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brad/Documents/rmbl_physiology/data/rmbl_2022_licor_data_copy/Enquist_RMBL/pfeiler/"/>
    </mc:Choice>
  </mc:AlternateContent>
  <xr:revisionPtr revIDLastSave="0" documentId="13_ncr:1_{7F29AC6F-E9CF-9C45-9DAE-73B9F5174809}" xr6:coauthVersionLast="47" xr6:coauthVersionMax="47" xr10:uidLastSave="{00000000-0000-0000-0000-000000000000}"/>
  <bookViews>
    <workbookView xWindow="0" yWindow="1380" windowWidth="37840" windowHeight="20220" xr2:uid="{00000000-000D-0000-FFFF-FFFF00000000}"/>
  </bookViews>
  <sheets>
    <sheet name="Measurements" sheetId="1" r:id="rId1"/>
    <sheet name="Remarks" sheetId="2" r:id="rId2"/>
  </sheets>
  <definedNames>
    <definedName name="_xlnm._FilterDatabase" localSheetId="0" hidden="1">Measurements!$A$16:$CI$577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A577" i="1" l="1"/>
  <c r="AZ577" i="1"/>
  <c r="AX577" i="1"/>
  <c r="AY577" i="1" s="1"/>
  <c r="AW577" i="1"/>
  <c r="AU577" i="1" s="1"/>
  <c r="AN577" i="1"/>
  <c r="K577" i="1" s="1"/>
  <c r="AI577" i="1"/>
  <c r="L577" i="1" s="1"/>
  <c r="AC577" i="1"/>
  <c r="AA577" i="1"/>
  <c r="Z577" i="1"/>
  <c r="Y577" i="1" s="1"/>
  <c r="R577" i="1"/>
  <c r="P577" i="1"/>
  <c r="J577" i="1"/>
  <c r="BA576" i="1"/>
  <c r="AZ576" i="1"/>
  <c r="AY576" i="1" s="1"/>
  <c r="AX576" i="1"/>
  <c r="U576" i="1" s="1"/>
  <c r="AW576" i="1"/>
  <c r="AU576" i="1" s="1"/>
  <c r="AN576" i="1"/>
  <c r="AI576" i="1"/>
  <c r="AH576" i="1"/>
  <c r="AG576" i="1"/>
  <c r="AC576" i="1"/>
  <c r="AA576" i="1"/>
  <c r="Z576" i="1"/>
  <c r="Y576" i="1" s="1"/>
  <c r="R576" i="1"/>
  <c r="M576" i="1"/>
  <c r="L576" i="1"/>
  <c r="K576" i="1"/>
  <c r="J576" i="1"/>
  <c r="BA575" i="1"/>
  <c r="AZ575" i="1"/>
  <c r="AX575" i="1"/>
  <c r="AY575" i="1" s="1"/>
  <c r="AW575" i="1"/>
  <c r="AV575" i="1"/>
  <c r="AU575" i="1"/>
  <c r="AH575" i="1" s="1"/>
  <c r="AN575" i="1"/>
  <c r="K575" i="1" s="1"/>
  <c r="J575" i="1" s="1"/>
  <c r="AI575" i="1"/>
  <c r="L575" i="1" s="1"/>
  <c r="AA575" i="1"/>
  <c r="Z575" i="1"/>
  <c r="Y575" i="1"/>
  <c r="R575" i="1"/>
  <c r="BA574" i="1"/>
  <c r="AZ574" i="1"/>
  <c r="AX574" i="1"/>
  <c r="U574" i="1" s="1"/>
  <c r="AW574" i="1"/>
  <c r="AU574" i="1" s="1"/>
  <c r="AN574" i="1"/>
  <c r="AI574" i="1"/>
  <c r="AA574" i="1"/>
  <c r="Z574" i="1"/>
  <c r="R574" i="1"/>
  <c r="L574" i="1"/>
  <c r="K574" i="1"/>
  <c r="J574" i="1" s="1"/>
  <c r="BA573" i="1"/>
  <c r="AZ573" i="1"/>
  <c r="AY573" i="1"/>
  <c r="AX573" i="1"/>
  <c r="AW573" i="1"/>
  <c r="AV573" i="1"/>
  <c r="AU573" i="1"/>
  <c r="AN573" i="1"/>
  <c r="K573" i="1" s="1"/>
  <c r="J573" i="1" s="1"/>
  <c r="AI573" i="1"/>
  <c r="L573" i="1" s="1"/>
  <c r="AH573" i="1"/>
  <c r="AG573" i="1"/>
  <c r="AA573" i="1"/>
  <c r="Z573" i="1"/>
  <c r="Y573" i="1"/>
  <c r="U573" i="1"/>
  <c r="R573" i="1"/>
  <c r="P573" i="1"/>
  <c r="M573" i="1"/>
  <c r="BA572" i="1"/>
  <c r="AZ572" i="1"/>
  <c r="AX572" i="1"/>
  <c r="AW572" i="1"/>
  <c r="AU572" i="1"/>
  <c r="AN572" i="1"/>
  <c r="K572" i="1" s="1"/>
  <c r="AI572" i="1"/>
  <c r="L572" i="1" s="1"/>
  <c r="AH572" i="1"/>
  <c r="AC572" i="1"/>
  <c r="AA572" i="1"/>
  <c r="Z572" i="1"/>
  <c r="Y572" i="1"/>
  <c r="R572" i="1"/>
  <c r="P572" i="1"/>
  <c r="J572" i="1"/>
  <c r="BA571" i="1"/>
  <c r="AZ571" i="1"/>
  <c r="AX571" i="1"/>
  <c r="AY571" i="1" s="1"/>
  <c r="AW571" i="1"/>
  <c r="AU571" i="1" s="1"/>
  <c r="P571" i="1" s="1"/>
  <c r="AV571" i="1"/>
  <c r="AN571" i="1"/>
  <c r="AI571" i="1"/>
  <c r="AA571" i="1"/>
  <c r="Z571" i="1"/>
  <c r="Y571" i="1" s="1"/>
  <c r="U571" i="1"/>
  <c r="R571" i="1"/>
  <c r="M571" i="1"/>
  <c r="L571" i="1"/>
  <c r="K571" i="1"/>
  <c r="J571" i="1" s="1"/>
  <c r="BA570" i="1"/>
  <c r="AZ570" i="1"/>
  <c r="AX570" i="1"/>
  <c r="AY570" i="1" s="1"/>
  <c r="AW570" i="1"/>
  <c r="AU570" i="1"/>
  <c r="AG570" i="1" s="1"/>
  <c r="AN570" i="1"/>
  <c r="K570" i="1" s="1"/>
  <c r="J570" i="1" s="1"/>
  <c r="AI570" i="1"/>
  <c r="L570" i="1" s="1"/>
  <c r="AA570" i="1"/>
  <c r="Y570" i="1" s="1"/>
  <c r="Z570" i="1"/>
  <c r="R570" i="1"/>
  <c r="BA569" i="1"/>
  <c r="AZ569" i="1"/>
  <c r="AY569" i="1" s="1"/>
  <c r="AX569" i="1"/>
  <c r="AW569" i="1"/>
  <c r="AU569" i="1"/>
  <c r="AN569" i="1"/>
  <c r="AI569" i="1"/>
  <c r="AH569" i="1"/>
  <c r="AA569" i="1"/>
  <c r="Z569" i="1"/>
  <c r="Y569" i="1" s="1"/>
  <c r="U569" i="1"/>
  <c r="V569" i="1" s="1"/>
  <c r="W569" i="1" s="1"/>
  <c r="R569" i="1"/>
  <c r="L569" i="1"/>
  <c r="K569" i="1"/>
  <c r="J569" i="1"/>
  <c r="AC569" i="1" s="1"/>
  <c r="BA568" i="1"/>
  <c r="AZ568" i="1"/>
  <c r="AY568" i="1"/>
  <c r="AX568" i="1"/>
  <c r="AW568" i="1"/>
  <c r="AV568" i="1"/>
  <c r="AU568" i="1"/>
  <c r="AN568" i="1"/>
  <c r="K568" i="1" s="1"/>
  <c r="J568" i="1" s="1"/>
  <c r="AI568" i="1"/>
  <c r="AH568" i="1"/>
  <c r="AG568" i="1"/>
  <c r="AA568" i="1"/>
  <c r="Z568" i="1"/>
  <c r="Y568" i="1"/>
  <c r="U568" i="1"/>
  <c r="V568" i="1" s="1"/>
  <c r="W568" i="1" s="1"/>
  <c r="X568" i="1" s="1"/>
  <c r="AB568" i="1" s="1"/>
  <c r="R568" i="1"/>
  <c r="P568" i="1"/>
  <c r="M568" i="1"/>
  <c r="L568" i="1"/>
  <c r="BA567" i="1"/>
  <c r="AZ567" i="1"/>
  <c r="AX567" i="1"/>
  <c r="AW567" i="1"/>
  <c r="AU567" i="1"/>
  <c r="AH567" i="1" s="1"/>
  <c r="AN567" i="1"/>
  <c r="K567" i="1" s="1"/>
  <c r="AI567" i="1"/>
  <c r="AC567" i="1"/>
  <c r="AA567" i="1"/>
  <c r="Z567" i="1"/>
  <c r="Y567" i="1"/>
  <c r="R567" i="1"/>
  <c r="P567" i="1"/>
  <c r="L567" i="1"/>
  <c r="J567" i="1"/>
  <c r="BA566" i="1"/>
  <c r="AZ566" i="1"/>
  <c r="AX566" i="1"/>
  <c r="AW566" i="1"/>
  <c r="AU566" i="1" s="1"/>
  <c r="AN566" i="1"/>
  <c r="AI566" i="1"/>
  <c r="AC566" i="1"/>
  <c r="AA566" i="1"/>
  <c r="Z566" i="1"/>
  <c r="Y566" i="1" s="1"/>
  <c r="R566" i="1"/>
  <c r="P566" i="1"/>
  <c r="L566" i="1"/>
  <c r="K566" i="1"/>
  <c r="J566" i="1"/>
  <c r="BA565" i="1"/>
  <c r="AZ565" i="1"/>
  <c r="AX565" i="1"/>
  <c r="AW565" i="1"/>
  <c r="AV565" i="1"/>
  <c r="AU565" i="1"/>
  <c r="AH565" i="1" s="1"/>
  <c r="AN565" i="1"/>
  <c r="K565" i="1" s="1"/>
  <c r="AI565" i="1"/>
  <c r="L565" i="1" s="1"/>
  <c r="AA565" i="1"/>
  <c r="Z565" i="1"/>
  <c r="Y565" i="1" s="1"/>
  <c r="R565" i="1"/>
  <c r="M565" i="1"/>
  <c r="J565" i="1"/>
  <c r="BA564" i="1"/>
  <c r="AZ564" i="1"/>
  <c r="AX564" i="1"/>
  <c r="AY564" i="1" s="1"/>
  <c r="AW564" i="1"/>
  <c r="AU564" i="1"/>
  <c r="AN564" i="1"/>
  <c r="K564" i="1" s="1"/>
  <c r="J564" i="1" s="1"/>
  <c r="AI564" i="1"/>
  <c r="AA564" i="1"/>
  <c r="Z564" i="1"/>
  <c r="U564" i="1"/>
  <c r="R564" i="1"/>
  <c r="P564" i="1"/>
  <c r="L564" i="1"/>
  <c r="BA563" i="1"/>
  <c r="AZ563" i="1"/>
  <c r="AX563" i="1"/>
  <c r="AW563" i="1"/>
  <c r="AV563" i="1"/>
  <c r="AU563" i="1"/>
  <c r="AN563" i="1"/>
  <c r="AI563" i="1"/>
  <c r="AH563" i="1"/>
  <c r="AG563" i="1"/>
  <c r="AA563" i="1"/>
  <c r="Y563" i="1" s="1"/>
  <c r="Z563" i="1"/>
  <c r="R563" i="1"/>
  <c r="P563" i="1"/>
  <c r="M563" i="1"/>
  <c r="L563" i="1"/>
  <c r="K563" i="1"/>
  <c r="J563" i="1"/>
  <c r="BA562" i="1"/>
  <c r="AZ562" i="1"/>
  <c r="AY562" i="1" s="1"/>
  <c r="AX562" i="1"/>
  <c r="U562" i="1" s="1"/>
  <c r="AW562" i="1"/>
  <c r="AU562" i="1"/>
  <c r="AH562" i="1" s="1"/>
  <c r="AN562" i="1"/>
  <c r="K562" i="1" s="1"/>
  <c r="J562" i="1" s="1"/>
  <c r="AC562" i="1" s="1"/>
  <c r="AI562" i="1"/>
  <c r="AA562" i="1"/>
  <c r="Z562" i="1"/>
  <c r="Y562" i="1"/>
  <c r="R562" i="1"/>
  <c r="L562" i="1"/>
  <c r="BA561" i="1"/>
  <c r="U561" i="1" s="1"/>
  <c r="AZ561" i="1"/>
  <c r="AY561" i="1" s="1"/>
  <c r="AX561" i="1"/>
  <c r="AW561" i="1"/>
  <c r="AU561" i="1" s="1"/>
  <c r="AV561" i="1"/>
  <c r="AN561" i="1"/>
  <c r="AI561" i="1"/>
  <c r="AH561" i="1"/>
  <c r="AG561" i="1"/>
  <c r="AA561" i="1"/>
  <c r="Z561" i="1"/>
  <c r="Y561" i="1" s="1"/>
  <c r="R561" i="1"/>
  <c r="P561" i="1"/>
  <c r="M561" i="1"/>
  <c r="L561" i="1"/>
  <c r="K561" i="1"/>
  <c r="J561" i="1"/>
  <c r="BA560" i="1"/>
  <c r="AZ560" i="1"/>
  <c r="AX560" i="1"/>
  <c r="AW560" i="1"/>
  <c r="AU560" i="1" s="1"/>
  <c r="AN560" i="1"/>
  <c r="K560" i="1" s="1"/>
  <c r="AI560" i="1"/>
  <c r="AA560" i="1"/>
  <c r="Y560" i="1" s="1"/>
  <c r="Z560" i="1"/>
  <c r="R560" i="1"/>
  <c r="L560" i="1"/>
  <c r="J560" i="1"/>
  <c r="BA559" i="1"/>
  <c r="AZ559" i="1"/>
  <c r="AX559" i="1"/>
  <c r="U559" i="1" s="1"/>
  <c r="AW559" i="1"/>
  <c r="AU559" i="1" s="1"/>
  <c r="AN559" i="1"/>
  <c r="AI559" i="1"/>
  <c r="AH559" i="1"/>
  <c r="AA559" i="1"/>
  <c r="Z559" i="1"/>
  <c r="Y559" i="1" s="1"/>
  <c r="R559" i="1"/>
  <c r="M559" i="1"/>
  <c r="L559" i="1"/>
  <c r="K559" i="1"/>
  <c r="J559" i="1" s="1"/>
  <c r="BA558" i="1"/>
  <c r="AZ558" i="1"/>
  <c r="AY558" i="1"/>
  <c r="AX558" i="1"/>
  <c r="AW558" i="1"/>
  <c r="AU558" i="1"/>
  <c r="AN558" i="1"/>
  <c r="K558" i="1" s="1"/>
  <c r="J558" i="1" s="1"/>
  <c r="AI558" i="1"/>
  <c r="L558" i="1" s="1"/>
  <c r="AA558" i="1"/>
  <c r="Z558" i="1"/>
  <c r="Y558" i="1" s="1"/>
  <c r="U558" i="1"/>
  <c r="V558" i="1" s="1"/>
  <c r="W558" i="1" s="1"/>
  <c r="AE558" i="1" s="1"/>
  <c r="R558" i="1"/>
  <c r="M558" i="1"/>
  <c r="BA557" i="1"/>
  <c r="AZ557" i="1"/>
  <c r="AX557" i="1"/>
  <c r="AW557" i="1"/>
  <c r="AU557" i="1" s="1"/>
  <c r="AN557" i="1"/>
  <c r="AI557" i="1"/>
  <c r="AC557" i="1"/>
  <c r="AA557" i="1"/>
  <c r="Z557" i="1"/>
  <c r="Y557" i="1" s="1"/>
  <c r="R557" i="1"/>
  <c r="L557" i="1"/>
  <c r="K557" i="1"/>
  <c r="J557" i="1"/>
  <c r="BA556" i="1"/>
  <c r="AZ556" i="1"/>
  <c r="AX556" i="1"/>
  <c r="U556" i="1" s="1"/>
  <c r="AW556" i="1"/>
  <c r="AU556" i="1" s="1"/>
  <c r="AV556" i="1"/>
  <c r="AN556" i="1"/>
  <c r="AI556" i="1"/>
  <c r="AC556" i="1"/>
  <c r="AA556" i="1"/>
  <c r="Z556" i="1"/>
  <c r="Y556" i="1"/>
  <c r="R556" i="1"/>
  <c r="L556" i="1"/>
  <c r="K556" i="1"/>
  <c r="J556" i="1"/>
  <c r="BA555" i="1"/>
  <c r="AZ555" i="1"/>
  <c r="AX555" i="1"/>
  <c r="AW555" i="1"/>
  <c r="AU555" i="1" s="1"/>
  <c r="AN555" i="1"/>
  <c r="K555" i="1" s="1"/>
  <c r="AI555" i="1"/>
  <c r="L555" i="1" s="1"/>
  <c r="AC555" i="1"/>
  <c r="AA555" i="1"/>
  <c r="Z555" i="1"/>
  <c r="Y555" i="1"/>
  <c r="R555" i="1"/>
  <c r="J555" i="1"/>
  <c r="BA554" i="1"/>
  <c r="AZ554" i="1"/>
  <c r="AX554" i="1"/>
  <c r="AY554" i="1" s="1"/>
  <c r="AW554" i="1"/>
  <c r="AU554" i="1"/>
  <c r="AV554" i="1" s="1"/>
  <c r="AN554" i="1"/>
  <c r="AI554" i="1"/>
  <c r="AG554" i="1"/>
  <c r="AA554" i="1"/>
  <c r="Z554" i="1"/>
  <c r="Y554" i="1" s="1"/>
  <c r="U554" i="1"/>
  <c r="R554" i="1"/>
  <c r="P554" i="1"/>
  <c r="L554" i="1"/>
  <c r="K554" i="1"/>
  <c r="J554" i="1" s="1"/>
  <c r="BA553" i="1"/>
  <c r="U553" i="1" s="1"/>
  <c r="AZ553" i="1"/>
  <c r="AX553" i="1"/>
  <c r="AY553" i="1" s="1"/>
  <c r="AW553" i="1"/>
  <c r="AV553" i="1"/>
  <c r="AU553" i="1"/>
  <c r="AN553" i="1"/>
  <c r="AI553" i="1"/>
  <c r="AH553" i="1"/>
  <c r="AG553" i="1"/>
  <c r="AA553" i="1"/>
  <c r="Y553" i="1" s="1"/>
  <c r="Z553" i="1"/>
  <c r="R553" i="1"/>
  <c r="P553" i="1"/>
  <c r="M553" i="1"/>
  <c r="L553" i="1"/>
  <c r="K553" i="1"/>
  <c r="J553" i="1"/>
  <c r="BA552" i="1"/>
  <c r="AZ552" i="1"/>
  <c r="AX552" i="1"/>
  <c r="U552" i="1" s="1"/>
  <c r="AW552" i="1"/>
  <c r="AU552" i="1"/>
  <c r="AN552" i="1"/>
  <c r="AI552" i="1"/>
  <c r="AH552" i="1"/>
  <c r="AA552" i="1"/>
  <c r="Z552" i="1"/>
  <c r="Y552" i="1"/>
  <c r="R552" i="1"/>
  <c r="L552" i="1"/>
  <c r="K552" i="1"/>
  <c r="J552" i="1" s="1"/>
  <c r="BA551" i="1"/>
  <c r="AZ551" i="1"/>
  <c r="AY551" i="1"/>
  <c r="AX551" i="1"/>
  <c r="AW551" i="1"/>
  <c r="AU551" i="1" s="1"/>
  <c r="AG551" i="1" s="1"/>
  <c r="AV551" i="1"/>
  <c r="AN551" i="1"/>
  <c r="K551" i="1" s="1"/>
  <c r="J551" i="1" s="1"/>
  <c r="AI551" i="1"/>
  <c r="L551" i="1" s="1"/>
  <c r="AH551" i="1"/>
  <c r="AA551" i="1"/>
  <c r="Z551" i="1"/>
  <c r="Y551" i="1"/>
  <c r="U551" i="1"/>
  <c r="R551" i="1"/>
  <c r="P551" i="1"/>
  <c r="M551" i="1"/>
  <c r="BA550" i="1"/>
  <c r="AZ550" i="1"/>
  <c r="AX550" i="1"/>
  <c r="AW550" i="1"/>
  <c r="AU550" i="1" s="1"/>
  <c r="AN550" i="1"/>
  <c r="K550" i="1" s="1"/>
  <c r="J550" i="1" s="1"/>
  <c r="AI550" i="1"/>
  <c r="AA550" i="1"/>
  <c r="Z550" i="1"/>
  <c r="Y550" i="1"/>
  <c r="R550" i="1"/>
  <c r="L550" i="1"/>
  <c r="BA549" i="1"/>
  <c r="AZ549" i="1"/>
  <c r="AX549" i="1"/>
  <c r="AW549" i="1"/>
  <c r="AU549" i="1"/>
  <c r="AN549" i="1"/>
  <c r="AI549" i="1"/>
  <c r="AA549" i="1"/>
  <c r="Z549" i="1"/>
  <c r="R549" i="1"/>
  <c r="L549" i="1"/>
  <c r="K549" i="1"/>
  <c r="J549" i="1" s="1"/>
  <c r="AC549" i="1" s="1"/>
  <c r="BA548" i="1"/>
  <c r="AZ548" i="1"/>
  <c r="AX548" i="1"/>
  <c r="U548" i="1" s="1"/>
  <c r="AW548" i="1"/>
  <c r="AU548" i="1"/>
  <c r="AV548" i="1" s="1"/>
  <c r="AN548" i="1"/>
  <c r="AI548" i="1"/>
  <c r="L548" i="1" s="1"/>
  <c r="AH548" i="1"/>
  <c r="AG548" i="1"/>
  <c r="AA548" i="1"/>
  <c r="Z548" i="1"/>
  <c r="Y548" i="1"/>
  <c r="R548" i="1"/>
  <c r="M548" i="1"/>
  <c r="K548" i="1"/>
  <c r="J548" i="1"/>
  <c r="BA547" i="1"/>
  <c r="AZ547" i="1"/>
  <c r="AY547" i="1"/>
  <c r="AX547" i="1"/>
  <c r="AW547" i="1"/>
  <c r="AU547" i="1"/>
  <c r="AN547" i="1"/>
  <c r="AI547" i="1"/>
  <c r="AH547" i="1"/>
  <c r="AE547" i="1"/>
  <c r="AA547" i="1"/>
  <c r="Z547" i="1"/>
  <c r="Y547" i="1" s="1"/>
  <c r="V547" i="1"/>
  <c r="W547" i="1" s="1"/>
  <c r="X547" i="1" s="1"/>
  <c r="AB547" i="1" s="1"/>
  <c r="U547" i="1"/>
  <c r="S547" i="1"/>
  <c r="Q547" i="1" s="1"/>
  <c r="T547" i="1" s="1"/>
  <c r="R547" i="1"/>
  <c r="L547" i="1"/>
  <c r="K547" i="1"/>
  <c r="J547" i="1"/>
  <c r="AC547" i="1" s="1"/>
  <c r="BA546" i="1"/>
  <c r="AZ546" i="1"/>
  <c r="AX546" i="1"/>
  <c r="AW546" i="1"/>
  <c r="AU546" i="1" s="1"/>
  <c r="AV546" i="1"/>
  <c r="AN546" i="1"/>
  <c r="AI546" i="1"/>
  <c r="AH546" i="1"/>
  <c r="AG546" i="1"/>
  <c r="AA546" i="1"/>
  <c r="Z546" i="1"/>
  <c r="Y546" i="1"/>
  <c r="V546" i="1"/>
  <c r="W546" i="1" s="1"/>
  <c r="U546" i="1"/>
  <c r="R546" i="1"/>
  <c r="P546" i="1"/>
  <c r="M546" i="1"/>
  <c r="L546" i="1"/>
  <c r="K546" i="1"/>
  <c r="J546" i="1"/>
  <c r="BA545" i="1"/>
  <c r="AZ545" i="1"/>
  <c r="AX545" i="1"/>
  <c r="AY545" i="1" s="1"/>
  <c r="AW545" i="1"/>
  <c r="AU545" i="1" s="1"/>
  <c r="AV545" i="1" s="1"/>
  <c r="AN545" i="1"/>
  <c r="K545" i="1" s="1"/>
  <c r="J545" i="1" s="1"/>
  <c r="AI545" i="1"/>
  <c r="AA545" i="1"/>
  <c r="Z545" i="1"/>
  <c r="Y545" i="1"/>
  <c r="R545" i="1"/>
  <c r="L545" i="1"/>
  <c r="BA544" i="1"/>
  <c r="AZ544" i="1"/>
  <c r="AX544" i="1"/>
  <c r="AW544" i="1"/>
  <c r="AV544" i="1"/>
  <c r="AU544" i="1"/>
  <c r="AH544" i="1" s="1"/>
  <c r="AN544" i="1"/>
  <c r="K544" i="1" s="1"/>
  <c r="J544" i="1" s="1"/>
  <c r="AI544" i="1"/>
  <c r="AG544" i="1"/>
  <c r="AC544" i="1"/>
  <c r="AA544" i="1"/>
  <c r="Z544" i="1"/>
  <c r="Y544" i="1" s="1"/>
  <c r="R544" i="1"/>
  <c r="P544" i="1"/>
  <c r="M544" i="1"/>
  <c r="L544" i="1"/>
  <c r="BA543" i="1"/>
  <c r="AZ543" i="1"/>
  <c r="AX543" i="1"/>
  <c r="U543" i="1" s="1"/>
  <c r="AW543" i="1"/>
  <c r="AU543" i="1"/>
  <c r="AN543" i="1"/>
  <c r="K543" i="1" s="1"/>
  <c r="J543" i="1" s="1"/>
  <c r="AI543" i="1"/>
  <c r="AA543" i="1"/>
  <c r="Z543" i="1"/>
  <c r="Y543" i="1" s="1"/>
  <c r="R543" i="1"/>
  <c r="L543" i="1"/>
  <c r="BA542" i="1"/>
  <c r="AZ542" i="1"/>
  <c r="AX542" i="1"/>
  <c r="AY542" i="1" s="1"/>
  <c r="AW542" i="1"/>
  <c r="AU542" i="1"/>
  <c r="AH542" i="1" s="1"/>
  <c r="AN542" i="1"/>
  <c r="K542" i="1" s="1"/>
  <c r="J542" i="1" s="1"/>
  <c r="AI542" i="1"/>
  <c r="L542" i="1" s="1"/>
  <c r="AA542" i="1"/>
  <c r="Y542" i="1" s="1"/>
  <c r="Z542" i="1"/>
  <c r="U542" i="1"/>
  <c r="R542" i="1"/>
  <c r="BA541" i="1"/>
  <c r="AZ541" i="1"/>
  <c r="AY541" i="1"/>
  <c r="AX541" i="1"/>
  <c r="U541" i="1" s="1"/>
  <c r="AW541" i="1"/>
  <c r="AU541" i="1" s="1"/>
  <c r="AV541" i="1"/>
  <c r="AN541" i="1"/>
  <c r="AI541" i="1"/>
  <c r="L541" i="1" s="1"/>
  <c r="AH541" i="1"/>
  <c r="AC541" i="1"/>
  <c r="AA541" i="1"/>
  <c r="Z541" i="1"/>
  <c r="Y541" i="1"/>
  <c r="R541" i="1"/>
  <c r="K541" i="1"/>
  <c r="J541" i="1"/>
  <c r="BA540" i="1"/>
  <c r="AZ540" i="1"/>
  <c r="AX540" i="1"/>
  <c r="AY540" i="1" s="1"/>
  <c r="AW540" i="1"/>
  <c r="AU540" i="1" s="1"/>
  <c r="AV540" i="1"/>
  <c r="AN540" i="1"/>
  <c r="K540" i="1" s="1"/>
  <c r="J540" i="1" s="1"/>
  <c r="AI540" i="1"/>
  <c r="AA540" i="1"/>
  <c r="Z540" i="1"/>
  <c r="Y540" i="1" s="1"/>
  <c r="R540" i="1"/>
  <c r="M540" i="1"/>
  <c r="L540" i="1"/>
  <c r="BA539" i="1"/>
  <c r="AZ539" i="1"/>
  <c r="AX539" i="1"/>
  <c r="AW539" i="1"/>
  <c r="AU539" i="1" s="1"/>
  <c r="AN539" i="1"/>
  <c r="K539" i="1" s="1"/>
  <c r="AI539" i="1"/>
  <c r="AG539" i="1"/>
  <c r="AA539" i="1"/>
  <c r="Z539" i="1"/>
  <c r="Y539" i="1" s="1"/>
  <c r="R539" i="1"/>
  <c r="L539" i="1"/>
  <c r="J539" i="1"/>
  <c r="AC539" i="1" s="1"/>
  <c r="BA538" i="1"/>
  <c r="AZ538" i="1"/>
  <c r="AX538" i="1"/>
  <c r="AW538" i="1"/>
  <c r="AU538" i="1"/>
  <c r="AV538" i="1" s="1"/>
  <c r="AN538" i="1"/>
  <c r="AI538" i="1"/>
  <c r="AG538" i="1"/>
  <c r="AA538" i="1"/>
  <c r="Z538" i="1"/>
  <c r="R538" i="1"/>
  <c r="M538" i="1"/>
  <c r="L538" i="1"/>
  <c r="K538" i="1"/>
  <c r="J538" i="1"/>
  <c r="BA537" i="1"/>
  <c r="AZ537" i="1"/>
  <c r="AX537" i="1"/>
  <c r="U537" i="1" s="1"/>
  <c r="AW537" i="1"/>
  <c r="AU537" i="1"/>
  <c r="AN537" i="1"/>
  <c r="AI537" i="1"/>
  <c r="L537" i="1" s="1"/>
  <c r="AA537" i="1"/>
  <c r="Z537" i="1"/>
  <c r="Y537" i="1" s="1"/>
  <c r="R537" i="1"/>
  <c r="K537" i="1"/>
  <c r="J537" i="1" s="1"/>
  <c r="BA536" i="1"/>
  <c r="AZ536" i="1"/>
  <c r="AX536" i="1"/>
  <c r="U536" i="1" s="1"/>
  <c r="AW536" i="1"/>
  <c r="AU536" i="1" s="1"/>
  <c r="P536" i="1" s="1"/>
  <c r="AV536" i="1"/>
  <c r="AN536" i="1"/>
  <c r="AI536" i="1"/>
  <c r="AH536" i="1"/>
  <c r="AG536" i="1"/>
  <c r="AA536" i="1"/>
  <c r="Z536" i="1"/>
  <c r="Y536" i="1"/>
  <c r="R536" i="1"/>
  <c r="M536" i="1"/>
  <c r="L536" i="1"/>
  <c r="K536" i="1"/>
  <c r="J536" i="1" s="1"/>
  <c r="BA535" i="1"/>
  <c r="AZ535" i="1"/>
  <c r="AX535" i="1"/>
  <c r="AY535" i="1" s="1"/>
  <c r="AW535" i="1"/>
  <c r="AU535" i="1"/>
  <c r="AG535" i="1" s="1"/>
  <c r="AN535" i="1"/>
  <c r="K535" i="1" s="1"/>
  <c r="J535" i="1" s="1"/>
  <c r="AI535" i="1"/>
  <c r="AH535" i="1"/>
  <c r="AA535" i="1"/>
  <c r="Z535" i="1"/>
  <c r="Y535" i="1"/>
  <c r="R535" i="1"/>
  <c r="P535" i="1"/>
  <c r="M535" i="1"/>
  <c r="L535" i="1"/>
  <c r="BA534" i="1"/>
  <c r="AZ534" i="1"/>
  <c r="AX534" i="1"/>
  <c r="AY534" i="1" s="1"/>
  <c r="AW534" i="1"/>
  <c r="AU534" i="1" s="1"/>
  <c r="AG534" i="1" s="1"/>
  <c r="AN534" i="1"/>
  <c r="AI534" i="1"/>
  <c r="AA534" i="1"/>
  <c r="Z534" i="1"/>
  <c r="U534" i="1"/>
  <c r="V534" i="1" s="1"/>
  <c r="W534" i="1" s="1"/>
  <c r="R534" i="1"/>
  <c r="L534" i="1"/>
  <c r="K534" i="1"/>
  <c r="J534" i="1"/>
  <c r="AC534" i="1" s="1"/>
  <c r="BA533" i="1"/>
  <c r="AZ533" i="1"/>
  <c r="AY533" i="1" s="1"/>
  <c r="AX533" i="1"/>
  <c r="AW533" i="1"/>
  <c r="AU533" i="1"/>
  <c r="AV533" i="1" s="1"/>
  <c r="AN533" i="1"/>
  <c r="AI533" i="1"/>
  <c r="AG533" i="1"/>
  <c r="AA533" i="1"/>
  <c r="Z533" i="1"/>
  <c r="Y533" i="1" s="1"/>
  <c r="U533" i="1"/>
  <c r="R533" i="1"/>
  <c r="L533" i="1"/>
  <c r="K533" i="1"/>
  <c r="J533" i="1" s="1"/>
  <c r="BA532" i="1"/>
  <c r="AZ532" i="1"/>
  <c r="AY532" i="1"/>
  <c r="AX532" i="1"/>
  <c r="AW532" i="1"/>
  <c r="AU532" i="1" s="1"/>
  <c r="AN532" i="1"/>
  <c r="AI532" i="1"/>
  <c r="L532" i="1" s="1"/>
  <c r="AH532" i="1"/>
  <c r="AA532" i="1"/>
  <c r="Z532" i="1"/>
  <c r="Y532" i="1"/>
  <c r="U532" i="1"/>
  <c r="R532" i="1"/>
  <c r="K532" i="1"/>
  <c r="J532" i="1" s="1"/>
  <c r="BA531" i="1"/>
  <c r="AZ531" i="1"/>
  <c r="AX531" i="1"/>
  <c r="U531" i="1" s="1"/>
  <c r="AW531" i="1"/>
  <c r="AU531" i="1" s="1"/>
  <c r="AV531" i="1"/>
  <c r="AN531" i="1"/>
  <c r="K531" i="1" s="1"/>
  <c r="J531" i="1" s="1"/>
  <c r="AI531" i="1"/>
  <c r="L531" i="1" s="1"/>
  <c r="AH531" i="1"/>
  <c r="AG531" i="1"/>
  <c r="AA531" i="1"/>
  <c r="Z531" i="1"/>
  <c r="Y531" i="1"/>
  <c r="R531" i="1"/>
  <c r="P531" i="1"/>
  <c r="M531" i="1"/>
  <c r="BA530" i="1"/>
  <c r="AZ530" i="1"/>
  <c r="AX530" i="1"/>
  <c r="AW530" i="1"/>
  <c r="AU530" i="1"/>
  <c r="AN530" i="1"/>
  <c r="K530" i="1" s="1"/>
  <c r="J530" i="1" s="1"/>
  <c r="AI530" i="1"/>
  <c r="L530" i="1" s="1"/>
  <c r="AA530" i="1"/>
  <c r="Z530" i="1"/>
  <c r="Y530" i="1"/>
  <c r="R530" i="1"/>
  <c r="M530" i="1"/>
  <c r="BA529" i="1"/>
  <c r="AZ529" i="1"/>
  <c r="AX529" i="1"/>
  <c r="AY529" i="1" s="1"/>
  <c r="AW529" i="1"/>
  <c r="AU529" i="1"/>
  <c r="AN529" i="1"/>
  <c r="K529" i="1" s="1"/>
  <c r="AI529" i="1"/>
  <c r="AA529" i="1"/>
  <c r="Z529" i="1"/>
  <c r="U529" i="1"/>
  <c r="R529" i="1"/>
  <c r="L529" i="1"/>
  <c r="J529" i="1"/>
  <c r="BA528" i="1"/>
  <c r="AZ528" i="1"/>
  <c r="AX528" i="1"/>
  <c r="AW528" i="1"/>
  <c r="AV528" i="1"/>
  <c r="AU528" i="1"/>
  <c r="AN528" i="1"/>
  <c r="K528" i="1" s="1"/>
  <c r="J528" i="1" s="1"/>
  <c r="AI528" i="1"/>
  <c r="AH528" i="1"/>
  <c r="AG528" i="1"/>
  <c r="AA528" i="1"/>
  <c r="Y528" i="1" s="1"/>
  <c r="Z528" i="1"/>
  <c r="R528" i="1"/>
  <c r="P528" i="1"/>
  <c r="M528" i="1"/>
  <c r="L528" i="1"/>
  <c r="BA527" i="1"/>
  <c r="AZ527" i="1"/>
  <c r="AY527" i="1" s="1"/>
  <c r="AX527" i="1"/>
  <c r="U527" i="1" s="1"/>
  <c r="AW527" i="1"/>
  <c r="AU527" i="1"/>
  <c r="AN527" i="1"/>
  <c r="K527" i="1" s="1"/>
  <c r="J527" i="1" s="1"/>
  <c r="AI527" i="1"/>
  <c r="AH527" i="1"/>
  <c r="AC527" i="1"/>
  <c r="AA527" i="1"/>
  <c r="Z527" i="1"/>
  <c r="Y527" i="1"/>
  <c r="R527" i="1"/>
  <c r="L527" i="1"/>
  <c r="BA526" i="1"/>
  <c r="U526" i="1" s="1"/>
  <c r="AZ526" i="1"/>
  <c r="AY526" i="1" s="1"/>
  <c r="AX526" i="1"/>
  <c r="AW526" i="1"/>
  <c r="AU526" i="1" s="1"/>
  <c r="AV526" i="1"/>
  <c r="AN526" i="1"/>
  <c r="AI526" i="1"/>
  <c r="AH526" i="1"/>
  <c r="AG526" i="1"/>
  <c r="AA526" i="1"/>
  <c r="Z526" i="1"/>
  <c r="Y526" i="1" s="1"/>
  <c r="R526" i="1"/>
  <c r="P526" i="1"/>
  <c r="M526" i="1"/>
  <c r="L526" i="1"/>
  <c r="K526" i="1"/>
  <c r="J526" i="1" s="1"/>
  <c r="BA525" i="1"/>
  <c r="AZ525" i="1"/>
  <c r="AX525" i="1"/>
  <c r="AW525" i="1"/>
  <c r="AU525" i="1" s="1"/>
  <c r="AH525" i="1" s="1"/>
  <c r="AV525" i="1"/>
  <c r="AN525" i="1"/>
  <c r="K525" i="1" s="1"/>
  <c r="AI525" i="1"/>
  <c r="L525" i="1" s="1"/>
  <c r="AA525" i="1"/>
  <c r="Y525" i="1" s="1"/>
  <c r="Z525" i="1"/>
  <c r="R525" i="1"/>
  <c r="J525" i="1"/>
  <c r="BA524" i="1"/>
  <c r="AZ524" i="1"/>
  <c r="AY524" i="1"/>
  <c r="AX524" i="1"/>
  <c r="U524" i="1" s="1"/>
  <c r="AW524" i="1"/>
  <c r="AU524" i="1" s="1"/>
  <c r="AN524" i="1"/>
  <c r="K524" i="1" s="1"/>
  <c r="J524" i="1" s="1"/>
  <c r="AI524" i="1"/>
  <c r="AA524" i="1"/>
  <c r="Z524" i="1"/>
  <c r="Y524" i="1" s="1"/>
  <c r="W524" i="1"/>
  <c r="V524" i="1"/>
  <c r="R524" i="1"/>
  <c r="L524" i="1"/>
  <c r="BA523" i="1"/>
  <c r="U523" i="1" s="1"/>
  <c r="AZ523" i="1"/>
  <c r="AY523" i="1"/>
  <c r="AX523" i="1"/>
  <c r="AW523" i="1"/>
  <c r="AV523" i="1"/>
  <c r="AU523" i="1"/>
  <c r="AN523" i="1"/>
  <c r="K523" i="1" s="1"/>
  <c r="J523" i="1" s="1"/>
  <c r="AI523" i="1"/>
  <c r="L523" i="1" s="1"/>
  <c r="AA523" i="1"/>
  <c r="Z523" i="1"/>
  <c r="Y523" i="1" s="1"/>
  <c r="R523" i="1"/>
  <c r="P523" i="1"/>
  <c r="M523" i="1"/>
  <c r="BA522" i="1"/>
  <c r="AZ522" i="1"/>
  <c r="AX522" i="1"/>
  <c r="AY522" i="1" s="1"/>
  <c r="AW522" i="1"/>
  <c r="AU522" i="1" s="1"/>
  <c r="AN522" i="1"/>
  <c r="AI522" i="1"/>
  <c r="AA522" i="1"/>
  <c r="Z522" i="1"/>
  <c r="Y522" i="1" s="1"/>
  <c r="U522" i="1"/>
  <c r="R522" i="1"/>
  <c r="L522" i="1"/>
  <c r="K522" i="1"/>
  <c r="J522" i="1"/>
  <c r="BA521" i="1"/>
  <c r="AZ521" i="1"/>
  <c r="AY521" i="1"/>
  <c r="AX521" i="1"/>
  <c r="U521" i="1" s="1"/>
  <c r="AW521" i="1"/>
  <c r="AU521" i="1" s="1"/>
  <c r="AH521" i="1" s="1"/>
  <c r="AN521" i="1"/>
  <c r="AI521" i="1"/>
  <c r="L521" i="1" s="1"/>
  <c r="AC521" i="1"/>
  <c r="AA521" i="1"/>
  <c r="Z521" i="1"/>
  <c r="Y521" i="1"/>
  <c r="R521" i="1"/>
  <c r="P521" i="1"/>
  <c r="M521" i="1"/>
  <c r="K521" i="1"/>
  <c r="J521" i="1"/>
  <c r="BA520" i="1"/>
  <c r="AZ520" i="1"/>
  <c r="AX520" i="1"/>
  <c r="AW520" i="1"/>
  <c r="AU520" i="1"/>
  <c r="M520" i="1" s="1"/>
  <c r="AN520" i="1"/>
  <c r="K520" i="1" s="1"/>
  <c r="J520" i="1" s="1"/>
  <c r="AI520" i="1"/>
  <c r="L520" i="1" s="1"/>
  <c r="AA520" i="1"/>
  <c r="Z520" i="1"/>
  <c r="Y520" i="1" s="1"/>
  <c r="R520" i="1"/>
  <c r="BA519" i="1"/>
  <c r="U519" i="1" s="1"/>
  <c r="AZ519" i="1"/>
  <c r="AX519" i="1"/>
  <c r="AY519" i="1" s="1"/>
  <c r="AW519" i="1"/>
  <c r="AU519" i="1"/>
  <c r="M519" i="1" s="1"/>
  <c r="AN519" i="1"/>
  <c r="AI519" i="1"/>
  <c r="AH519" i="1"/>
  <c r="AG519" i="1"/>
  <c r="AA519" i="1"/>
  <c r="Z519" i="1"/>
  <c r="Y519" i="1" s="1"/>
  <c r="R519" i="1"/>
  <c r="P519" i="1"/>
  <c r="L519" i="1"/>
  <c r="K519" i="1"/>
  <c r="J519" i="1"/>
  <c r="BA518" i="1"/>
  <c r="AZ518" i="1"/>
  <c r="AX518" i="1"/>
  <c r="AW518" i="1"/>
  <c r="AV518" i="1"/>
  <c r="AU518" i="1"/>
  <c r="AN518" i="1"/>
  <c r="AI518" i="1"/>
  <c r="AH518" i="1"/>
  <c r="AG518" i="1"/>
  <c r="AA518" i="1"/>
  <c r="Z518" i="1"/>
  <c r="Y518" i="1"/>
  <c r="U518" i="1"/>
  <c r="R518" i="1"/>
  <c r="P518" i="1"/>
  <c r="M518" i="1"/>
  <c r="L518" i="1"/>
  <c r="K518" i="1"/>
  <c r="J518" i="1"/>
  <c r="BA517" i="1"/>
  <c r="AZ517" i="1"/>
  <c r="AX517" i="1"/>
  <c r="AW517" i="1"/>
  <c r="AU517" i="1"/>
  <c r="AH517" i="1" s="1"/>
  <c r="AN517" i="1"/>
  <c r="K517" i="1" s="1"/>
  <c r="J517" i="1" s="1"/>
  <c r="AI517" i="1"/>
  <c r="AC517" i="1"/>
  <c r="AA517" i="1"/>
  <c r="Z517" i="1"/>
  <c r="R517" i="1"/>
  <c r="P517" i="1"/>
  <c r="L517" i="1"/>
  <c r="BA516" i="1"/>
  <c r="AZ516" i="1"/>
  <c r="AY516" i="1" s="1"/>
  <c r="AX516" i="1"/>
  <c r="AW516" i="1"/>
  <c r="AU516" i="1" s="1"/>
  <c r="AV516" i="1" s="1"/>
  <c r="AN516" i="1"/>
  <c r="K516" i="1" s="1"/>
  <c r="J516" i="1" s="1"/>
  <c r="AI516" i="1"/>
  <c r="L516" i="1" s="1"/>
  <c r="AA516" i="1"/>
  <c r="Z516" i="1"/>
  <c r="Y516" i="1"/>
  <c r="U516" i="1"/>
  <c r="R516" i="1"/>
  <c r="BA515" i="1"/>
  <c r="AZ515" i="1"/>
  <c r="AX515" i="1"/>
  <c r="AW515" i="1"/>
  <c r="AU515" i="1" s="1"/>
  <c r="AN515" i="1"/>
  <c r="K515" i="1" s="1"/>
  <c r="J515" i="1" s="1"/>
  <c r="AI515" i="1"/>
  <c r="AH515" i="1"/>
  <c r="AG515" i="1"/>
  <c r="AA515" i="1"/>
  <c r="Z515" i="1"/>
  <c r="Y515" i="1" s="1"/>
  <c r="R515" i="1"/>
  <c r="L515" i="1"/>
  <c r="BA514" i="1"/>
  <c r="AZ514" i="1"/>
  <c r="AX514" i="1"/>
  <c r="U514" i="1" s="1"/>
  <c r="AW514" i="1"/>
  <c r="AU514" i="1" s="1"/>
  <c r="AN514" i="1"/>
  <c r="AI514" i="1"/>
  <c r="AC514" i="1"/>
  <c r="AA514" i="1"/>
  <c r="Z514" i="1"/>
  <c r="R514" i="1"/>
  <c r="L514" i="1"/>
  <c r="K514" i="1"/>
  <c r="J514" i="1" s="1"/>
  <c r="BA513" i="1"/>
  <c r="AZ513" i="1"/>
  <c r="AX513" i="1"/>
  <c r="AW513" i="1"/>
  <c r="AU513" i="1"/>
  <c r="AN513" i="1"/>
  <c r="AI513" i="1"/>
  <c r="L513" i="1" s="1"/>
  <c r="AA513" i="1"/>
  <c r="Z513" i="1"/>
  <c r="Y513" i="1" s="1"/>
  <c r="R513" i="1"/>
  <c r="K513" i="1"/>
  <c r="J513" i="1" s="1"/>
  <c r="BA512" i="1"/>
  <c r="AZ512" i="1"/>
  <c r="AY512" i="1"/>
  <c r="AX512" i="1"/>
  <c r="AW512" i="1"/>
  <c r="AU512" i="1"/>
  <c r="AN512" i="1"/>
  <c r="AI512" i="1"/>
  <c r="L512" i="1" s="1"/>
  <c r="AH512" i="1"/>
  <c r="AA512" i="1"/>
  <c r="Z512" i="1"/>
  <c r="Y512" i="1" s="1"/>
  <c r="U512" i="1"/>
  <c r="R512" i="1"/>
  <c r="K512" i="1"/>
  <c r="J512" i="1"/>
  <c r="BA511" i="1"/>
  <c r="U511" i="1" s="1"/>
  <c r="V511" i="1" s="1"/>
  <c r="W511" i="1" s="1"/>
  <c r="AZ511" i="1"/>
  <c r="AX511" i="1"/>
  <c r="AW511" i="1"/>
  <c r="AU511" i="1" s="1"/>
  <c r="AV511" i="1"/>
  <c r="AN511" i="1"/>
  <c r="AI511" i="1"/>
  <c r="AH511" i="1"/>
  <c r="AG511" i="1"/>
  <c r="AE511" i="1"/>
  <c r="AC511" i="1"/>
  <c r="AA511" i="1"/>
  <c r="Z511" i="1"/>
  <c r="Y511" i="1"/>
  <c r="R511" i="1"/>
  <c r="P511" i="1"/>
  <c r="M511" i="1"/>
  <c r="L511" i="1"/>
  <c r="K511" i="1"/>
  <c r="J511" i="1"/>
  <c r="BA510" i="1"/>
  <c r="AZ510" i="1"/>
  <c r="AX510" i="1"/>
  <c r="AW510" i="1"/>
  <c r="AU510" i="1" s="1"/>
  <c r="M510" i="1" s="1"/>
  <c r="AN510" i="1"/>
  <c r="K510" i="1" s="1"/>
  <c r="AI510" i="1"/>
  <c r="AC510" i="1"/>
  <c r="AA510" i="1"/>
  <c r="Z510" i="1"/>
  <c r="Y510" i="1" s="1"/>
  <c r="R510" i="1"/>
  <c r="L510" i="1"/>
  <c r="J510" i="1"/>
  <c r="BA509" i="1"/>
  <c r="AZ509" i="1"/>
  <c r="AX509" i="1"/>
  <c r="AY509" i="1" s="1"/>
  <c r="AW509" i="1"/>
  <c r="AU509" i="1"/>
  <c r="AN509" i="1"/>
  <c r="K509" i="1" s="1"/>
  <c r="J509" i="1" s="1"/>
  <c r="AI509" i="1"/>
  <c r="AA509" i="1"/>
  <c r="Z509" i="1"/>
  <c r="Y509" i="1" s="1"/>
  <c r="U509" i="1"/>
  <c r="R509" i="1"/>
  <c r="M509" i="1"/>
  <c r="L509" i="1"/>
  <c r="BA508" i="1"/>
  <c r="U508" i="1" s="1"/>
  <c r="AZ508" i="1"/>
  <c r="AX508" i="1"/>
  <c r="AY508" i="1" s="1"/>
  <c r="AW508" i="1"/>
  <c r="AU508" i="1"/>
  <c r="M508" i="1" s="1"/>
  <c r="AN508" i="1"/>
  <c r="K508" i="1" s="1"/>
  <c r="AI508" i="1"/>
  <c r="AH508" i="1"/>
  <c r="AG508" i="1"/>
  <c r="AA508" i="1"/>
  <c r="Y508" i="1" s="1"/>
  <c r="Z508" i="1"/>
  <c r="R508" i="1"/>
  <c r="L508" i="1"/>
  <c r="J508" i="1"/>
  <c r="BA507" i="1"/>
  <c r="AZ507" i="1"/>
  <c r="AY507" i="1" s="1"/>
  <c r="AX507" i="1"/>
  <c r="U507" i="1" s="1"/>
  <c r="AW507" i="1"/>
  <c r="AU507" i="1" s="1"/>
  <c r="AV507" i="1"/>
  <c r="AN507" i="1"/>
  <c r="AI507" i="1"/>
  <c r="L507" i="1" s="1"/>
  <c r="AH507" i="1"/>
  <c r="AC507" i="1"/>
  <c r="AA507" i="1"/>
  <c r="Y507" i="1" s="1"/>
  <c r="Z507" i="1"/>
  <c r="R507" i="1"/>
  <c r="P507" i="1"/>
  <c r="K507" i="1"/>
  <c r="J507" i="1" s="1"/>
  <c r="BA506" i="1"/>
  <c r="AZ506" i="1"/>
  <c r="AX506" i="1"/>
  <c r="AY506" i="1" s="1"/>
  <c r="AW506" i="1"/>
  <c r="AU506" i="1" s="1"/>
  <c r="AH506" i="1" s="1"/>
  <c r="AN506" i="1"/>
  <c r="K506" i="1" s="1"/>
  <c r="AI506" i="1"/>
  <c r="AA506" i="1"/>
  <c r="Z506" i="1"/>
  <c r="Y506" i="1"/>
  <c r="R506" i="1"/>
  <c r="M506" i="1"/>
  <c r="L506" i="1"/>
  <c r="J506" i="1"/>
  <c r="BA505" i="1"/>
  <c r="AZ505" i="1"/>
  <c r="AX505" i="1"/>
  <c r="AW505" i="1"/>
  <c r="AU505" i="1"/>
  <c r="AN505" i="1"/>
  <c r="K505" i="1" s="1"/>
  <c r="AI505" i="1"/>
  <c r="AG505" i="1"/>
  <c r="AA505" i="1"/>
  <c r="Z505" i="1"/>
  <c r="R505" i="1"/>
  <c r="M505" i="1"/>
  <c r="L505" i="1"/>
  <c r="J505" i="1"/>
  <c r="AC505" i="1" s="1"/>
  <c r="BA504" i="1"/>
  <c r="AZ504" i="1"/>
  <c r="AY504" i="1"/>
  <c r="AX504" i="1"/>
  <c r="AW504" i="1"/>
  <c r="AV504" i="1"/>
  <c r="AU504" i="1"/>
  <c r="AH504" i="1" s="1"/>
  <c r="AN504" i="1"/>
  <c r="K504" i="1" s="1"/>
  <c r="J504" i="1" s="1"/>
  <c r="AI504" i="1"/>
  <c r="AA504" i="1"/>
  <c r="Z504" i="1"/>
  <c r="U504" i="1"/>
  <c r="R504" i="1"/>
  <c r="L504" i="1"/>
  <c r="BA503" i="1"/>
  <c r="AZ503" i="1"/>
  <c r="AY503" i="1"/>
  <c r="AX503" i="1"/>
  <c r="U503" i="1" s="1"/>
  <c r="AW503" i="1"/>
  <c r="AU503" i="1"/>
  <c r="AH503" i="1" s="1"/>
  <c r="AN503" i="1"/>
  <c r="K503" i="1" s="1"/>
  <c r="J503" i="1" s="1"/>
  <c r="AI503" i="1"/>
  <c r="AA503" i="1"/>
  <c r="Z503" i="1"/>
  <c r="Y503" i="1" s="1"/>
  <c r="R503" i="1"/>
  <c r="M503" i="1"/>
  <c r="L503" i="1"/>
  <c r="BA502" i="1"/>
  <c r="AZ502" i="1"/>
  <c r="AY502" i="1"/>
  <c r="AX502" i="1"/>
  <c r="AW502" i="1"/>
  <c r="AV502" i="1"/>
  <c r="AU502" i="1"/>
  <c r="AG502" i="1" s="1"/>
  <c r="AN502" i="1"/>
  <c r="K502" i="1" s="1"/>
  <c r="J502" i="1" s="1"/>
  <c r="AI502" i="1"/>
  <c r="AA502" i="1"/>
  <c r="Z502" i="1"/>
  <c r="Y502" i="1" s="1"/>
  <c r="U502" i="1"/>
  <c r="R502" i="1"/>
  <c r="L502" i="1"/>
  <c r="BA501" i="1"/>
  <c r="AZ501" i="1"/>
  <c r="AX501" i="1"/>
  <c r="AW501" i="1"/>
  <c r="AU501" i="1"/>
  <c r="M501" i="1" s="1"/>
  <c r="AN501" i="1"/>
  <c r="K501" i="1" s="1"/>
  <c r="J501" i="1" s="1"/>
  <c r="AI501" i="1"/>
  <c r="AG501" i="1"/>
  <c r="AA501" i="1"/>
  <c r="Z501" i="1"/>
  <c r="Y501" i="1" s="1"/>
  <c r="R501" i="1"/>
  <c r="P501" i="1"/>
  <c r="L501" i="1"/>
  <c r="BA500" i="1"/>
  <c r="AZ500" i="1"/>
  <c r="AY500" i="1"/>
  <c r="AX500" i="1"/>
  <c r="U500" i="1" s="1"/>
  <c r="AW500" i="1"/>
  <c r="AU500" i="1" s="1"/>
  <c r="AV500" i="1"/>
  <c r="AN500" i="1"/>
  <c r="K500" i="1" s="1"/>
  <c r="J500" i="1" s="1"/>
  <c r="AC500" i="1" s="1"/>
  <c r="AI500" i="1"/>
  <c r="L500" i="1" s="1"/>
  <c r="AA500" i="1"/>
  <c r="Y500" i="1" s="1"/>
  <c r="Z500" i="1"/>
  <c r="R500" i="1"/>
  <c r="BA499" i="1"/>
  <c r="AZ499" i="1"/>
  <c r="AY499" i="1"/>
  <c r="AX499" i="1"/>
  <c r="U499" i="1" s="1"/>
  <c r="AW499" i="1"/>
  <c r="AU499" i="1" s="1"/>
  <c r="AN499" i="1"/>
  <c r="K499" i="1" s="1"/>
  <c r="J499" i="1" s="1"/>
  <c r="AI499" i="1"/>
  <c r="L499" i="1" s="1"/>
  <c r="AA499" i="1"/>
  <c r="Z499" i="1"/>
  <c r="Y499" i="1"/>
  <c r="R499" i="1"/>
  <c r="BA498" i="1"/>
  <c r="AZ498" i="1"/>
  <c r="AX498" i="1"/>
  <c r="AW498" i="1"/>
  <c r="AU498" i="1"/>
  <c r="M498" i="1" s="1"/>
  <c r="AN498" i="1"/>
  <c r="K498" i="1" s="1"/>
  <c r="AI498" i="1"/>
  <c r="AH498" i="1"/>
  <c r="AG498" i="1"/>
  <c r="AC498" i="1"/>
  <c r="AA498" i="1"/>
  <c r="Z498" i="1"/>
  <c r="Y498" i="1" s="1"/>
  <c r="R498" i="1"/>
  <c r="P498" i="1"/>
  <c r="L498" i="1"/>
  <c r="J498" i="1"/>
  <c r="BA497" i="1"/>
  <c r="U497" i="1" s="1"/>
  <c r="AZ497" i="1"/>
  <c r="AY497" i="1" s="1"/>
  <c r="AX497" i="1"/>
  <c r="AW497" i="1"/>
  <c r="AU497" i="1" s="1"/>
  <c r="P497" i="1" s="1"/>
  <c r="AN497" i="1"/>
  <c r="AI497" i="1"/>
  <c r="AA497" i="1"/>
  <c r="Z497" i="1"/>
  <c r="Y497" i="1" s="1"/>
  <c r="R497" i="1"/>
  <c r="L497" i="1"/>
  <c r="K497" i="1"/>
  <c r="J497" i="1"/>
  <c r="BA496" i="1"/>
  <c r="AZ496" i="1"/>
  <c r="AX496" i="1"/>
  <c r="AW496" i="1"/>
  <c r="AU496" i="1"/>
  <c r="AN496" i="1"/>
  <c r="AI496" i="1"/>
  <c r="L496" i="1" s="1"/>
  <c r="AH496" i="1"/>
  <c r="AG496" i="1"/>
  <c r="AA496" i="1"/>
  <c r="Z496" i="1"/>
  <c r="Y496" i="1"/>
  <c r="R496" i="1"/>
  <c r="K496" i="1"/>
  <c r="J496" i="1" s="1"/>
  <c r="BA495" i="1"/>
  <c r="AZ495" i="1"/>
  <c r="AX495" i="1"/>
  <c r="AY495" i="1" s="1"/>
  <c r="AW495" i="1"/>
  <c r="AV495" i="1"/>
  <c r="AU495" i="1"/>
  <c r="AN495" i="1"/>
  <c r="K495" i="1" s="1"/>
  <c r="AI495" i="1"/>
  <c r="AA495" i="1"/>
  <c r="Z495" i="1"/>
  <c r="Y495" i="1"/>
  <c r="U495" i="1"/>
  <c r="R495" i="1"/>
  <c r="L495" i="1"/>
  <c r="J495" i="1"/>
  <c r="BA494" i="1"/>
  <c r="AZ494" i="1"/>
  <c r="AX494" i="1"/>
  <c r="AW494" i="1"/>
  <c r="AU494" i="1" s="1"/>
  <c r="AV494" i="1" s="1"/>
  <c r="AN494" i="1"/>
  <c r="K494" i="1" s="1"/>
  <c r="J494" i="1" s="1"/>
  <c r="AC494" i="1" s="1"/>
  <c r="AI494" i="1"/>
  <c r="L494" i="1" s="1"/>
  <c r="AG494" i="1"/>
  <c r="AA494" i="1"/>
  <c r="Z494" i="1"/>
  <c r="Y494" i="1" s="1"/>
  <c r="R494" i="1"/>
  <c r="BA493" i="1"/>
  <c r="AZ493" i="1"/>
  <c r="AX493" i="1"/>
  <c r="AW493" i="1"/>
  <c r="AU493" i="1" s="1"/>
  <c r="AN493" i="1"/>
  <c r="K493" i="1" s="1"/>
  <c r="AI493" i="1"/>
  <c r="AC493" i="1"/>
  <c r="AA493" i="1"/>
  <c r="Z493" i="1"/>
  <c r="Y493" i="1" s="1"/>
  <c r="R493" i="1"/>
  <c r="L493" i="1"/>
  <c r="J493" i="1"/>
  <c r="BA492" i="1"/>
  <c r="AZ492" i="1"/>
  <c r="AY492" i="1"/>
  <c r="AX492" i="1"/>
  <c r="AW492" i="1"/>
  <c r="AU492" i="1" s="1"/>
  <c r="AV492" i="1"/>
  <c r="AN492" i="1"/>
  <c r="AI492" i="1"/>
  <c r="AG492" i="1"/>
  <c r="AA492" i="1"/>
  <c r="Z492" i="1"/>
  <c r="Y492" i="1" s="1"/>
  <c r="V492" i="1"/>
  <c r="W492" i="1" s="1"/>
  <c r="U492" i="1"/>
  <c r="R492" i="1"/>
  <c r="AD492" i="1" s="1"/>
  <c r="M492" i="1"/>
  <c r="L492" i="1"/>
  <c r="K492" i="1"/>
  <c r="J492" i="1"/>
  <c r="BA491" i="1"/>
  <c r="AZ491" i="1"/>
  <c r="AX491" i="1"/>
  <c r="AY491" i="1" s="1"/>
  <c r="AW491" i="1"/>
  <c r="AU491" i="1"/>
  <c r="P491" i="1" s="1"/>
  <c r="AN491" i="1"/>
  <c r="AI491" i="1"/>
  <c r="L491" i="1" s="1"/>
  <c r="AH491" i="1"/>
  <c r="AG491" i="1"/>
  <c r="AA491" i="1"/>
  <c r="Z491" i="1"/>
  <c r="U491" i="1"/>
  <c r="R491" i="1"/>
  <c r="M491" i="1"/>
  <c r="K491" i="1"/>
  <c r="J491" i="1"/>
  <c r="BA490" i="1"/>
  <c r="AZ490" i="1"/>
  <c r="AX490" i="1"/>
  <c r="AW490" i="1"/>
  <c r="AU490" i="1" s="1"/>
  <c r="AN490" i="1"/>
  <c r="K490" i="1" s="1"/>
  <c r="J490" i="1" s="1"/>
  <c r="AI490" i="1"/>
  <c r="L490" i="1" s="1"/>
  <c r="AA490" i="1"/>
  <c r="Z490" i="1"/>
  <c r="Y490" i="1" s="1"/>
  <c r="R490" i="1"/>
  <c r="BA489" i="1"/>
  <c r="AZ489" i="1"/>
  <c r="AX489" i="1"/>
  <c r="U489" i="1" s="1"/>
  <c r="V489" i="1" s="1"/>
  <c r="W489" i="1" s="1"/>
  <c r="AE489" i="1" s="1"/>
  <c r="AW489" i="1"/>
  <c r="AU489" i="1" s="1"/>
  <c r="AV489" i="1"/>
  <c r="AN489" i="1"/>
  <c r="K489" i="1" s="1"/>
  <c r="J489" i="1" s="1"/>
  <c r="AI489" i="1"/>
  <c r="AH489" i="1"/>
  <c r="AG489" i="1"/>
  <c r="AA489" i="1"/>
  <c r="Z489" i="1"/>
  <c r="Y489" i="1"/>
  <c r="X489" i="1"/>
  <c r="AB489" i="1" s="1"/>
  <c r="R489" i="1"/>
  <c r="P489" i="1"/>
  <c r="M489" i="1"/>
  <c r="L489" i="1"/>
  <c r="BA488" i="1"/>
  <c r="AZ488" i="1"/>
  <c r="AX488" i="1"/>
  <c r="AW488" i="1"/>
  <c r="AU488" i="1"/>
  <c r="AG488" i="1" s="1"/>
  <c r="AN488" i="1"/>
  <c r="K488" i="1" s="1"/>
  <c r="J488" i="1" s="1"/>
  <c r="AC488" i="1" s="1"/>
  <c r="AI488" i="1"/>
  <c r="L488" i="1" s="1"/>
  <c r="AH488" i="1"/>
  <c r="AA488" i="1"/>
  <c r="Z488" i="1"/>
  <c r="Y488" i="1"/>
  <c r="R488" i="1"/>
  <c r="M488" i="1"/>
  <c r="BA487" i="1"/>
  <c r="U487" i="1" s="1"/>
  <c r="AZ487" i="1"/>
  <c r="AY487" i="1" s="1"/>
  <c r="AX487" i="1"/>
  <c r="AW487" i="1"/>
  <c r="AU487" i="1" s="1"/>
  <c r="AN487" i="1"/>
  <c r="AI487" i="1"/>
  <c r="AE487" i="1"/>
  <c r="AA487" i="1"/>
  <c r="Z487" i="1"/>
  <c r="V487" i="1"/>
  <c r="W487" i="1" s="1"/>
  <c r="X487" i="1" s="1"/>
  <c r="AB487" i="1" s="1"/>
  <c r="R487" i="1"/>
  <c r="L487" i="1"/>
  <c r="K487" i="1"/>
  <c r="J487" i="1" s="1"/>
  <c r="BA486" i="1"/>
  <c r="AZ486" i="1"/>
  <c r="AY486" i="1" s="1"/>
  <c r="AX486" i="1"/>
  <c r="AW486" i="1"/>
  <c r="AV486" i="1"/>
  <c r="AU486" i="1"/>
  <c r="AN486" i="1"/>
  <c r="AI486" i="1"/>
  <c r="L486" i="1" s="1"/>
  <c r="AH486" i="1"/>
  <c r="AG486" i="1"/>
  <c r="AA486" i="1"/>
  <c r="Z486" i="1"/>
  <c r="U486" i="1"/>
  <c r="R486" i="1"/>
  <c r="P486" i="1"/>
  <c r="M486" i="1"/>
  <c r="K486" i="1"/>
  <c r="J486" i="1" s="1"/>
  <c r="BA485" i="1"/>
  <c r="AZ485" i="1"/>
  <c r="AY485" i="1" s="1"/>
  <c r="AX485" i="1"/>
  <c r="AW485" i="1"/>
  <c r="AU485" i="1"/>
  <c r="AN485" i="1"/>
  <c r="AI485" i="1"/>
  <c r="L485" i="1" s="1"/>
  <c r="AH485" i="1"/>
  <c r="AA485" i="1"/>
  <c r="Z485" i="1"/>
  <c r="Y485" i="1" s="1"/>
  <c r="U485" i="1"/>
  <c r="R485" i="1"/>
  <c r="K485" i="1"/>
  <c r="J485" i="1"/>
  <c r="BA484" i="1"/>
  <c r="AZ484" i="1"/>
  <c r="AY484" i="1" s="1"/>
  <c r="AX484" i="1"/>
  <c r="AW484" i="1"/>
  <c r="AU484" i="1" s="1"/>
  <c r="AV484" i="1"/>
  <c r="AN484" i="1"/>
  <c r="AI484" i="1"/>
  <c r="AH484" i="1"/>
  <c r="AG484" i="1"/>
  <c r="AE484" i="1"/>
  <c r="AD484" i="1"/>
  <c r="AA484" i="1"/>
  <c r="Z484" i="1"/>
  <c r="Y484" i="1"/>
  <c r="V484" i="1"/>
  <c r="W484" i="1" s="1"/>
  <c r="X484" i="1" s="1"/>
  <c r="AB484" i="1" s="1"/>
  <c r="U484" i="1"/>
  <c r="R484" i="1"/>
  <c r="P484" i="1"/>
  <c r="M484" i="1"/>
  <c r="L484" i="1"/>
  <c r="K484" i="1"/>
  <c r="J484" i="1"/>
  <c r="AC484" i="1" s="1"/>
  <c r="BA483" i="1"/>
  <c r="AZ483" i="1"/>
  <c r="AX483" i="1"/>
  <c r="AW483" i="1"/>
  <c r="AU483" i="1"/>
  <c r="P483" i="1" s="1"/>
  <c r="AN483" i="1"/>
  <c r="K483" i="1" s="1"/>
  <c r="AI483" i="1"/>
  <c r="AH483" i="1"/>
  <c r="AG483" i="1"/>
  <c r="AA483" i="1"/>
  <c r="Z483" i="1"/>
  <c r="Y483" i="1"/>
  <c r="R483" i="1"/>
  <c r="L483" i="1"/>
  <c r="J483" i="1"/>
  <c r="AC483" i="1" s="1"/>
  <c r="BA482" i="1"/>
  <c r="U482" i="1" s="1"/>
  <c r="AZ482" i="1"/>
  <c r="AX482" i="1"/>
  <c r="AY482" i="1" s="1"/>
  <c r="AW482" i="1"/>
  <c r="AU482" i="1" s="1"/>
  <c r="AN482" i="1"/>
  <c r="K482" i="1" s="1"/>
  <c r="J482" i="1" s="1"/>
  <c r="AI482" i="1"/>
  <c r="AG482" i="1"/>
  <c r="AA482" i="1"/>
  <c r="Z482" i="1"/>
  <c r="Y482" i="1" s="1"/>
  <c r="R482" i="1"/>
  <c r="L482" i="1"/>
  <c r="BA481" i="1"/>
  <c r="AZ481" i="1"/>
  <c r="AX481" i="1"/>
  <c r="AW481" i="1"/>
  <c r="AU481" i="1"/>
  <c r="AG481" i="1" s="1"/>
  <c r="AN481" i="1"/>
  <c r="K481" i="1" s="1"/>
  <c r="J481" i="1" s="1"/>
  <c r="AI481" i="1"/>
  <c r="AA481" i="1"/>
  <c r="Y481" i="1" s="1"/>
  <c r="Z481" i="1"/>
  <c r="R481" i="1"/>
  <c r="P481" i="1"/>
  <c r="M481" i="1"/>
  <c r="L481" i="1"/>
  <c r="BA480" i="1"/>
  <c r="AZ480" i="1"/>
  <c r="AX480" i="1"/>
  <c r="AW480" i="1"/>
  <c r="AU480" i="1" s="1"/>
  <c r="P480" i="1" s="1"/>
  <c r="AN480" i="1"/>
  <c r="AI480" i="1"/>
  <c r="AC480" i="1"/>
  <c r="AA480" i="1"/>
  <c r="Y480" i="1" s="1"/>
  <c r="Z480" i="1"/>
  <c r="R480" i="1"/>
  <c r="L480" i="1"/>
  <c r="K480" i="1"/>
  <c r="J480" i="1" s="1"/>
  <c r="BA479" i="1"/>
  <c r="AZ479" i="1"/>
  <c r="AX479" i="1"/>
  <c r="AY479" i="1" s="1"/>
  <c r="AW479" i="1"/>
  <c r="AU479" i="1" s="1"/>
  <c r="AN479" i="1"/>
  <c r="AI479" i="1"/>
  <c r="L479" i="1" s="1"/>
  <c r="AC479" i="1"/>
  <c r="AA479" i="1"/>
  <c r="Z479" i="1"/>
  <c r="Y479" i="1"/>
  <c r="U479" i="1"/>
  <c r="R479" i="1"/>
  <c r="K479" i="1"/>
  <c r="J479" i="1"/>
  <c r="BA478" i="1"/>
  <c r="U478" i="1" s="1"/>
  <c r="V478" i="1" s="1"/>
  <c r="W478" i="1" s="1"/>
  <c r="AZ478" i="1"/>
  <c r="AY478" i="1" s="1"/>
  <c r="AX478" i="1"/>
  <c r="AW478" i="1"/>
  <c r="AU478" i="1"/>
  <c r="AN478" i="1"/>
  <c r="AI478" i="1"/>
  <c r="AH478" i="1"/>
  <c r="AG478" i="1"/>
  <c r="AE478" i="1"/>
  <c r="AA478" i="1"/>
  <c r="Y478" i="1" s="1"/>
  <c r="Z478" i="1"/>
  <c r="X478" i="1"/>
  <c r="AB478" i="1" s="1"/>
  <c r="R478" i="1"/>
  <c r="AD478" i="1" s="1"/>
  <c r="M478" i="1"/>
  <c r="L478" i="1"/>
  <c r="K478" i="1"/>
  <c r="J478" i="1" s="1"/>
  <c r="BA477" i="1"/>
  <c r="AZ477" i="1"/>
  <c r="AY477" i="1"/>
  <c r="AX477" i="1"/>
  <c r="AW477" i="1"/>
  <c r="AU477" i="1"/>
  <c r="AN477" i="1"/>
  <c r="K477" i="1" s="1"/>
  <c r="J477" i="1" s="1"/>
  <c r="AI477" i="1"/>
  <c r="AA477" i="1"/>
  <c r="Z477" i="1"/>
  <c r="Y477" i="1" s="1"/>
  <c r="U477" i="1"/>
  <c r="R477" i="1"/>
  <c r="L477" i="1"/>
  <c r="BA476" i="1"/>
  <c r="AZ476" i="1"/>
  <c r="AX476" i="1"/>
  <c r="AY476" i="1" s="1"/>
  <c r="AW476" i="1"/>
  <c r="AU476" i="1" s="1"/>
  <c r="AN476" i="1"/>
  <c r="AI476" i="1"/>
  <c r="AA476" i="1"/>
  <c r="Z476" i="1"/>
  <c r="Y476" i="1" s="1"/>
  <c r="R476" i="1"/>
  <c r="L476" i="1"/>
  <c r="K476" i="1"/>
  <c r="J476" i="1"/>
  <c r="BA475" i="1"/>
  <c r="AZ475" i="1"/>
  <c r="AX475" i="1"/>
  <c r="AW475" i="1"/>
  <c r="AU475" i="1" s="1"/>
  <c r="AV475" i="1" s="1"/>
  <c r="AN475" i="1"/>
  <c r="K475" i="1" s="1"/>
  <c r="J475" i="1" s="1"/>
  <c r="AI475" i="1"/>
  <c r="AH475" i="1"/>
  <c r="AC475" i="1"/>
  <c r="AA475" i="1"/>
  <c r="Z475" i="1"/>
  <c r="Y475" i="1"/>
  <c r="R475" i="1"/>
  <c r="P475" i="1"/>
  <c r="M475" i="1"/>
  <c r="L475" i="1"/>
  <c r="BA474" i="1"/>
  <c r="AZ474" i="1"/>
  <c r="AX474" i="1"/>
  <c r="AW474" i="1"/>
  <c r="AU474" i="1" s="1"/>
  <c r="AN474" i="1"/>
  <c r="K474" i="1" s="1"/>
  <c r="AI474" i="1"/>
  <c r="AA474" i="1"/>
  <c r="Z474" i="1"/>
  <c r="Y474" i="1" s="1"/>
  <c r="R474" i="1"/>
  <c r="L474" i="1"/>
  <c r="J474" i="1"/>
  <c r="AC474" i="1" s="1"/>
  <c r="BA473" i="1"/>
  <c r="AZ473" i="1"/>
  <c r="AY473" i="1"/>
  <c r="AX473" i="1"/>
  <c r="U473" i="1" s="1"/>
  <c r="AW473" i="1"/>
  <c r="AU473" i="1"/>
  <c r="AN473" i="1"/>
  <c r="AI473" i="1"/>
  <c r="AA473" i="1"/>
  <c r="Y473" i="1" s="1"/>
  <c r="Z473" i="1"/>
  <c r="V473" i="1"/>
  <c r="W473" i="1" s="1"/>
  <c r="R473" i="1"/>
  <c r="L473" i="1"/>
  <c r="K473" i="1"/>
  <c r="J473" i="1" s="1"/>
  <c r="BA472" i="1"/>
  <c r="AZ472" i="1"/>
  <c r="AY472" i="1"/>
  <c r="AX472" i="1"/>
  <c r="AW472" i="1"/>
  <c r="AV472" i="1"/>
  <c r="AU472" i="1"/>
  <c r="P472" i="1" s="1"/>
  <c r="AN472" i="1"/>
  <c r="AI472" i="1"/>
  <c r="L472" i="1" s="1"/>
  <c r="AH472" i="1"/>
  <c r="AA472" i="1"/>
  <c r="Z472" i="1"/>
  <c r="Y472" i="1"/>
  <c r="U472" i="1"/>
  <c r="R472" i="1"/>
  <c r="K472" i="1"/>
  <c r="J472" i="1" s="1"/>
  <c r="BA471" i="1"/>
  <c r="AZ471" i="1"/>
  <c r="AX471" i="1"/>
  <c r="AY471" i="1" s="1"/>
  <c r="AW471" i="1"/>
  <c r="AU471" i="1" s="1"/>
  <c r="AN471" i="1"/>
  <c r="AI471" i="1"/>
  <c r="AA471" i="1"/>
  <c r="Z471" i="1"/>
  <c r="Y471" i="1" s="1"/>
  <c r="U471" i="1"/>
  <c r="R471" i="1"/>
  <c r="L471" i="1"/>
  <c r="K471" i="1"/>
  <c r="J471" i="1" s="1"/>
  <c r="BA470" i="1"/>
  <c r="AZ470" i="1"/>
  <c r="AX470" i="1"/>
  <c r="AW470" i="1"/>
  <c r="AU470" i="1" s="1"/>
  <c r="AV470" i="1" s="1"/>
  <c r="AN470" i="1"/>
  <c r="K470" i="1" s="1"/>
  <c r="AI470" i="1"/>
  <c r="L470" i="1" s="1"/>
  <c r="AA470" i="1"/>
  <c r="Z470" i="1"/>
  <c r="Y470" i="1" s="1"/>
  <c r="R470" i="1"/>
  <c r="P470" i="1"/>
  <c r="M470" i="1"/>
  <c r="J470" i="1"/>
  <c r="BA469" i="1"/>
  <c r="AZ469" i="1"/>
  <c r="AX469" i="1"/>
  <c r="AW469" i="1"/>
  <c r="AU469" i="1"/>
  <c r="AN469" i="1"/>
  <c r="K469" i="1" s="1"/>
  <c r="J469" i="1" s="1"/>
  <c r="AI469" i="1"/>
  <c r="AG469" i="1"/>
  <c r="AA469" i="1"/>
  <c r="Z469" i="1"/>
  <c r="Y469" i="1" s="1"/>
  <c r="R469" i="1"/>
  <c r="P469" i="1"/>
  <c r="L469" i="1"/>
  <c r="BA468" i="1"/>
  <c r="AZ468" i="1"/>
  <c r="AX468" i="1"/>
  <c r="AY468" i="1" s="1"/>
  <c r="AW468" i="1"/>
  <c r="AU468" i="1"/>
  <c r="AN468" i="1"/>
  <c r="AI468" i="1"/>
  <c r="AA468" i="1"/>
  <c r="Y468" i="1" s="1"/>
  <c r="Z468" i="1"/>
  <c r="R468" i="1"/>
  <c r="L468" i="1"/>
  <c r="K468" i="1"/>
  <c r="J468" i="1"/>
  <c r="BA467" i="1"/>
  <c r="AZ467" i="1"/>
  <c r="AY467" i="1" s="1"/>
  <c r="AX467" i="1"/>
  <c r="AW467" i="1"/>
  <c r="AU467" i="1"/>
  <c r="P467" i="1" s="1"/>
  <c r="AN467" i="1"/>
  <c r="K467" i="1" s="1"/>
  <c r="J467" i="1" s="1"/>
  <c r="AI467" i="1"/>
  <c r="AH467" i="1"/>
  <c r="AA467" i="1"/>
  <c r="Z467" i="1"/>
  <c r="Y467" i="1" s="1"/>
  <c r="U467" i="1"/>
  <c r="R467" i="1"/>
  <c r="L467" i="1"/>
  <c r="BA466" i="1"/>
  <c r="AZ466" i="1"/>
  <c r="AX466" i="1"/>
  <c r="AW466" i="1"/>
  <c r="AU466" i="1" s="1"/>
  <c r="AV466" i="1"/>
  <c r="AN466" i="1"/>
  <c r="K466" i="1" s="1"/>
  <c r="J466" i="1" s="1"/>
  <c r="AI466" i="1"/>
  <c r="AA466" i="1"/>
  <c r="Z466" i="1"/>
  <c r="Y466" i="1"/>
  <c r="R466" i="1"/>
  <c r="L466" i="1"/>
  <c r="BA465" i="1"/>
  <c r="AZ465" i="1"/>
  <c r="AX465" i="1"/>
  <c r="AW465" i="1"/>
  <c r="AU465" i="1" s="1"/>
  <c r="AN465" i="1"/>
  <c r="K465" i="1" s="1"/>
  <c r="AI465" i="1"/>
  <c r="AA465" i="1"/>
  <c r="Z465" i="1"/>
  <c r="Y465" i="1"/>
  <c r="R465" i="1"/>
  <c r="L465" i="1"/>
  <c r="J465" i="1"/>
  <c r="BA464" i="1"/>
  <c r="AZ464" i="1"/>
  <c r="AX464" i="1"/>
  <c r="AW464" i="1"/>
  <c r="AU464" i="1" s="1"/>
  <c r="AV464" i="1" s="1"/>
  <c r="AN464" i="1"/>
  <c r="K464" i="1" s="1"/>
  <c r="J464" i="1" s="1"/>
  <c r="AI464" i="1"/>
  <c r="AH464" i="1"/>
  <c r="AG464" i="1"/>
  <c r="AC464" i="1"/>
  <c r="AA464" i="1"/>
  <c r="Z464" i="1"/>
  <c r="R464" i="1"/>
  <c r="P464" i="1"/>
  <c r="M464" i="1"/>
  <c r="L464" i="1"/>
  <c r="BA463" i="1"/>
  <c r="AZ463" i="1"/>
  <c r="AY463" i="1"/>
  <c r="AX463" i="1"/>
  <c r="AW463" i="1"/>
  <c r="AV463" i="1"/>
  <c r="AU463" i="1"/>
  <c r="AN463" i="1"/>
  <c r="AI463" i="1"/>
  <c r="AG463" i="1"/>
  <c r="AA463" i="1"/>
  <c r="Y463" i="1" s="1"/>
  <c r="Z463" i="1"/>
  <c r="U463" i="1"/>
  <c r="R463" i="1"/>
  <c r="L463" i="1"/>
  <c r="K463" i="1"/>
  <c r="J463" i="1" s="1"/>
  <c r="BA462" i="1"/>
  <c r="AZ462" i="1"/>
  <c r="AY462" i="1"/>
  <c r="AX462" i="1"/>
  <c r="AW462" i="1"/>
  <c r="AU462" i="1"/>
  <c r="AN462" i="1"/>
  <c r="K462" i="1" s="1"/>
  <c r="J462" i="1" s="1"/>
  <c r="AI462" i="1"/>
  <c r="AA462" i="1"/>
  <c r="Z462" i="1"/>
  <c r="Y462" i="1" s="1"/>
  <c r="V462" i="1"/>
  <c r="W462" i="1" s="1"/>
  <c r="AE462" i="1" s="1"/>
  <c r="U462" i="1"/>
  <c r="R462" i="1"/>
  <c r="L462" i="1"/>
  <c r="BA461" i="1"/>
  <c r="AZ461" i="1"/>
  <c r="AY461" i="1"/>
  <c r="AX461" i="1"/>
  <c r="U461" i="1" s="1"/>
  <c r="AW461" i="1"/>
  <c r="AU461" i="1" s="1"/>
  <c r="AV461" i="1"/>
  <c r="AN461" i="1"/>
  <c r="K461" i="1" s="1"/>
  <c r="AI461" i="1"/>
  <c r="AA461" i="1"/>
  <c r="Z461" i="1"/>
  <c r="Y461" i="1"/>
  <c r="R461" i="1"/>
  <c r="P461" i="1"/>
  <c r="L461" i="1"/>
  <c r="J461" i="1"/>
  <c r="BA460" i="1"/>
  <c r="AZ460" i="1"/>
  <c r="AX460" i="1"/>
  <c r="AW460" i="1"/>
  <c r="AU460" i="1" s="1"/>
  <c r="AV460" i="1" s="1"/>
  <c r="AN460" i="1"/>
  <c r="K460" i="1" s="1"/>
  <c r="J460" i="1" s="1"/>
  <c r="AI460" i="1"/>
  <c r="AH460" i="1"/>
  <c r="AG460" i="1"/>
  <c r="AC460" i="1"/>
  <c r="AA460" i="1"/>
  <c r="Z460" i="1"/>
  <c r="R460" i="1"/>
  <c r="P460" i="1"/>
  <c r="M460" i="1"/>
  <c r="L460" i="1"/>
  <c r="BA459" i="1"/>
  <c r="AZ459" i="1"/>
  <c r="AX459" i="1"/>
  <c r="AY459" i="1" s="1"/>
  <c r="AW459" i="1"/>
  <c r="AU459" i="1" s="1"/>
  <c r="M459" i="1" s="1"/>
  <c r="AN459" i="1"/>
  <c r="K459" i="1" s="1"/>
  <c r="J459" i="1" s="1"/>
  <c r="AI459" i="1"/>
  <c r="AA459" i="1"/>
  <c r="Z459" i="1"/>
  <c r="U459" i="1"/>
  <c r="R459" i="1"/>
  <c r="L459" i="1"/>
  <c r="BA458" i="1"/>
  <c r="AZ458" i="1"/>
  <c r="AY458" i="1"/>
  <c r="AX458" i="1"/>
  <c r="AW458" i="1"/>
  <c r="AV458" i="1"/>
  <c r="AU458" i="1"/>
  <c r="P458" i="1" s="1"/>
  <c r="AN458" i="1"/>
  <c r="AI458" i="1"/>
  <c r="L458" i="1" s="1"/>
  <c r="AH458" i="1"/>
  <c r="AG458" i="1"/>
  <c r="AA458" i="1"/>
  <c r="Y458" i="1" s="1"/>
  <c r="Z458" i="1"/>
  <c r="R458" i="1"/>
  <c r="M458" i="1"/>
  <c r="K458" i="1"/>
  <c r="J458" i="1"/>
  <c r="BA457" i="1"/>
  <c r="AZ457" i="1"/>
  <c r="AY457" i="1"/>
  <c r="AX457" i="1"/>
  <c r="AW457" i="1"/>
  <c r="AU457" i="1" s="1"/>
  <c r="AN457" i="1"/>
  <c r="AI457" i="1"/>
  <c r="AA457" i="1"/>
  <c r="Y457" i="1" s="1"/>
  <c r="Z457" i="1"/>
  <c r="U457" i="1"/>
  <c r="R457" i="1"/>
  <c r="L457" i="1"/>
  <c r="K457" i="1"/>
  <c r="J457" i="1" s="1"/>
  <c r="BA456" i="1"/>
  <c r="AZ456" i="1"/>
  <c r="AX456" i="1"/>
  <c r="AY456" i="1" s="1"/>
  <c r="AW456" i="1"/>
  <c r="AU456" i="1" s="1"/>
  <c r="AH456" i="1" s="1"/>
  <c r="AN456" i="1"/>
  <c r="K456" i="1" s="1"/>
  <c r="J456" i="1" s="1"/>
  <c r="AI456" i="1"/>
  <c r="AG456" i="1"/>
  <c r="AA456" i="1"/>
  <c r="Z456" i="1"/>
  <c r="Y456" i="1" s="1"/>
  <c r="U456" i="1"/>
  <c r="R456" i="1"/>
  <c r="P456" i="1"/>
  <c r="M456" i="1"/>
  <c r="L456" i="1"/>
  <c r="BA455" i="1"/>
  <c r="AZ455" i="1"/>
  <c r="AX455" i="1"/>
  <c r="AW455" i="1"/>
  <c r="AU455" i="1"/>
  <c r="AN455" i="1"/>
  <c r="K455" i="1" s="1"/>
  <c r="AI455" i="1"/>
  <c r="AA455" i="1"/>
  <c r="Z455" i="1"/>
  <c r="Y455" i="1"/>
  <c r="R455" i="1"/>
  <c r="L455" i="1"/>
  <c r="J455" i="1"/>
  <c r="BA454" i="1"/>
  <c r="AZ454" i="1"/>
  <c r="AY454" i="1"/>
  <c r="AX454" i="1"/>
  <c r="AW454" i="1"/>
  <c r="AU454" i="1"/>
  <c r="AN454" i="1"/>
  <c r="K454" i="1" s="1"/>
  <c r="J454" i="1" s="1"/>
  <c r="AC454" i="1" s="1"/>
  <c r="AI454" i="1"/>
  <c r="AH454" i="1"/>
  <c r="AA454" i="1"/>
  <c r="Z454" i="1"/>
  <c r="Y454" i="1" s="1"/>
  <c r="U454" i="1"/>
  <c r="R454" i="1"/>
  <c r="L454" i="1"/>
  <c r="BA453" i="1"/>
  <c r="AZ453" i="1"/>
  <c r="AY453" i="1"/>
  <c r="AX453" i="1"/>
  <c r="U453" i="1" s="1"/>
  <c r="AW453" i="1"/>
  <c r="AU453" i="1"/>
  <c r="AH453" i="1" s="1"/>
  <c r="AN453" i="1"/>
  <c r="AI453" i="1"/>
  <c r="AA453" i="1"/>
  <c r="Z453" i="1"/>
  <c r="Y453" i="1"/>
  <c r="R453" i="1"/>
  <c r="M453" i="1"/>
  <c r="L453" i="1"/>
  <c r="K453" i="1"/>
  <c r="J453" i="1" s="1"/>
  <c r="BA452" i="1"/>
  <c r="AZ452" i="1"/>
  <c r="AY452" i="1" s="1"/>
  <c r="AX452" i="1"/>
  <c r="AW452" i="1"/>
  <c r="AU452" i="1"/>
  <c r="AN452" i="1"/>
  <c r="K452" i="1" s="1"/>
  <c r="AI452" i="1"/>
  <c r="AA452" i="1"/>
  <c r="Z452" i="1"/>
  <c r="Y452" i="1" s="1"/>
  <c r="U452" i="1"/>
  <c r="R452" i="1"/>
  <c r="L452" i="1"/>
  <c r="J452" i="1"/>
  <c r="BA451" i="1"/>
  <c r="AZ451" i="1"/>
  <c r="AX451" i="1"/>
  <c r="AY451" i="1" s="1"/>
  <c r="AW451" i="1"/>
  <c r="AU451" i="1" s="1"/>
  <c r="AN451" i="1"/>
  <c r="K451" i="1" s="1"/>
  <c r="AI451" i="1"/>
  <c r="L451" i="1" s="1"/>
  <c r="AH451" i="1"/>
  <c r="AG451" i="1"/>
  <c r="AA451" i="1"/>
  <c r="Z451" i="1"/>
  <c r="Y451" i="1" s="1"/>
  <c r="U451" i="1"/>
  <c r="R451" i="1"/>
  <c r="M451" i="1"/>
  <c r="J451" i="1"/>
  <c r="AC451" i="1" s="1"/>
  <c r="BA450" i="1"/>
  <c r="AZ450" i="1"/>
  <c r="AX450" i="1"/>
  <c r="AW450" i="1"/>
  <c r="AV450" i="1"/>
  <c r="AU450" i="1"/>
  <c r="AH450" i="1" s="1"/>
  <c r="AN450" i="1"/>
  <c r="K450" i="1" s="1"/>
  <c r="AI450" i="1"/>
  <c r="L450" i="1" s="1"/>
  <c r="AC450" i="1"/>
  <c r="AA450" i="1"/>
  <c r="Z450" i="1"/>
  <c r="R450" i="1"/>
  <c r="P450" i="1"/>
  <c r="M450" i="1"/>
  <c r="J450" i="1"/>
  <c r="BA449" i="1"/>
  <c r="AZ449" i="1"/>
  <c r="AX449" i="1"/>
  <c r="U449" i="1" s="1"/>
  <c r="AW449" i="1"/>
  <c r="AV449" i="1"/>
  <c r="AU449" i="1"/>
  <c r="AN449" i="1"/>
  <c r="K449" i="1" s="1"/>
  <c r="J449" i="1" s="1"/>
  <c r="AI449" i="1"/>
  <c r="AA449" i="1"/>
  <c r="Z449" i="1"/>
  <c r="R449" i="1"/>
  <c r="L449" i="1"/>
  <c r="BA448" i="1"/>
  <c r="AZ448" i="1"/>
  <c r="AX448" i="1"/>
  <c r="U448" i="1" s="1"/>
  <c r="AW448" i="1"/>
  <c r="AV448" i="1"/>
  <c r="AU448" i="1"/>
  <c r="AN448" i="1"/>
  <c r="K448" i="1" s="1"/>
  <c r="J448" i="1" s="1"/>
  <c r="AI448" i="1"/>
  <c r="AH448" i="1"/>
  <c r="AG448" i="1"/>
  <c r="AA448" i="1"/>
  <c r="Y448" i="1" s="1"/>
  <c r="Z448" i="1"/>
  <c r="R448" i="1"/>
  <c r="P448" i="1"/>
  <c r="M448" i="1"/>
  <c r="L448" i="1"/>
  <c r="BA447" i="1"/>
  <c r="AZ447" i="1"/>
  <c r="AY447" i="1"/>
  <c r="AX447" i="1"/>
  <c r="U447" i="1" s="1"/>
  <c r="AW447" i="1"/>
  <c r="AV447" i="1"/>
  <c r="AU447" i="1"/>
  <c r="AN447" i="1"/>
  <c r="AI447" i="1"/>
  <c r="AC447" i="1"/>
  <c r="AA447" i="1"/>
  <c r="Z447" i="1"/>
  <c r="Y447" i="1" s="1"/>
  <c r="R447" i="1"/>
  <c r="P447" i="1"/>
  <c r="L447" i="1"/>
  <c r="K447" i="1"/>
  <c r="J447" i="1"/>
  <c r="BA446" i="1"/>
  <c r="AZ446" i="1"/>
  <c r="AY446" i="1"/>
  <c r="AX446" i="1"/>
  <c r="AW446" i="1"/>
  <c r="AU446" i="1" s="1"/>
  <c r="AH446" i="1" s="1"/>
  <c r="AV446" i="1"/>
  <c r="AN446" i="1"/>
  <c r="K446" i="1" s="1"/>
  <c r="J446" i="1" s="1"/>
  <c r="AI446" i="1"/>
  <c r="AA446" i="1"/>
  <c r="Z446" i="1"/>
  <c r="Y446" i="1" s="1"/>
  <c r="U446" i="1"/>
  <c r="R446" i="1"/>
  <c r="P446" i="1"/>
  <c r="M446" i="1"/>
  <c r="L446" i="1"/>
  <c r="BA445" i="1"/>
  <c r="AZ445" i="1"/>
  <c r="AX445" i="1"/>
  <c r="AW445" i="1"/>
  <c r="AU445" i="1"/>
  <c r="AN445" i="1"/>
  <c r="K445" i="1" s="1"/>
  <c r="J445" i="1" s="1"/>
  <c r="AI445" i="1"/>
  <c r="AA445" i="1"/>
  <c r="Z445" i="1"/>
  <c r="Y445" i="1"/>
  <c r="R445" i="1"/>
  <c r="M445" i="1"/>
  <c r="L445" i="1"/>
  <c r="BA444" i="1"/>
  <c r="AZ444" i="1"/>
  <c r="AY444" i="1"/>
  <c r="AX444" i="1"/>
  <c r="AW444" i="1"/>
  <c r="AU444" i="1" s="1"/>
  <c r="AN444" i="1"/>
  <c r="AI444" i="1"/>
  <c r="AA444" i="1"/>
  <c r="Z444" i="1"/>
  <c r="R444" i="1"/>
  <c r="L444" i="1"/>
  <c r="K444" i="1"/>
  <c r="J444" i="1" s="1"/>
  <c r="BA443" i="1"/>
  <c r="AZ443" i="1"/>
  <c r="AX443" i="1"/>
  <c r="AY443" i="1" s="1"/>
  <c r="AW443" i="1"/>
  <c r="AU443" i="1"/>
  <c r="AH443" i="1" s="1"/>
  <c r="AN443" i="1"/>
  <c r="AI443" i="1"/>
  <c r="L443" i="1" s="1"/>
  <c r="AG443" i="1"/>
  <c r="AA443" i="1"/>
  <c r="Z443" i="1"/>
  <c r="Y443" i="1"/>
  <c r="U443" i="1"/>
  <c r="R443" i="1"/>
  <c r="M443" i="1"/>
  <c r="K443" i="1"/>
  <c r="J443" i="1"/>
  <c r="BA442" i="1"/>
  <c r="AZ442" i="1"/>
  <c r="AX442" i="1"/>
  <c r="AY442" i="1" s="1"/>
  <c r="AW442" i="1"/>
  <c r="AU442" i="1"/>
  <c r="AN442" i="1"/>
  <c r="AI442" i="1"/>
  <c r="AH442" i="1"/>
  <c r="AA442" i="1"/>
  <c r="Z442" i="1"/>
  <c r="Y442" i="1" s="1"/>
  <c r="U442" i="1"/>
  <c r="V442" i="1" s="1"/>
  <c r="W442" i="1" s="1"/>
  <c r="R442" i="1"/>
  <c r="L442" i="1"/>
  <c r="K442" i="1"/>
  <c r="J442" i="1" s="1"/>
  <c r="BA441" i="1"/>
  <c r="AZ441" i="1"/>
  <c r="AY441" i="1" s="1"/>
  <c r="AX441" i="1"/>
  <c r="AW441" i="1"/>
  <c r="AU441" i="1" s="1"/>
  <c r="AV441" i="1"/>
  <c r="AN441" i="1"/>
  <c r="AI441" i="1"/>
  <c r="AH441" i="1"/>
  <c r="AG441" i="1"/>
  <c r="AA441" i="1"/>
  <c r="Z441" i="1"/>
  <c r="Y441" i="1"/>
  <c r="V441" i="1"/>
  <c r="W441" i="1" s="1"/>
  <c r="U441" i="1"/>
  <c r="R441" i="1"/>
  <c r="P441" i="1"/>
  <c r="M441" i="1"/>
  <c r="L441" i="1"/>
  <c r="K441" i="1"/>
  <c r="J441" i="1"/>
  <c r="BA440" i="1"/>
  <c r="AZ440" i="1"/>
  <c r="AX440" i="1"/>
  <c r="AW440" i="1"/>
  <c r="AU440" i="1"/>
  <c r="M440" i="1" s="1"/>
  <c r="AN440" i="1"/>
  <c r="K440" i="1" s="1"/>
  <c r="AI440" i="1"/>
  <c r="AH440" i="1"/>
  <c r="AG440" i="1"/>
  <c r="AA440" i="1"/>
  <c r="Z440" i="1"/>
  <c r="Y440" i="1" s="1"/>
  <c r="R440" i="1"/>
  <c r="L440" i="1"/>
  <c r="J440" i="1"/>
  <c r="AC440" i="1" s="1"/>
  <c r="BA439" i="1"/>
  <c r="AZ439" i="1"/>
  <c r="AY439" i="1" s="1"/>
  <c r="AX439" i="1"/>
  <c r="AW439" i="1"/>
  <c r="AU439" i="1"/>
  <c r="AV439" i="1" s="1"/>
  <c r="AN439" i="1"/>
  <c r="AI439" i="1"/>
  <c r="AH439" i="1"/>
  <c r="AG439" i="1"/>
  <c r="AA439" i="1"/>
  <c r="Z439" i="1"/>
  <c r="U439" i="1"/>
  <c r="R439" i="1"/>
  <c r="P439" i="1"/>
  <c r="M439" i="1"/>
  <c r="L439" i="1"/>
  <c r="K439" i="1"/>
  <c r="J439" i="1"/>
  <c r="BA438" i="1"/>
  <c r="U438" i="1" s="1"/>
  <c r="AZ438" i="1"/>
  <c r="AX438" i="1"/>
  <c r="AY438" i="1" s="1"/>
  <c r="AW438" i="1"/>
  <c r="AU438" i="1"/>
  <c r="AV438" i="1" s="1"/>
  <c r="AN438" i="1"/>
  <c r="AI438" i="1"/>
  <c r="AH438" i="1"/>
  <c r="AG438" i="1"/>
  <c r="AA438" i="1"/>
  <c r="Z438" i="1"/>
  <c r="Y438" i="1"/>
  <c r="W438" i="1"/>
  <c r="V438" i="1"/>
  <c r="R438" i="1"/>
  <c r="M438" i="1"/>
  <c r="L438" i="1"/>
  <c r="K438" i="1"/>
  <c r="J438" i="1" s="1"/>
  <c r="BA437" i="1"/>
  <c r="AZ437" i="1"/>
  <c r="AY437" i="1" s="1"/>
  <c r="AX437" i="1"/>
  <c r="AW437" i="1"/>
  <c r="AU437" i="1"/>
  <c r="AH437" i="1" s="1"/>
  <c r="AN437" i="1"/>
  <c r="K437" i="1" s="1"/>
  <c r="J437" i="1" s="1"/>
  <c r="AI437" i="1"/>
  <c r="AA437" i="1"/>
  <c r="Z437" i="1"/>
  <c r="Y437" i="1"/>
  <c r="U437" i="1"/>
  <c r="R437" i="1"/>
  <c r="P437" i="1"/>
  <c r="L437" i="1"/>
  <c r="BA436" i="1"/>
  <c r="AZ436" i="1"/>
  <c r="AX436" i="1"/>
  <c r="U436" i="1" s="1"/>
  <c r="AW436" i="1"/>
  <c r="AU436" i="1" s="1"/>
  <c r="AG436" i="1" s="1"/>
  <c r="AN436" i="1"/>
  <c r="K436" i="1" s="1"/>
  <c r="J436" i="1" s="1"/>
  <c r="AI436" i="1"/>
  <c r="L436" i="1" s="1"/>
  <c r="AC436" i="1"/>
  <c r="AA436" i="1"/>
  <c r="Z436" i="1"/>
  <c r="Y436" i="1" s="1"/>
  <c r="R436" i="1"/>
  <c r="P436" i="1"/>
  <c r="BA435" i="1"/>
  <c r="AZ435" i="1"/>
  <c r="AX435" i="1"/>
  <c r="AW435" i="1"/>
  <c r="AU435" i="1" s="1"/>
  <c r="AN435" i="1"/>
  <c r="K435" i="1" s="1"/>
  <c r="J435" i="1" s="1"/>
  <c r="AI435" i="1"/>
  <c r="AC435" i="1"/>
  <c r="AA435" i="1"/>
  <c r="Z435" i="1"/>
  <c r="Y435" i="1" s="1"/>
  <c r="R435" i="1"/>
  <c r="L435" i="1"/>
  <c r="BA434" i="1"/>
  <c r="AZ434" i="1"/>
  <c r="AX434" i="1"/>
  <c r="AW434" i="1"/>
  <c r="AU434" i="1" s="1"/>
  <c r="AN434" i="1"/>
  <c r="AI434" i="1"/>
  <c r="AA434" i="1"/>
  <c r="Z434" i="1"/>
  <c r="Y434" i="1" s="1"/>
  <c r="R434" i="1"/>
  <c r="L434" i="1"/>
  <c r="K434" i="1"/>
  <c r="J434" i="1"/>
  <c r="BA433" i="1"/>
  <c r="AZ433" i="1"/>
  <c r="AX433" i="1"/>
  <c r="AY433" i="1" s="1"/>
  <c r="AW433" i="1"/>
  <c r="AU433" i="1"/>
  <c r="AV433" i="1" s="1"/>
  <c r="AN433" i="1"/>
  <c r="K433" i="1" s="1"/>
  <c r="J433" i="1" s="1"/>
  <c r="AI433" i="1"/>
  <c r="L433" i="1" s="1"/>
  <c r="AA433" i="1"/>
  <c r="Z433" i="1"/>
  <c r="Y433" i="1" s="1"/>
  <c r="R433" i="1"/>
  <c r="M433" i="1"/>
  <c r="BA432" i="1"/>
  <c r="AZ432" i="1"/>
  <c r="AX432" i="1"/>
  <c r="AY432" i="1" s="1"/>
  <c r="AW432" i="1"/>
  <c r="AU432" i="1" s="1"/>
  <c r="AN432" i="1"/>
  <c r="AI432" i="1"/>
  <c r="AA432" i="1"/>
  <c r="Z432" i="1"/>
  <c r="Y432" i="1" s="1"/>
  <c r="R432" i="1"/>
  <c r="L432" i="1"/>
  <c r="K432" i="1"/>
  <c r="J432" i="1" s="1"/>
  <c r="BA431" i="1"/>
  <c r="AZ431" i="1"/>
  <c r="AY431" i="1" s="1"/>
  <c r="AX431" i="1"/>
  <c r="AW431" i="1"/>
  <c r="AU431" i="1"/>
  <c r="AV431" i="1" s="1"/>
  <c r="AN431" i="1"/>
  <c r="AI431" i="1"/>
  <c r="L431" i="1" s="1"/>
  <c r="AH431" i="1"/>
  <c r="AG431" i="1"/>
  <c r="AA431" i="1"/>
  <c r="Z431" i="1"/>
  <c r="Y431" i="1"/>
  <c r="V431" i="1"/>
  <c r="W431" i="1" s="1"/>
  <c r="U431" i="1"/>
  <c r="R431" i="1"/>
  <c r="M431" i="1"/>
  <c r="K431" i="1"/>
  <c r="J431" i="1" s="1"/>
  <c r="BA430" i="1"/>
  <c r="AZ430" i="1"/>
  <c r="AY430" i="1" s="1"/>
  <c r="AX430" i="1"/>
  <c r="AW430" i="1"/>
  <c r="AU430" i="1" s="1"/>
  <c r="AN430" i="1"/>
  <c r="K430" i="1" s="1"/>
  <c r="J430" i="1" s="1"/>
  <c r="V430" i="1" s="1"/>
  <c r="W430" i="1" s="1"/>
  <c r="AI430" i="1"/>
  <c r="L430" i="1" s="1"/>
  <c r="AA430" i="1"/>
  <c r="Z430" i="1"/>
  <c r="Y430" i="1"/>
  <c r="U430" i="1"/>
  <c r="R430" i="1"/>
  <c r="BA429" i="1"/>
  <c r="AZ429" i="1"/>
  <c r="AX429" i="1"/>
  <c r="U429" i="1" s="1"/>
  <c r="AW429" i="1"/>
  <c r="AU429" i="1" s="1"/>
  <c r="AN429" i="1"/>
  <c r="AI429" i="1"/>
  <c r="AA429" i="1"/>
  <c r="Z429" i="1"/>
  <c r="Y429" i="1" s="1"/>
  <c r="R429" i="1"/>
  <c r="L429" i="1"/>
  <c r="K429" i="1"/>
  <c r="J429" i="1"/>
  <c r="BA428" i="1"/>
  <c r="AZ428" i="1"/>
  <c r="AX428" i="1"/>
  <c r="AY428" i="1" s="1"/>
  <c r="AW428" i="1"/>
  <c r="AU428" i="1"/>
  <c r="AV428" i="1" s="1"/>
  <c r="AN428" i="1"/>
  <c r="K428" i="1" s="1"/>
  <c r="J428" i="1" s="1"/>
  <c r="AI428" i="1"/>
  <c r="L428" i="1" s="1"/>
  <c r="AH428" i="1"/>
  <c r="AG428" i="1"/>
  <c r="AA428" i="1"/>
  <c r="Z428" i="1"/>
  <c r="Y428" i="1" s="1"/>
  <c r="R428" i="1"/>
  <c r="P428" i="1"/>
  <c r="M428" i="1"/>
  <c r="BA427" i="1"/>
  <c r="AZ427" i="1"/>
  <c r="AX427" i="1"/>
  <c r="AY427" i="1" s="1"/>
  <c r="AW427" i="1"/>
  <c r="AU427" i="1"/>
  <c r="AN427" i="1"/>
  <c r="K427" i="1" s="1"/>
  <c r="J427" i="1" s="1"/>
  <c r="AC427" i="1" s="1"/>
  <c r="AI427" i="1"/>
  <c r="AA427" i="1"/>
  <c r="Z427" i="1"/>
  <c r="R427" i="1"/>
  <c r="L427" i="1"/>
  <c r="BA426" i="1"/>
  <c r="AZ426" i="1"/>
  <c r="AY426" i="1"/>
  <c r="AX426" i="1"/>
  <c r="U426" i="1" s="1"/>
  <c r="AW426" i="1"/>
  <c r="AU426" i="1"/>
  <c r="AV426" i="1" s="1"/>
  <c r="AN426" i="1"/>
  <c r="AI426" i="1"/>
  <c r="L426" i="1" s="1"/>
  <c r="AH426" i="1"/>
  <c r="AG426" i="1"/>
  <c r="AA426" i="1"/>
  <c r="Z426" i="1"/>
  <c r="Y426" i="1"/>
  <c r="R426" i="1"/>
  <c r="M426" i="1"/>
  <c r="K426" i="1"/>
  <c r="J426" i="1"/>
  <c r="BA425" i="1"/>
  <c r="AZ425" i="1"/>
  <c r="AY425" i="1" s="1"/>
  <c r="AX425" i="1"/>
  <c r="AW425" i="1"/>
  <c r="AU425" i="1"/>
  <c r="AN425" i="1"/>
  <c r="K425" i="1" s="1"/>
  <c r="J425" i="1" s="1"/>
  <c r="V425" i="1" s="1"/>
  <c r="W425" i="1" s="1"/>
  <c r="AE425" i="1" s="1"/>
  <c r="AI425" i="1"/>
  <c r="L425" i="1" s="1"/>
  <c r="AA425" i="1"/>
  <c r="Y425" i="1" s="1"/>
  <c r="Z425" i="1"/>
  <c r="X425" i="1"/>
  <c r="AB425" i="1" s="1"/>
  <c r="U425" i="1"/>
  <c r="S425" i="1"/>
  <c r="Q425" i="1" s="1"/>
  <c r="T425" i="1" s="1"/>
  <c r="R425" i="1"/>
  <c r="BA424" i="1"/>
  <c r="AZ424" i="1"/>
  <c r="AX424" i="1"/>
  <c r="U424" i="1" s="1"/>
  <c r="AW424" i="1"/>
  <c r="AU424" i="1" s="1"/>
  <c r="AN424" i="1"/>
  <c r="AI424" i="1"/>
  <c r="AC424" i="1"/>
  <c r="AA424" i="1"/>
  <c r="Z424" i="1"/>
  <c r="Y424" i="1" s="1"/>
  <c r="R424" i="1"/>
  <c r="M424" i="1"/>
  <c r="L424" i="1"/>
  <c r="K424" i="1"/>
  <c r="J424" i="1" s="1"/>
  <c r="BA423" i="1"/>
  <c r="AZ423" i="1"/>
  <c r="AX423" i="1"/>
  <c r="AW423" i="1"/>
  <c r="AU423" i="1"/>
  <c r="AV423" i="1" s="1"/>
  <c r="AN423" i="1"/>
  <c r="K423" i="1" s="1"/>
  <c r="J423" i="1" s="1"/>
  <c r="AI423" i="1"/>
  <c r="L423" i="1" s="1"/>
  <c r="AH423" i="1"/>
  <c r="AG423" i="1"/>
  <c r="AA423" i="1"/>
  <c r="Z423" i="1"/>
  <c r="Y423" i="1" s="1"/>
  <c r="R423" i="1"/>
  <c r="P423" i="1"/>
  <c r="M423" i="1"/>
  <c r="BA422" i="1"/>
  <c r="AZ422" i="1"/>
  <c r="AX422" i="1"/>
  <c r="U422" i="1" s="1"/>
  <c r="AW422" i="1"/>
  <c r="AU422" i="1" s="1"/>
  <c r="AN422" i="1"/>
  <c r="AI422" i="1"/>
  <c r="AC422" i="1"/>
  <c r="AA422" i="1"/>
  <c r="Z422" i="1"/>
  <c r="R422" i="1"/>
  <c r="P422" i="1"/>
  <c r="L422" i="1"/>
  <c r="K422" i="1"/>
  <c r="J422" i="1" s="1"/>
  <c r="BA421" i="1"/>
  <c r="AZ421" i="1"/>
  <c r="AX421" i="1"/>
  <c r="AW421" i="1"/>
  <c r="AV421" i="1"/>
  <c r="AU421" i="1"/>
  <c r="P421" i="1" s="1"/>
  <c r="AN421" i="1"/>
  <c r="AI421" i="1"/>
  <c r="AG421" i="1"/>
  <c r="AA421" i="1"/>
  <c r="Y421" i="1" s="1"/>
  <c r="Z421" i="1"/>
  <c r="R421" i="1"/>
  <c r="M421" i="1"/>
  <c r="L421" i="1"/>
  <c r="K421" i="1"/>
  <c r="J421" i="1"/>
  <c r="BA420" i="1"/>
  <c r="AZ420" i="1"/>
  <c r="AY420" i="1"/>
  <c r="AX420" i="1"/>
  <c r="AW420" i="1"/>
  <c r="AU420" i="1" s="1"/>
  <c r="AN420" i="1"/>
  <c r="AI420" i="1"/>
  <c r="AC420" i="1"/>
  <c r="AA420" i="1"/>
  <c r="Y420" i="1" s="1"/>
  <c r="Z420" i="1"/>
  <c r="U420" i="1"/>
  <c r="V420" i="1" s="1"/>
  <c r="W420" i="1" s="1"/>
  <c r="R420" i="1"/>
  <c r="P420" i="1"/>
  <c r="L420" i="1"/>
  <c r="K420" i="1"/>
  <c r="J420" i="1" s="1"/>
  <c r="S420" i="1" s="1"/>
  <c r="Q420" i="1" s="1"/>
  <c r="T420" i="1" s="1"/>
  <c r="BA419" i="1"/>
  <c r="AZ419" i="1"/>
  <c r="AX419" i="1"/>
  <c r="AY419" i="1" s="1"/>
  <c r="AW419" i="1"/>
  <c r="AU419" i="1" s="1"/>
  <c r="AV419" i="1"/>
  <c r="AN419" i="1"/>
  <c r="K419" i="1" s="1"/>
  <c r="J419" i="1" s="1"/>
  <c r="AI419" i="1"/>
  <c r="AA419" i="1"/>
  <c r="Z419" i="1"/>
  <c r="Y419" i="1" s="1"/>
  <c r="U419" i="1"/>
  <c r="V419" i="1" s="1"/>
  <c r="W419" i="1" s="1"/>
  <c r="R419" i="1"/>
  <c r="L419" i="1"/>
  <c r="BA418" i="1"/>
  <c r="AZ418" i="1"/>
  <c r="AX418" i="1"/>
  <c r="AW418" i="1"/>
  <c r="AU418" i="1"/>
  <c r="AV418" i="1" s="1"/>
  <c r="AN418" i="1"/>
  <c r="K418" i="1" s="1"/>
  <c r="J418" i="1" s="1"/>
  <c r="AI418" i="1"/>
  <c r="AH418" i="1"/>
  <c r="AA418" i="1"/>
  <c r="Z418" i="1"/>
  <c r="Y418" i="1"/>
  <c r="R418" i="1"/>
  <c r="M418" i="1"/>
  <c r="L418" i="1"/>
  <c r="BA417" i="1"/>
  <c r="AZ417" i="1"/>
  <c r="AY417" i="1"/>
  <c r="AX417" i="1"/>
  <c r="U417" i="1" s="1"/>
  <c r="AW417" i="1"/>
  <c r="AU417" i="1"/>
  <c r="AG417" i="1" s="1"/>
  <c r="AN417" i="1"/>
  <c r="K417" i="1" s="1"/>
  <c r="J417" i="1" s="1"/>
  <c r="AI417" i="1"/>
  <c r="AH417" i="1"/>
  <c r="AA417" i="1"/>
  <c r="Z417" i="1"/>
  <c r="Y417" i="1" s="1"/>
  <c r="R417" i="1"/>
  <c r="P417" i="1"/>
  <c r="M417" i="1"/>
  <c r="L417" i="1"/>
  <c r="BA416" i="1"/>
  <c r="AZ416" i="1"/>
  <c r="AY416" i="1"/>
  <c r="AX416" i="1"/>
  <c r="U416" i="1" s="1"/>
  <c r="AW416" i="1"/>
  <c r="AU416" i="1"/>
  <c r="AN416" i="1"/>
  <c r="K416" i="1" s="1"/>
  <c r="J416" i="1" s="1"/>
  <c r="AI416" i="1"/>
  <c r="L416" i="1" s="1"/>
  <c r="AA416" i="1"/>
  <c r="Z416" i="1"/>
  <c r="R416" i="1"/>
  <c r="P416" i="1"/>
  <c r="BA415" i="1"/>
  <c r="AZ415" i="1"/>
  <c r="AX415" i="1"/>
  <c r="AW415" i="1"/>
  <c r="AU415" i="1" s="1"/>
  <c r="AN415" i="1"/>
  <c r="AI415" i="1"/>
  <c r="AC415" i="1"/>
  <c r="AA415" i="1"/>
  <c r="Z415" i="1"/>
  <c r="Y415" i="1" s="1"/>
  <c r="R415" i="1"/>
  <c r="L415" i="1"/>
  <c r="K415" i="1"/>
  <c r="J415" i="1"/>
  <c r="BA414" i="1"/>
  <c r="AZ414" i="1"/>
  <c r="AX414" i="1"/>
  <c r="AW414" i="1"/>
  <c r="AU414" i="1" s="1"/>
  <c r="AV414" i="1" s="1"/>
  <c r="AN414" i="1"/>
  <c r="AI414" i="1"/>
  <c r="L414" i="1" s="1"/>
  <c r="AC414" i="1"/>
  <c r="AA414" i="1"/>
  <c r="Z414" i="1"/>
  <c r="Y414" i="1"/>
  <c r="R414" i="1"/>
  <c r="K414" i="1"/>
  <c r="J414" i="1"/>
  <c r="BA413" i="1"/>
  <c r="AZ413" i="1"/>
  <c r="AX413" i="1"/>
  <c r="AW413" i="1"/>
  <c r="AU413" i="1"/>
  <c r="AV413" i="1" s="1"/>
  <c r="AN413" i="1"/>
  <c r="K413" i="1" s="1"/>
  <c r="AI413" i="1"/>
  <c r="L413" i="1" s="1"/>
  <c r="AC413" i="1"/>
  <c r="AA413" i="1"/>
  <c r="Z413" i="1"/>
  <c r="Y413" i="1" s="1"/>
  <c r="R413" i="1"/>
  <c r="J413" i="1"/>
  <c r="BA412" i="1"/>
  <c r="U412" i="1" s="1"/>
  <c r="V412" i="1" s="1"/>
  <c r="W412" i="1" s="1"/>
  <c r="AZ412" i="1"/>
  <c r="AY412" i="1" s="1"/>
  <c r="AX412" i="1"/>
  <c r="AW412" i="1"/>
  <c r="AV412" i="1"/>
  <c r="AU412" i="1"/>
  <c r="AN412" i="1"/>
  <c r="AI412" i="1"/>
  <c r="AH412" i="1"/>
  <c r="AG412" i="1"/>
  <c r="AA412" i="1"/>
  <c r="Z412" i="1"/>
  <c r="Y412" i="1" s="1"/>
  <c r="R412" i="1"/>
  <c r="P412" i="1"/>
  <c r="M412" i="1"/>
  <c r="L412" i="1"/>
  <c r="K412" i="1"/>
  <c r="J412" i="1" s="1"/>
  <c r="BA411" i="1"/>
  <c r="AZ411" i="1"/>
  <c r="AX411" i="1"/>
  <c r="AY411" i="1" s="1"/>
  <c r="AW411" i="1"/>
  <c r="AU411" i="1"/>
  <c r="AN411" i="1"/>
  <c r="K411" i="1" s="1"/>
  <c r="J411" i="1" s="1"/>
  <c r="AI411" i="1"/>
  <c r="L411" i="1" s="1"/>
  <c r="AA411" i="1"/>
  <c r="Z411" i="1"/>
  <c r="R411" i="1"/>
  <c r="BA410" i="1"/>
  <c r="AZ410" i="1"/>
  <c r="AX410" i="1"/>
  <c r="U410" i="1" s="1"/>
  <c r="AW410" i="1"/>
  <c r="AU410" i="1" s="1"/>
  <c r="AN410" i="1"/>
  <c r="AI410" i="1"/>
  <c r="AA410" i="1"/>
  <c r="Z410" i="1"/>
  <c r="Y410" i="1" s="1"/>
  <c r="R410" i="1"/>
  <c r="L410" i="1"/>
  <c r="K410" i="1"/>
  <c r="J410" i="1" s="1"/>
  <c r="BA409" i="1"/>
  <c r="AZ409" i="1"/>
  <c r="AX409" i="1"/>
  <c r="AY409" i="1" s="1"/>
  <c r="AW409" i="1"/>
  <c r="AU409" i="1"/>
  <c r="AV409" i="1" s="1"/>
  <c r="AN409" i="1"/>
  <c r="K409" i="1" s="1"/>
  <c r="J409" i="1" s="1"/>
  <c r="AI409" i="1"/>
  <c r="L409" i="1" s="1"/>
  <c r="AH409" i="1"/>
  <c r="AG409" i="1"/>
  <c r="AA409" i="1"/>
  <c r="Z409" i="1"/>
  <c r="Y409" i="1"/>
  <c r="R409" i="1"/>
  <c r="P409" i="1"/>
  <c r="M409" i="1"/>
  <c r="BA408" i="1"/>
  <c r="AZ408" i="1"/>
  <c r="AX408" i="1"/>
  <c r="AY408" i="1" s="1"/>
  <c r="AW408" i="1"/>
  <c r="AU408" i="1" s="1"/>
  <c r="AN408" i="1"/>
  <c r="AI408" i="1"/>
  <c r="AC408" i="1"/>
  <c r="AA408" i="1"/>
  <c r="Z408" i="1"/>
  <c r="Y408" i="1" s="1"/>
  <c r="R408" i="1"/>
  <c r="L408" i="1"/>
  <c r="K408" i="1"/>
  <c r="J408" i="1"/>
  <c r="BA407" i="1"/>
  <c r="U407" i="1" s="1"/>
  <c r="AZ407" i="1"/>
  <c r="AY407" i="1" s="1"/>
  <c r="AX407" i="1"/>
  <c r="AW407" i="1"/>
  <c r="AV407" i="1"/>
  <c r="AU407" i="1"/>
  <c r="AN407" i="1"/>
  <c r="AI407" i="1"/>
  <c r="AH407" i="1"/>
  <c r="AG407" i="1"/>
  <c r="AA407" i="1"/>
  <c r="Z407" i="1"/>
  <c r="Y407" i="1" s="1"/>
  <c r="V407" i="1"/>
  <c r="W407" i="1" s="1"/>
  <c r="R407" i="1"/>
  <c r="P407" i="1"/>
  <c r="M407" i="1"/>
  <c r="L407" i="1"/>
  <c r="K407" i="1"/>
  <c r="J407" i="1" s="1"/>
  <c r="BA406" i="1"/>
  <c r="AZ406" i="1"/>
  <c r="AX406" i="1"/>
  <c r="AY406" i="1" s="1"/>
  <c r="AW406" i="1"/>
  <c r="AU406" i="1"/>
  <c r="AN406" i="1"/>
  <c r="K406" i="1" s="1"/>
  <c r="J406" i="1" s="1"/>
  <c r="AI406" i="1"/>
  <c r="L406" i="1" s="1"/>
  <c r="AA406" i="1"/>
  <c r="Z406" i="1"/>
  <c r="R406" i="1"/>
  <c r="BA405" i="1"/>
  <c r="AZ405" i="1"/>
  <c r="AY405" i="1"/>
  <c r="AX405" i="1"/>
  <c r="AW405" i="1"/>
  <c r="AU405" i="1" s="1"/>
  <c r="AN405" i="1"/>
  <c r="AI405" i="1"/>
  <c r="AA405" i="1"/>
  <c r="Z405" i="1"/>
  <c r="Y405" i="1" s="1"/>
  <c r="U405" i="1"/>
  <c r="R405" i="1"/>
  <c r="L405" i="1"/>
  <c r="K405" i="1"/>
  <c r="J405" i="1"/>
  <c r="AC405" i="1" s="1"/>
  <c r="BA404" i="1"/>
  <c r="AZ404" i="1"/>
  <c r="AX404" i="1"/>
  <c r="AY404" i="1" s="1"/>
  <c r="AW404" i="1"/>
  <c r="AU404" i="1"/>
  <c r="AV404" i="1" s="1"/>
  <c r="AN404" i="1"/>
  <c r="K404" i="1" s="1"/>
  <c r="J404" i="1" s="1"/>
  <c r="AI404" i="1"/>
  <c r="L404" i="1" s="1"/>
  <c r="AH404" i="1"/>
  <c r="AG404" i="1"/>
  <c r="AA404" i="1"/>
  <c r="Z404" i="1"/>
  <c r="Y404" i="1"/>
  <c r="R404" i="1"/>
  <c r="P404" i="1"/>
  <c r="M404" i="1"/>
  <c r="BA403" i="1"/>
  <c r="AZ403" i="1"/>
  <c r="AX403" i="1"/>
  <c r="AY403" i="1" s="1"/>
  <c r="AW403" i="1"/>
  <c r="AU403" i="1"/>
  <c r="AN403" i="1"/>
  <c r="AI403" i="1"/>
  <c r="AC403" i="1"/>
  <c r="AA403" i="1"/>
  <c r="Z403" i="1"/>
  <c r="R403" i="1"/>
  <c r="L403" i="1"/>
  <c r="K403" i="1"/>
  <c r="J403" i="1"/>
  <c r="BA402" i="1"/>
  <c r="U402" i="1" s="1"/>
  <c r="AZ402" i="1"/>
  <c r="AY402" i="1"/>
  <c r="AX402" i="1"/>
  <c r="AW402" i="1"/>
  <c r="AV402" i="1"/>
  <c r="AU402" i="1"/>
  <c r="AN402" i="1"/>
  <c r="AI402" i="1"/>
  <c r="AH402" i="1"/>
  <c r="AG402" i="1"/>
  <c r="AA402" i="1"/>
  <c r="Z402" i="1"/>
  <c r="Y402" i="1"/>
  <c r="R402" i="1"/>
  <c r="P402" i="1"/>
  <c r="M402" i="1"/>
  <c r="L402" i="1"/>
  <c r="K402" i="1"/>
  <c r="J402" i="1" s="1"/>
  <c r="BA401" i="1"/>
  <c r="AZ401" i="1"/>
  <c r="AX401" i="1"/>
  <c r="AY401" i="1" s="1"/>
  <c r="AW401" i="1"/>
  <c r="AU401" i="1"/>
  <c r="AN401" i="1"/>
  <c r="K401" i="1" s="1"/>
  <c r="J401" i="1" s="1"/>
  <c r="AI401" i="1"/>
  <c r="L401" i="1" s="1"/>
  <c r="AA401" i="1"/>
  <c r="Z401" i="1"/>
  <c r="Y401" i="1" s="1"/>
  <c r="R401" i="1"/>
  <c r="P401" i="1"/>
  <c r="BA400" i="1"/>
  <c r="AZ400" i="1"/>
  <c r="AY400" i="1"/>
  <c r="AX400" i="1"/>
  <c r="AW400" i="1"/>
  <c r="AU400" i="1" s="1"/>
  <c r="AN400" i="1"/>
  <c r="AI400" i="1"/>
  <c r="AA400" i="1"/>
  <c r="Z400" i="1"/>
  <c r="Y400" i="1" s="1"/>
  <c r="U400" i="1"/>
  <c r="R400" i="1"/>
  <c r="L400" i="1"/>
  <c r="K400" i="1"/>
  <c r="J400" i="1" s="1"/>
  <c r="AC400" i="1" s="1"/>
  <c r="BA399" i="1"/>
  <c r="AZ399" i="1"/>
  <c r="AX399" i="1"/>
  <c r="AW399" i="1"/>
  <c r="AU399" i="1"/>
  <c r="AV399" i="1" s="1"/>
  <c r="AN399" i="1"/>
  <c r="K399" i="1" s="1"/>
  <c r="AI399" i="1"/>
  <c r="L399" i="1" s="1"/>
  <c r="AH399" i="1"/>
  <c r="AG399" i="1"/>
  <c r="AA399" i="1"/>
  <c r="Z399" i="1"/>
  <c r="Y399" i="1"/>
  <c r="R399" i="1"/>
  <c r="P399" i="1"/>
  <c r="M399" i="1"/>
  <c r="J399" i="1"/>
  <c r="BA398" i="1"/>
  <c r="AZ398" i="1"/>
  <c r="AX398" i="1"/>
  <c r="AY398" i="1" s="1"/>
  <c r="AW398" i="1"/>
  <c r="AU398" i="1"/>
  <c r="AN398" i="1"/>
  <c r="AI398" i="1"/>
  <c r="AH398" i="1"/>
  <c r="AC398" i="1"/>
  <c r="AA398" i="1"/>
  <c r="Z398" i="1"/>
  <c r="R398" i="1"/>
  <c r="L398" i="1"/>
  <c r="K398" i="1"/>
  <c r="J398" i="1"/>
  <c r="BA397" i="1"/>
  <c r="U397" i="1" s="1"/>
  <c r="AZ397" i="1"/>
  <c r="AY397" i="1"/>
  <c r="AX397" i="1"/>
  <c r="AW397" i="1"/>
  <c r="AV397" i="1"/>
  <c r="AU397" i="1"/>
  <c r="AN397" i="1"/>
  <c r="AI397" i="1"/>
  <c r="AH397" i="1"/>
  <c r="AG397" i="1"/>
  <c r="AA397" i="1"/>
  <c r="Z397" i="1"/>
  <c r="Y397" i="1"/>
  <c r="R397" i="1"/>
  <c r="P397" i="1"/>
  <c r="M397" i="1"/>
  <c r="L397" i="1"/>
  <c r="K397" i="1"/>
  <c r="J397" i="1" s="1"/>
  <c r="BA396" i="1"/>
  <c r="AZ396" i="1"/>
  <c r="AX396" i="1"/>
  <c r="AY396" i="1" s="1"/>
  <c r="AW396" i="1"/>
  <c r="AU396" i="1"/>
  <c r="AN396" i="1"/>
  <c r="K396" i="1" s="1"/>
  <c r="J396" i="1" s="1"/>
  <c r="AI396" i="1"/>
  <c r="AA396" i="1"/>
  <c r="Z396" i="1"/>
  <c r="Y396" i="1"/>
  <c r="R396" i="1"/>
  <c r="P396" i="1"/>
  <c r="L396" i="1"/>
  <c r="BA395" i="1"/>
  <c r="AZ395" i="1"/>
  <c r="AX395" i="1"/>
  <c r="AY395" i="1" s="1"/>
  <c r="AW395" i="1"/>
  <c r="AU395" i="1" s="1"/>
  <c r="AN395" i="1"/>
  <c r="K395" i="1" s="1"/>
  <c r="J395" i="1" s="1"/>
  <c r="AI395" i="1"/>
  <c r="AA395" i="1"/>
  <c r="Z395" i="1"/>
  <c r="Y395" i="1" s="1"/>
  <c r="R395" i="1"/>
  <c r="P395" i="1"/>
  <c r="L395" i="1"/>
  <c r="BA394" i="1"/>
  <c r="AZ394" i="1"/>
  <c r="AX394" i="1"/>
  <c r="AW394" i="1"/>
  <c r="AU394" i="1"/>
  <c r="AV394" i="1" s="1"/>
  <c r="AN394" i="1"/>
  <c r="K394" i="1" s="1"/>
  <c r="J394" i="1" s="1"/>
  <c r="AI394" i="1"/>
  <c r="L394" i="1" s="1"/>
  <c r="AA394" i="1"/>
  <c r="Z394" i="1"/>
  <c r="Y394" i="1"/>
  <c r="R394" i="1"/>
  <c r="M394" i="1"/>
  <c r="BA393" i="1"/>
  <c r="AZ393" i="1"/>
  <c r="AY393" i="1"/>
  <c r="AX393" i="1"/>
  <c r="AW393" i="1"/>
  <c r="AU393" i="1"/>
  <c r="AN393" i="1"/>
  <c r="AI393" i="1"/>
  <c r="AH393" i="1"/>
  <c r="AA393" i="1"/>
  <c r="Z393" i="1"/>
  <c r="Y393" i="1" s="1"/>
  <c r="U393" i="1"/>
  <c r="R393" i="1"/>
  <c r="L393" i="1"/>
  <c r="K393" i="1"/>
  <c r="J393" i="1"/>
  <c r="AC393" i="1" s="1"/>
  <c r="BA392" i="1"/>
  <c r="AZ392" i="1"/>
  <c r="AY392" i="1" s="1"/>
  <c r="AX392" i="1"/>
  <c r="AW392" i="1"/>
  <c r="AV392" i="1"/>
  <c r="AU392" i="1"/>
  <c r="AN392" i="1"/>
  <c r="AI392" i="1"/>
  <c r="L392" i="1" s="1"/>
  <c r="AH392" i="1"/>
  <c r="AG392" i="1"/>
  <c r="AA392" i="1"/>
  <c r="Z392" i="1"/>
  <c r="Y392" i="1"/>
  <c r="U392" i="1"/>
  <c r="R392" i="1"/>
  <c r="P392" i="1"/>
  <c r="M392" i="1"/>
  <c r="K392" i="1"/>
  <c r="J392" i="1" s="1"/>
  <c r="BA391" i="1"/>
  <c r="AZ391" i="1"/>
  <c r="AX391" i="1"/>
  <c r="AW391" i="1"/>
  <c r="AU391" i="1" s="1"/>
  <c r="AN391" i="1"/>
  <c r="K391" i="1" s="1"/>
  <c r="J391" i="1" s="1"/>
  <c r="AI391" i="1"/>
  <c r="AA391" i="1"/>
  <c r="Z391" i="1"/>
  <c r="Y391" i="1" s="1"/>
  <c r="R391" i="1"/>
  <c r="L391" i="1"/>
  <c r="BA390" i="1"/>
  <c r="AZ390" i="1"/>
  <c r="AY390" i="1"/>
  <c r="AX390" i="1"/>
  <c r="AW390" i="1"/>
  <c r="AU390" i="1" s="1"/>
  <c r="AV390" i="1" s="1"/>
  <c r="AN390" i="1"/>
  <c r="AI390" i="1"/>
  <c r="AH390" i="1"/>
  <c r="AG390" i="1"/>
  <c r="AC390" i="1"/>
  <c r="AA390" i="1"/>
  <c r="Z390" i="1"/>
  <c r="Y390" i="1" s="1"/>
  <c r="U390" i="1"/>
  <c r="R390" i="1"/>
  <c r="P390" i="1"/>
  <c r="M390" i="1"/>
  <c r="L390" i="1"/>
  <c r="K390" i="1"/>
  <c r="J390" i="1"/>
  <c r="V390" i="1" s="1"/>
  <c r="W390" i="1" s="1"/>
  <c r="BA389" i="1"/>
  <c r="AZ389" i="1"/>
  <c r="AX389" i="1"/>
  <c r="AW389" i="1"/>
  <c r="AV389" i="1"/>
  <c r="AU389" i="1"/>
  <c r="AN389" i="1"/>
  <c r="K389" i="1" s="1"/>
  <c r="AI389" i="1"/>
  <c r="L389" i="1" s="1"/>
  <c r="AH389" i="1"/>
  <c r="AG389" i="1"/>
  <c r="AA389" i="1"/>
  <c r="Z389" i="1"/>
  <c r="Y389" i="1"/>
  <c r="R389" i="1"/>
  <c r="P389" i="1"/>
  <c r="M389" i="1"/>
  <c r="J389" i="1"/>
  <c r="BA388" i="1"/>
  <c r="AZ388" i="1"/>
  <c r="AX388" i="1"/>
  <c r="AY388" i="1" s="1"/>
  <c r="AW388" i="1"/>
  <c r="AU388" i="1"/>
  <c r="AN388" i="1"/>
  <c r="AI388" i="1"/>
  <c r="AA388" i="1"/>
  <c r="Z388" i="1"/>
  <c r="Y388" i="1" s="1"/>
  <c r="U388" i="1"/>
  <c r="R388" i="1"/>
  <c r="L388" i="1"/>
  <c r="K388" i="1"/>
  <c r="J388" i="1" s="1"/>
  <c r="BA387" i="1"/>
  <c r="AZ387" i="1"/>
  <c r="AY387" i="1" s="1"/>
  <c r="AX387" i="1"/>
  <c r="AW387" i="1"/>
  <c r="AV387" i="1"/>
  <c r="AU387" i="1"/>
  <c r="AN387" i="1"/>
  <c r="AI387" i="1"/>
  <c r="L387" i="1" s="1"/>
  <c r="AH387" i="1"/>
  <c r="AG387" i="1"/>
  <c r="AA387" i="1"/>
  <c r="Z387" i="1"/>
  <c r="Y387" i="1"/>
  <c r="U387" i="1"/>
  <c r="R387" i="1"/>
  <c r="P387" i="1"/>
  <c r="M387" i="1"/>
  <c r="K387" i="1"/>
  <c r="J387" i="1" s="1"/>
  <c r="BA386" i="1"/>
  <c r="AZ386" i="1"/>
  <c r="AX386" i="1"/>
  <c r="AW386" i="1"/>
  <c r="AU386" i="1" s="1"/>
  <c r="AN386" i="1"/>
  <c r="K386" i="1" s="1"/>
  <c r="AI386" i="1"/>
  <c r="L386" i="1" s="1"/>
  <c r="AC386" i="1"/>
  <c r="AA386" i="1"/>
  <c r="Z386" i="1"/>
  <c r="Y386" i="1" s="1"/>
  <c r="R386" i="1"/>
  <c r="P386" i="1"/>
  <c r="J386" i="1"/>
  <c r="BA385" i="1"/>
  <c r="AZ385" i="1"/>
  <c r="AX385" i="1"/>
  <c r="AY385" i="1" s="1"/>
  <c r="AW385" i="1"/>
  <c r="AU385" i="1" s="1"/>
  <c r="AV385" i="1" s="1"/>
  <c r="AN385" i="1"/>
  <c r="AI385" i="1"/>
  <c r="AA385" i="1"/>
  <c r="Z385" i="1"/>
  <c r="Y385" i="1" s="1"/>
  <c r="R385" i="1"/>
  <c r="M385" i="1"/>
  <c r="L385" i="1"/>
  <c r="K385" i="1"/>
  <c r="J385" i="1" s="1"/>
  <c r="BA384" i="1"/>
  <c r="AZ384" i="1"/>
  <c r="AX384" i="1"/>
  <c r="AW384" i="1"/>
  <c r="AU384" i="1"/>
  <c r="M384" i="1" s="1"/>
  <c r="AN384" i="1"/>
  <c r="K384" i="1" s="1"/>
  <c r="J384" i="1" s="1"/>
  <c r="AI384" i="1"/>
  <c r="L384" i="1" s="1"/>
  <c r="AH384" i="1"/>
  <c r="AA384" i="1"/>
  <c r="Z384" i="1"/>
  <c r="Y384" i="1"/>
  <c r="R384" i="1"/>
  <c r="BA383" i="1"/>
  <c r="AZ383" i="1"/>
  <c r="AX383" i="1"/>
  <c r="AW383" i="1"/>
  <c r="AU383" i="1"/>
  <c r="AN383" i="1"/>
  <c r="AI383" i="1"/>
  <c r="AC383" i="1"/>
  <c r="AA383" i="1"/>
  <c r="Z383" i="1"/>
  <c r="Y383" i="1" s="1"/>
  <c r="R383" i="1"/>
  <c r="L383" i="1"/>
  <c r="K383" i="1"/>
  <c r="J383" i="1" s="1"/>
  <c r="BA382" i="1"/>
  <c r="AZ382" i="1"/>
  <c r="AY382" i="1"/>
  <c r="AX382" i="1"/>
  <c r="AW382" i="1"/>
  <c r="AV382" i="1"/>
  <c r="AU382" i="1"/>
  <c r="AN382" i="1"/>
  <c r="AI382" i="1"/>
  <c r="L382" i="1" s="1"/>
  <c r="AH382" i="1"/>
  <c r="AG382" i="1"/>
  <c r="AA382" i="1"/>
  <c r="Z382" i="1"/>
  <c r="Y382" i="1" s="1"/>
  <c r="U382" i="1"/>
  <c r="V382" i="1" s="1"/>
  <c r="W382" i="1" s="1"/>
  <c r="R382" i="1"/>
  <c r="P382" i="1"/>
  <c r="M382" i="1"/>
  <c r="K382" i="1"/>
  <c r="J382" i="1" s="1"/>
  <c r="BA381" i="1"/>
  <c r="AZ381" i="1"/>
  <c r="AX381" i="1"/>
  <c r="AY381" i="1" s="1"/>
  <c r="AW381" i="1"/>
  <c r="AU381" i="1" s="1"/>
  <c r="AN381" i="1"/>
  <c r="K381" i="1" s="1"/>
  <c r="AI381" i="1"/>
  <c r="AA381" i="1"/>
  <c r="Z381" i="1"/>
  <c r="Y381" i="1" s="1"/>
  <c r="U381" i="1"/>
  <c r="R381" i="1"/>
  <c r="L381" i="1"/>
  <c r="J381" i="1"/>
  <c r="AC381" i="1" s="1"/>
  <c r="BA380" i="1"/>
  <c r="AZ380" i="1"/>
  <c r="AY380" i="1"/>
  <c r="AX380" i="1"/>
  <c r="AW380" i="1"/>
  <c r="AU380" i="1" s="1"/>
  <c r="AV380" i="1" s="1"/>
  <c r="AN380" i="1"/>
  <c r="AI380" i="1"/>
  <c r="AH380" i="1"/>
  <c r="AG380" i="1"/>
  <c r="AA380" i="1"/>
  <c r="Z380" i="1"/>
  <c r="Y380" i="1"/>
  <c r="U380" i="1"/>
  <c r="R380" i="1"/>
  <c r="M380" i="1"/>
  <c r="L380" i="1"/>
  <c r="K380" i="1"/>
  <c r="J380" i="1"/>
  <c r="AC380" i="1" s="1"/>
  <c r="BA379" i="1"/>
  <c r="AZ379" i="1"/>
  <c r="AX379" i="1"/>
  <c r="AW379" i="1"/>
  <c r="AU379" i="1"/>
  <c r="AV379" i="1" s="1"/>
  <c r="AN379" i="1"/>
  <c r="K379" i="1" s="1"/>
  <c r="AI379" i="1"/>
  <c r="L379" i="1" s="1"/>
  <c r="AH379" i="1"/>
  <c r="AG379" i="1"/>
  <c r="AA379" i="1"/>
  <c r="Z379" i="1"/>
  <c r="Y379" i="1"/>
  <c r="R379" i="1"/>
  <c r="P379" i="1"/>
  <c r="M379" i="1"/>
  <c r="J379" i="1"/>
  <c r="AC379" i="1" s="1"/>
  <c r="BA378" i="1"/>
  <c r="U378" i="1" s="1"/>
  <c r="AZ378" i="1"/>
  <c r="AY378" i="1"/>
  <c r="AX378" i="1"/>
  <c r="AW378" i="1"/>
  <c r="AU378" i="1" s="1"/>
  <c r="AV378" i="1"/>
  <c r="AN378" i="1"/>
  <c r="AI378" i="1"/>
  <c r="AA378" i="1"/>
  <c r="Z378" i="1"/>
  <c r="Y378" i="1" s="1"/>
  <c r="R378" i="1"/>
  <c r="L378" i="1"/>
  <c r="K378" i="1"/>
  <c r="J378" i="1"/>
  <c r="BA377" i="1"/>
  <c r="AZ377" i="1"/>
  <c r="AY377" i="1" s="1"/>
  <c r="AX377" i="1"/>
  <c r="AW377" i="1"/>
  <c r="AU377" i="1"/>
  <c r="AV377" i="1" s="1"/>
  <c r="AN377" i="1"/>
  <c r="AI377" i="1"/>
  <c r="L377" i="1" s="1"/>
  <c r="AH377" i="1"/>
  <c r="AG377" i="1"/>
  <c r="AA377" i="1"/>
  <c r="Y377" i="1" s="1"/>
  <c r="Z377" i="1"/>
  <c r="U377" i="1"/>
  <c r="R377" i="1"/>
  <c r="P377" i="1"/>
  <c r="M377" i="1"/>
  <c r="K377" i="1"/>
  <c r="J377" i="1" s="1"/>
  <c r="BA376" i="1"/>
  <c r="AZ376" i="1"/>
  <c r="AY376" i="1"/>
  <c r="AX376" i="1"/>
  <c r="AW376" i="1"/>
  <c r="AU376" i="1" s="1"/>
  <c r="AV376" i="1"/>
  <c r="AN376" i="1"/>
  <c r="AI376" i="1"/>
  <c r="L376" i="1" s="1"/>
  <c r="AC376" i="1"/>
  <c r="AA376" i="1"/>
  <c r="Z376" i="1"/>
  <c r="Y376" i="1" s="1"/>
  <c r="U376" i="1"/>
  <c r="V376" i="1" s="1"/>
  <c r="W376" i="1" s="1"/>
  <c r="R376" i="1"/>
  <c r="AD376" i="1" s="1"/>
  <c r="M376" i="1"/>
  <c r="K376" i="1"/>
  <c r="J376" i="1"/>
  <c r="BA375" i="1"/>
  <c r="AZ375" i="1"/>
  <c r="AX375" i="1"/>
  <c r="AW375" i="1"/>
  <c r="AU375" i="1"/>
  <c r="AN375" i="1"/>
  <c r="AI375" i="1"/>
  <c r="AA375" i="1"/>
  <c r="Y375" i="1" s="1"/>
  <c r="Z375" i="1"/>
  <c r="R375" i="1"/>
  <c r="L375" i="1"/>
  <c r="K375" i="1"/>
  <c r="J375" i="1"/>
  <c r="BA374" i="1"/>
  <c r="AZ374" i="1"/>
  <c r="AY374" i="1"/>
  <c r="AX374" i="1"/>
  <c r="AW374" i="1"/>
  <c r="AU374" i="1"/>
  <c r="AV374" i="1" s="1"/>
  <c r="AN374" i="1"/>
  <c r="AI374" i="1"/>
  <c r="L374" i="1" s="1"/>
  <c r="AH374" i="1"/>
  <c r="AA374" i="1"/>
  <c r="Z374" i="1"/>
  <c r="Y374" i="1" s="1"/>
  <c r="U374" i="1"/>
  <c r="R374" i="1"/>
  <c r="P374" i="1"/>
  <c r="K374" i="1"/>
  <c r="J374" i="1" s="1"/>
  <c r="BA373" i="1"/>
  <c r="AZ373" i="1"/>
  <c r="AX373" i="1"/>
  <c r="AY373" i="1" s="1"/>
  <c r="AW373" i="1"/>
  <c r="AU373" i="1" s="1"/>
  <c r="AV373" i="1"/>
  <c r="AN373" i="1"/>
  <c r="AI373" i="1"/>
  <c r="L373" i="1" s="1"/>
  <c r="AA373" i="1"/>
  <c r="Z373" i="1"/>
  <c r="Y373" i="1"/>
  <c r="R373" i="1"/>
  <c r="K373" i="1"/>
  <c r="J373" i="1"/>
  <c r="AC373" i="1" s="1"/>
  <c r="BA372" i="1"/>
  <c r="AZ372" i="1"/>
  <c r="AX372" i="1"/>
  <c r="AW372" i="1"/>
  <c r="AU372" i="1" s="1"/>
  <c r="AN372" i="1"/>
  <c r="K372" i="1" s="1"/>
  <c r="J372" i="1" s="1"/>
  <c r="AI372" i="1"/>
  <c r="AA372" i="1"/>
  <c r="Z372" i="1"/>
  <c r="Y372" i="1"/>
  <c r="R372" i="1"/>
  <c r="L372" i="1"/>
  <c r="BA371" i="1"/>
  <c r="AZ371" i="1"/>
  <c r="AX371" i="1"/>
  <c r="AY371" i="1" s="1"/>
  <c r="AW371" i="1"/>
  <c r="AU371" i="1"/>
  <c r="AV371" i="1" s="1"/>
  <c r="AN371" i="1"/>
  <c r="K371" i="1" s="1"/>
  <c r="J371" i="1" s="1"/>
  <c r="AI371" i="1"/>
  <c r="L371" i="1" s="1"/>
  <c r="AG371" i="1"/>
  <c r="AA371" i="1"/>
  <c r="Z371" i="1"/>
  <c r="Y371" i="1" s="1"/>
  <c r="R371" i="1"/>
  <c r="P371" i="1"/>
  <c r="M371" i="1"/>
  <c r="BA370" i="1"/>
  <c r="AZ370" i="1"/>
  <c r="AX370" i="1"/>
  <c r="AW370" i="1"/>
  <c r="AU370" i="1"/>
  <c r="AN370" i="1"/>
  <c r="AI370" i="1"/>
  <c r="AA370" i="1"/>
  <c r="Y370" i="1" s="1"/>
  <c r="Z370" i="1"/>
  <c r="R370" i="1"/>
  <c r="L370" i="1"/>
  <c r="K370" i="1"/>
  <c r="J370" i="1"/>
  <c r="BA369" i="1"/>
  <c r="AZ369" i="1"/>
  <c r="AY369" i="1"/>
  <c r="AX369" i="1"/>
  <c r="AW369" i="1"/>
  <c r="AU369" i="1"/>
  <c r="AV369" i="1" s="1"/>
  <c r="AN369" i="1"/>
  <c r="AI369" i="1"/>
  <c r="L369" i="1" s="1"/>
  <c r="AH369" i="1"/>
  <c r="AA369" i="1"/>
  <c r="Z369" i="1"/>
  <c r="Y369" i="1" s="1"/>
  <c r="U369" i="1"/>
  <c r="R369" i="1"/>
  <c r="P369" i="1"/>
  <c r="K369" i="1"/>
  <c r="J369" i="1" s="1"/>
  <c r="BA368" i="1"/>
  <c r="AZ368" i="1"/>
  <c r="AX368" i="1"/>
  <c r="AY368" i="1" s="1"/>
  <c r="AW368" i="1"/>
  <c r="AU368" i="1" s="1"/>
  <c r="AV368" i="1"/>
  <c r="AN368" i="1"/>
  <c r="AI368" i="1"/>
  <c r="L368" i="1" s="1"/>
  <c r="AA368" i="1"/>
  <c r="Z368" i="1"/>
  <c r="Y368" i="1"/>
  <c r="R368" i="1"/>
  <c r="K368" i="1"/>
  <c r="J368" i="1"/>
  <c r="AC368" i="1" s="1"/>
  <c r="BA367" i="1"/>
  <c r="U367" i="1" s="1"/>
  <c r="AZ367" i="1"/>
  <c r="AX367" i="1"/>
  <c r="AW367" i="1"/>
  <c r="AU367" i="1" s="1"/>
  <c r="AN367" i="1"/>
  <c r="AI367" i="1"/>
  <c r="AC367" i="1"/>
  <c r="AA367" i="1"/>
  <c r="Z367" i="1"/>
  <c r="Y367" i="1" s="1"/>
  <c r="V367" i="1"/>
  <c r="W367" i="1" s="1"/>
  <c r="S367" i="1"/>
  <c r="Q367" i="1" s="1"/>
  <c r="T367" i="1" s="1"/>
  <c r="R367" i="1"/>
  <c r="L367" i="1"/>
  <c r="K367" i="1"/>
  <c r="J367" i="1" s="1"/>
  <c r="BA366" i="1"/>
  <c r="AZ366" i="1"/>
  <c r="AX366" i="1"/>
  <c r="AY366" i="1" s="1"/>
  <c r="AW366" i="1"/>
  <c r="AU366" i="1"/>
  <c r="AV366" i="1" s="1"/>
  <c r="AN366" i="1"/>
  <c r="K366" i="1" s="1"/>
  <c r="J366" i="1" s="1"/>
  <c r="AI366" i="1"/>
  <c r="L366" i="1" s="1"/>
  <c r="AG366" i="1"/>
  <c r="AA366" i="1"/>
  <c r="Z366" i="1"/>
  <c r="Y366" i="1" s="1"/>
  <c r="R366" i="1"/>
  <c r="P366" i="1"/>
  <c r="M366" i="1"/>
  <c r="BA365" i="1"/>
  <c r="AZ365" i="1"/>
  <c r="AX365" i="1"/>
  <c r="AW365" i="1"/>
  <c r="AU365" i="1"/>
  <c r="AN365" i="1"/>
  <c r="AI365" i="1"/>
  <c r="AA365" i="1"/>
  <c r="Y365" i="1" s="1"/>
  <c r="Z365" i="1"/>
  <c r="R365" i="1"/>
  <c r="L365" i="1"/>
  <c r="K365" i="1"/>
  <c r="J365" i="1"/>
  <c r="BA364" i="1"/>
  <c r="AZ364" i="1"/>
  <c r="AY364" i="1"/>
  <c r="AX364" i="1"/>
  <c r="AW364" i="1"/>
  <c r="AU364" i="1"/>
  <c r="AV364" i="1" s="1"/>
  <c r="AN364" i="1"/>
  <c r="AI364" i="1"/>
  <c r="AH364" i="1"/>
  <c r="AG364" i="1"/>
  <c r="AA364" i="1"/>
  <c r="Z364" i="1"/>
  <c r="Y364" i="1" s="1"/>
  <c r="U364" i="1"/>
  <c r="R364" i="1"/>
  <c r="P364" i="1"/>
  <c r="M364" i="1"/>
  <c r="L364" i="1"/>
  <c r="K364" i="1"/>
  <c r="J364" i="1" s="1"/>
  <c r="BA363" i="1"/>
  <c r="AZ363" i="1"/>
  <c r="AX363" i="1"/>
  <c r="AY363" i="1" s="1"/>
  <c r="AW363" i="1"/>
  <c r="AV363" i="1"/>
  <c r="AU363" i="1"/>
  <c r="AH363" i="1" s="1"/>
  <c r="AN363" i="1"/>
  <c r="K363" i="1" s="1"/>
  <c r="J363" i="1" s="1"/>
  <c r="AI363" i="1"/>
  <c r="L363" i="1" s="1"/>
  <c r="AA363" i="1"/>
  <c r="Z363" i="1"/>
  <c r="Y363" i="1"/>
  <c r="R363" i="1"/>
  <c r="P363" i="1"/>
  <c r="BA362" i="1"/>
  <c r="AZ362" i="1"/>
  <c r="AX362" i="1"/>
  <c r="AW362" i="1"/>
  <c r="AU362" i="1" s="1"/>
  <c r="AN362" i="1"/>
  <c r="AI362" i="1"/>
  <c r="AA362" i="1"/>
  <c r="Z362" i="1"/>
  <c r="Y362" i="1" s="1"/>
  <c r="V362" i="1"/>
  <c r="W362" i="1" s="1"/>
  <c r="U362" i="1"/>
  <c r="R362" i="1"/>
  <c r="L362" i="1"/>
  <c r="K362" i="1"/>
  <c r="J362" i="1" s="1"/>
  <c r="AC362" i="1" s="1"/>
  <c r="BA361" i="1"/>
  <c r="AZ361" i="1"/>
  <c r="AX361" i="1"/>
  <c r="AY361" i="1" s="1"/>
  <c r="AW361" i="1"/>
  <c r="AU361" i="1"/>
  <c r="AV361" i="1" s="1"/>
  <c r="AN361" i="1"/>
  <c r="K361" i="1" s="1"/>
  <c r="J361" i="1" s="1"/>
  <c r="AI361" i="1"/>
  <c r="L361" i="1" s="1"/>
  <c r="AG361" i="1"/>
  <c r="AA361" i="1"/>
  <c r="Z361" i="1"/>
  <c r="Y361" i="1" s="1"/>
  <c r="R361" i="1"/>
  <c r="P361" i="1"/>
  <c r="M361" i="1"/>
  <c r="BA360" i="1"/>
  <c r="AZ360" i="1"/>
  <c r="AX360" i="1"/>
  <c r="AW360" i="1"/>
  <c r="AU360" i="1"/>
  <c r="AN360" i="1"/>
  <c r="AI360" i="1"/>
  <c r="AA360" i="1"/>
  <c r="Y360" i="1" s="1"/>
  <c r="Z360" i="1"/>
  <c r="R360" i="1"/>
  <c r="L360" i="1"/>
  <c r="K360" i="1"/>
  <c r="J360" i="1"/>
  <c r="BA359" i="1"/>
  <c r="AZ359" i="1"/>
  <c r="AY359" i="1"/>
  <c r="AX359" i="1"/>
  <c r="AW359" i="1"/>
  <c r="AV359" i="1"/>
  <c r="AU359" i="1"/>
  <c r="AN359" i="1"/>
  <c r="AI359" i="1"/>
  <c r="AH359" i="1"/>
  <c r="AG359" i="1"/>
  <c r="AA359" i="1"/>
  <c r="Z359" i="1"/>
  <c r="Y359" i="1" s="1"/>
  <c r="U359" i="1"/>
  <c r="R359" i="1"/>
  <c r="P359" i="1"/>
  <c r="M359" i="1"/>
  <c r="L359" i="1"/>
  <c r="K359" i="1"/>
  <c r="J359" i="1" s="1"/>
  <c r="BA358" i="1"/>
  <c r="AZ358" i="1"/>
  <c r="AX358" i="1"/>
  <c r="AY358" i="1" s="1"/>
  <c r="AW358" i="1"/>
  <c r="AV358" i="1"/>
  <c r="AU358" i="1"/>
  <c r="AH358" i="1" s="1"/>
  <c r="AN358" i="1"/>
  <c r="K358" i="1" s="1"/>
  <c r="J358" i="1" s="1"/>
  <c r="AI358" i="1"/>
  <c r="L358" i="1" s="1"/>
  <c r="AA358" i="1"/>
  <c r="Z358" i="1"/>
  <c r="Y358" i="1"/>
  <c r="R358" i="1"/>
  <c r="P358" i="1"/>
  <c r="BA357" i="1"/>
  <c r="AZ357" i="1"/>
  <c r="AY357" i="1" s="1"/>
  <c r="AX357" i="1"/>
  <c r="AW357" i="1"/>
  <c r="AU357" i="1" s="1"/>
  <c r="AN357" i="1"/>
  <c r="AI357" i="1"/>
  <c r="AC357" i="1"/>
  <c r="AA357" i="1"/>
  <c r="Z357" i="1"/>
  <c r="Y357" i="1" s="1"/>
  <c r="U357" i="1"/>
  <c r="R357" i="1"/>
  <c r="L357" i="1"/>
  <c r="K357" i="1"/>
  <c r="J357" i="1" s="1"/>
  <c r="V357" i="1" s="1"/>
  <c r="W357" i="1" s="1"/>
  <c r="BA356" i="1"/>
  <c r="AZ356" i="1"/>
  <c r="AX356" i="1"/>
  <c r="AW356" i="1"/>
  <c r="AU356" i="1"/>
  <c r="AV356" i="1" s="1"/>
  <c r="AN356" i="1"/>
  <c r="K356" i="1" s="1"/>
  <c r="J356" i="1" s="1"/>
  <c r="AI356" i="1"/>
  <c r="L356" i="1" s="1"/>
  <c r="AA356" i="1"/>
  <c r="Z356" i="1"/>
  <c r="R356" i="1"/>
  <c r="M356" i="1"/>
  <c r="BA355" i="1"/>
  <c r="AZ355" i="1"/>
  <c r="AX355" i="1"/>
  <c r="U355" i="1" s="1"/>
  <c r="AW355" i="1"/>
  <c r="AU355" i="1"/>
  <c r="AN355" i="1"/>
  <c r="AI355" i="1"/>
  <c r="AA355" i="1"/>
  <c r="Y355" i="1" s="1"/>
  <c r="Z355" i="1"/>
  <c r="R355" i="1"/>
  <c r="L355" i="1"/>
  <c r="K355" i="1"/>
  <c r="J355" i="1"/>
  <c r="BA354" i="1"/>
  <c r="AZ354" i="1"/>
  <c r="AY354" i="1"/>
  <c r="AX354" i="1"/>
  <c r="AW354" i="1"/>
  <c r="AV354" i="1"/>
  <c r="AU354" i="1"/>
  <c r="AN354" i="1"/>
  <c r="AI354" i="1"/>
  <c r="L354" i="1" s="1"/>
  <c r="AH354" i="1"/>
  <c r="AG354" i="1"/>
  <c r="AA354" i="1"/>
  <c r="Z354" i="1"/>
  <c r="Y354" i="1" s="1"/>
  <c r="V354" i="1"/>
  <c r="W354" i="1" s="1"/>
  <c r="U354" i="1"/>
  <c r="R354" i="1"/>
  <c r="P354" i="1"/>
  <c r="M354" i="1"/>
  <c r="K354" i="1"/>
  <c r="J354" i="1" s="1"/>
  <c r="BA353" i="1"/>
  <c r="AZ353" i="1"/>
  <c r="AX353" i="1"/>
  <c r="AW353" i="1"/>
  <c r="AU353" i="1"/>
  <c r="AN353" i="1"/>
  <c r="K353" i="1" s="1"/>
  <c r="J353" i="1" s="1"/>
  <c r="AI353" i="1"/>
  <c r="AC353" i="1"/>
  <c r="AA353" i="1"/>
  <c r="Y353" i="1" s="1"/>
  <c r="Z353" i="1"/>
  <c r="R353" i="1"/>
  <c r="P353" i="1"/>
  <c r="L353" i="1"/>
  <c r="BA352" i="1"/>
  <c r="AZ352" i="1"/>
  <c r="AX352" i="1"/>
  <c r="AY352" i="1" s="1"/>
  <c r="AW352" i="1"/>
  <c r="AU352" i="1" s="1"/>
  <c r="AV352" i="1" s="1"/>
  <c r="AN352" i="1"/>
  <c r="AI352" i="1"/>
  <c r="AH352" i="1"/>
  <c r="AG352" i="1"/>
  <c r="AA352" i="1"/>
  <c r="Z352" i="1"/>
  <c r="Y352" i="1" s="1"/>
  <c r="U352" i="1"/>
  <c r="R352" i="1"/>
  <c r="M352" i="1"/>
  <c r="L352" i="1"/>
  <c r="K352" i="1"/>
  <c r="J352" i="1" s="1"/>
  <c r="BA351" i="1"/>
  <c r="AZ351" i="1"/>
  <c r="AX351" i="1"/>
  <c r="AW351" i="1"/>
  <c r="AU351" i="1"/>
  <c r="AV351" i="1" s="1"/>
  <c r="AN351" i="1"/>
  <c r="K351" i="1" s="1"/>
  <c r="J351" i="1" s="1"/>
  <c r="AI351" i="1"/>
  <c r="L351" i="1" s="1"/>
  <c r="AH351" i="1"/>
  <c r="AG351" i="1"/>
  <c r="AA351" i="1"/>
  <c r="Z351" i="1"/>
  <c r="Y351" i="1" s="1"/>
  <c r="R351" i="1"/>
  <c r="P351" i="1"/>
  <c r="M351" i="1"/>
  <c r="BA350" i="1"/>
  <c r="AZ350" i="1"/>
  <c r="AX350" i="1"/>
  <c r="AW350" i="1"/>
  <c r="AU350" i="1" s="1"/>
  <c r="AN350" i="1"/>
  <c r="AI350" i="1"/>
  <c r="AC350" i="1"/>
  <c r="AA350" i="1"/>
  <c r="Y350" i="1" s="1"/>
  <c r="Z350" i="1"/>
  <c r="R350" i="1"/>
  <c r="L350" i="1"/>
  <c r="K350" i="1"/>
  <c r="J350" i="1"/>
  <c r="BA349" i="1"/>
  <c r="AZ349" i="1"/>
  <c r="AY349" i="1"/>
  <c r="AX349" i="1"/>
  <c r="AW349" i="1"/>
  <c r="AU349" i="1"/>
  <c r="AV349" i="1" s="1"/>
  <c r="AN349" i="1"/>
  <c r="K349" i="1" s="1"/>
  <c r="J349" i="1" s="1"/>
  <c r="AI349" i="1"/>
  <c r="AH349" i="1"/>
  <c r="AG349" i="1"/>
  <c r="AA349" i="1"/>
  <c r="Y349" i="1" s="1"/>
  <c r="Z349" i="1"/>
  <c r="U349" i="1"/>
  <c r="R349" i="1"/>
  <c r="P349" i="1"/>
  <c r="M349" i="1"/>
  <c r="L349" i="1"/>
  <c r="BA348" i="1"/>
  <c r="AZ348" i="1"/>
  <c r="AX348" i="1"/>
  <c r="AW348" i="1"/>
  <c r="AU348" i="1" s="1"/>
  <c r="AN348" i="1"/>
  <c r="K348" i="1" s="1"/>
  <c r="J348" i="1" s="1"/>
  <c r="AI348" i="1"/>
  <c r="AA348" i="1"/>
  <c r="Z348" i="1"/>
  <c r="R348" i="1"/>
  <c r="P348" i="1"/>
  <c r="L348" i="1"/>
  <c r="BA347" i="1"/>
  <c r="AZ347" i="1"/>
  <c r="AX347" i="1"/>
  <c r="U347" i="1" s="1"/>
  <c r="AW347" i="1"/>
  <c r="AU347" i="1" s="1"/>
  <c r="AV347" i="1" s="1"/>
  <c r="AN347" i="1"/>
  <c r="K347" i="1" s="1"/>
  <c r="J347" i="1" s="1"/>
  <c r="AI347" i="1"/>
  <c r="L347" i="1" s="1"/>
  <c r="AH347" i="1"/>
  <c r="AA347" i="1"/>
  <c r="Z347" i="1"/>
  <c r="Y347" i="1"/>
  <c r="R347" i="1"/>
  <c r="P347" i="1"/>
  <c r="M347" i="1"/>
  <c r="BA346" i="1"/>
  <c r="AZ346" i="1"/>
  <c r="AX346" i="1"/>
  <c r="AW346" i="1"/>
  <c r="AU346" i="1"/>
  <c r="AN346" i="1"/>
  <c r="K346" i="1" s="1"/>
  <c r="AI346" i="1"/>
  <c r="L346" i="1" s="1"/>
  <c r="AA346" i="1"/>
  <c r="Z346" i="1"/>
  <c r="Y346" i="1"/>
  <c r="R346" i="1"/>
  <c r="M346" i="1"/>
  <c r="J346" i="1"/>
  <c r="BA345" i="1"/>
  <c r="AZ345" i="1"/>
  <c r="AX345" i="1"/>
  <c r="U345" i="1" s="1"/>
  <c r="AW345" i="1"/>
  <c r="AU345" i="1"/>
  <c r="P345" i="1" s="1"/>
  <c r="AN345" i="1"/>
  <c r="AI345" i="1"/>
  <c r="AH345" i="1"/>
  <c r="AA345" i="1"/>
  <c r="Y345" i="1" s="1"/>
  <c r="Z345" i="1"/>
  <c r="R345" i="1"/>
  <c r="L345" i="1"/>
  <c r="K345" i="1"/>
  <c r="J345" i="1" s="1"/>
  <c r="BA344" i="1"/>
  <c r="AZ344" i="1"/>
  <c r="AY344" i="1"/>
  <c r="AX344" i="1"/>
  <c r="AW344" i="1"/>
  <c r="AV344" i="1"/>
  <c r="AU344" i="1"/>
  <c r="AG344" i="1" s="1"/>
  <c r="AN344" i="1"/>
  <c r="K344" i="1" s="1"/>
  <c r="J344" i="1" s="1"/>
  <c r="AI344" i="1"/>
  <c r="AH344" i="1"/>
  <c r="AA344" i="1"/>
  <c r="Z344" i="1"/>
  <c r="Y344" i="1" s="1"/>
  <c r="U344" i="1"/>
  <c r="R344" i="1"/>
  <c r="M344" i="1"/>
  <c r="L344" i="1"/>
  <c r="BA343" i="1"/>
  <c r="AZ343" i="1"/>
  <c r="AX343" i="1"/>
  <c r="AY343" i="1" s="1"/>
  <c r="AW343" i="1"/>
  <c r="AU343" i="1"/>
  <c r="AN343" i="1"/>
  <c r="AI343" i="1"/>
  <c r="L343" i="1" s="1"/>
  <c r="AA343" i="1"/>
  <c r="Z343" i="1"/>
  <c r="Y343" i="1"/>
  <c r="U343" i="1"/>
  <c r="V343" i="1" s="1"/>
  <c r="W343" i="1" s="1"/>
  <c r="R343" i="1"/>
  <c r="P343" i="1"/>
  <c r="K343" i="1"/>
  <c r="J343" i="1" s="1"/>
  <c r="BA342" i="1"/>
  <c r="U342" i="1" s="1"/>
  <c r="AZ342" i="1"/>
  <c r="AY342" i="1" s="1"/>
  <c r="AX342" i="1"/>
  <c r="AW342" i="1"/>
  <c r="AU342" i="1" s="1"/>
  <c r="AV342" i="1" s="1"/>
  <c r="AN342" i="1"/>
  <c r="AI342" i="1"/>
  <c r="AG342" i="1"/>
  <c r="AA342" i="1"/>
  <c r="Z342" i="1"/>
  <c r="Y342" i="1"/>
  <c r="R342" i="1"/>
  <c r="L342" i="1"/>
  <c r="K342" i="1"/>
  <c r="J342" i="1" s="1"/>
  <c r="AC342" i="1" s="1"/>
  <c r="BA341" i="1"/>
  <c r="AZ341" i="1"/>
  <c r="AX341" i="1"/>
  <c r="AW341" i="1"/>
  <c r="AU341" i="1"/>
  <c r="AV341" i="1" s="1"/>
  <c r="AN341" i="1"/>
  <c r="K341" i="1" s="1"/>
  <c r="AI341" i="1"/>
  <c r="L341" i="1" s="1"/>
  <c r="AC341" i="1"/>
  <c r="AA341" i="1"/>
  <c r="Z341" i="1"/>
  <c r="Y341" i="1"/>
  <c r="R341" i="1"/>
  <c r="M341" i="1"/>
  <c r="J341" i="1"/>
  <c r="BA340" i="1"/>
  <c r="AZ340" i="1"/>
  <c r="AX340" i="1"/>
  <c r="AW340" i="1"/>
  <c r="AU340" i="1" s="1"/>
  <c r="AN340" i="1"/>
  <c r="AI340" i="1"/>
  <c r="AC340" i="1"/>
  <c r="AA340" i="1"/>
  <c r="Y340" i="1" s="1"/>
  <c r="Z340" i="1"/>
  <c r="R340" i="1"/>
  <c r="L340" i="1"/>
  <c r="K340" i="1"/>
  <c r="J340" i="1"/>
  <c r="BA339" i="1"/>
  <c r="AZ339" i="1"/>
  <c r="AY339" i="1"/>
  <c r="AX339" i="1"/>
  <c r="AW339" i="1"/>
  <c r="AU339" i="1"/>
  <c r="AV339" i="1" s="1"/>
  <c r="AN339" i="1"/>
  <c r="K339" i="1" s="1"/>
  <c r="J339" i="1" s="1"/>
  <c r="AI339" i="1"/>
  <c r="AG339" i="1"/>
  <c r="AA339" i="1"/>
  <c r="Y339" i="1" s="1"/>
  <c r="Z339" i="1"/>
  <c r="U339" i="1"/>
  <c r="R339" i="1"/>
  <c r="P339" i="1"/>
  <c r="M339" i="1"/>
  <c r="L339" i="1"/>
  <c r="BA338" i="1"/>
  <c r="AZ338" i="1"/>
  <c r="AX338" i="1"/>
  <c r="AW338" i="1"/>
  <c r="AU338" i="1" s="1"/>
  <c r="AN338" i="1"/>
  <c r="K338" i="1" s="1"/>
  <c r="J338" i="1" s="1"/>
  <c r="AI338" i="1"/>
  <c r="L338" i="1" s="1"/>
  <c r="AA338" i="1"/>
  <c r="Z338" i="1"/>
  <c r="R338" i="1"/>
  <c r="BA337" i="1"/>
  <c r="AZ337" i="1"/>
  <c r="AX337" i="1"/>
  <c r="U337" i="1" s="1"/>
  <c r="AW337" i="1"/>
  <c r="AU337" i="1" s="1"/>
  <c r="AV337" i="1" s="1"/>
  <c r="AN337" i="1"/>
  <c r="K337" i="1" s="1"/>
  <c r="J337" i="1" s="1"/>
  <c r="AI337" i="1"/>
  <c r="L337" i="1" s="1"/>
  <c r="AA337" i="1"/>
  <c r="Z337" i="1"/>
  <c r="Y337" i="1"/>
  <c r="R337" i="1"/>
  <c r="P337" i="1"/>
  <c r="M337" i="1"/>
  <c r="BA336" i="1"/>
  <c r="AZ336" i="1"/>
  <c r="AX336" i="1"/>
  <c r="AW336" i="1"/>
  <c r="AU336" i="1"/>
  <c r="AN336" i="1"/>
  <c r="K336" i="1" s="1"/>
  <c r="J336" i="1" s="1"/>
  <c r="AI336" i="1"/>
  <c r="L336" i="1" s="1"/>
  <c r="AA336" i="1"/>
  <c r="Z336" i="1"/>
  <c r="Y336" i="1"/>
  <c r="R336" i="1"/>
  <c r="M336" i="1"/>
  <c r="BA335" i="1"/>
  <c r="AZ335" i="1"/>
  <c r="AX335" i="1"/>
  <c r="U335" i="1" s="1"/>
  <c r="AW335" i="1"/>
  <c r="AU335" i="1"/>
  <c r="P335" i="1" s="1"/>
  <c r="AN335" i="1"/>
  <c r="AI335" i="1"/>
  <c r="AH335" i="1"/>
  <c r="AA335" i="1"/>
  <c r="Y335" i="1" s="1"/>
  <c r="Z335" i="1"/>
  <c r="R335" i="1"/>
  <c r="L335" i="1"/>
  <c r="K335" i="1"/>
  <c r="J335" i="1" s="1"/>
  <c r="BA334" i="1"/>
  <c r="AZ334" i="1"/>
  <c r="AY334" i="1"/>
  <c r="AX334" i="1"/>
  <c r="AW334" i="1"/>
  <c r="AV334" i="1"/>
  <c r="AU334" i="1"/>
  <c r="AG334" i="1" s="1"/>
  <c r="AN334" i="1"/>
  <c r="AI334" i="1"/>
  <c r="AA334" i="1"/>
  <c r="Z334" i="1"/>
  <c r="Y334" i="1" s="1"/>
  <c r="U334" i="1"/>
  <c r="R334" i="1"/>
  <c r="M334" i="1"/>
  <c r="L334" i="1"/>
  <c r="K334" i="1"/>
  <c r="J334" i="1" s="1"/>
  <c r="BA333" i="1"/>
  <c r="AZ333" i="1"/>
  <c r="AX333" i="1"/>
  <c r="AY333" i="1" s="1"/>
  <c r="AW333" i="1"/>
  <c r="AU333" i="1"/>
  <c r="AN333" i="1"/>
  <c r="AI333" i="1"/>
  <c r="L333" i="1" s="1"/>
  <c r="AA333" i="1"/>
  <c r="Z333" i="1"/>
  <c r="Y333" i="1"/>
  <c r="U333" i="1"/>
  <c r="R333" i="1"/>
  <c r="P333" i="1"/>
  <c r="K333" i="1"/>
  <c r="J333" i="1" s="1"/>
  <c r="BA332" i="1"/>
  <c r="U332" i="1" s="1"/>
  <c r="AZ332" i="1"/>
  <c r="AY332" i="1" s="1"/>
  <c r="AX332" i="1"/>
  <c r="AW332" i="1"/>
  <c r="AU332" i="1" s="1"/>
  <c r="AV332" i="1" s="1"/>
  <c r="AN332" i="1"/>
  <c r="AI332" i="1"/>
  <c r="AG332" i="1"/>
  <c r="AA332" i="1"/>
  <c r="Z332" i="1"/>
  <c r="Y332" i="1"/>
  <c r="R332" i="1"/>
  <c r="L332" i="1"/>
  <c r="K332" i="1"/>
  <c r="J332" i="1" s="1"/>
  <c r="AC332" i="1" s="1"/>
  <c r="BA331" i="1"/>
  <c r="U331" i="1" s="1"/>
  <c r="AZ331" i="1"/>
  <c r="AX331" i="1"/>
  <c r="AY331" i="1" s="1"/>
  <c r="AW331" i="1"/>
  <c r="AU331" i="1"/>
  <c r="P331" i="1" s="1"/>
  <c r="AN331" i="1"/>
  <c r="AI331" i="1"/>
  <c r="L331" i="1" s="1"/>
  <c r="AH331" i="1"/>
  <c r="AC331" i="1"/>
  <c r="AA331" i="1"/>
  <c r="Z331" i="1"/>
  <c r="Y331" i="1"/>
  <c r="R331" i="1"/>
  <c r="K331" i="1"/>
  <c r="J331" i="1"/>
  <c r="BA330" i="1"/>
  <c r="AZ330" i="1"/>
  <c r="AY330" i="1"/>
  <c r="AX330" i="1"/>
  <c r="AW330" i="1"/>
  <c r="AU330" i="1"/>
  <c r="P330" i="1" s="1"/>
  <c r="AN330" i="1"/>
  <c r="AI330" i="1"/>
  <c r="AH330" i="1"/>
  <c r="AA330" i="1"/>
  <c r="Y330" i="1" s="1"/>
  <c r="Z330" i="1"/>
  <c r="U330" i="1"/>
  <c r="R330" i="1"/>
  <c r="M330" i="1"/>
  <c r="L330" i="1"/>
  <c r="K330" i="1"/>
  <c r="J330" i="1"/>
  <c r="BA329" i="1"/>
  <c r="U329" i="1" s="1"/>
  <c r="AZ329" i="1"/>
  <c r="AY329" i="1"/>
  <c r="AX329" i="1"/>
  <c r="AW329" i="1"/>
  <c r="AU329" i="1"/>
  <c r="AV329" i="1" s="1"/>
  <c r="AN329" i="1"/>
  <c r="AI329" i="1"/>
  <c r="AH329" i="1"/>
  <c r="AC329" i="1"/>
  <c r="AA329" i="1"/>
  <c r="Z329" i="1"/>
  <c r="Y329" i="1" s="1"/>
  <c r="R329" i="1"/>
  <c r="M329" i="1"/>
  <c r="L329" i="1"/>
  <c r="K329" i="1"/>
  <c r="J329" i="1" s="1"/>
  <c r="BA328" i="1"/>
  <c r="AZ328" i="1"/>
  <c r="AY328" i="1"/>
  <c r="AX328" i="1"/>
  <c r="U328" i="1" s="1"/>
  <c r="AW328" i="1"/>
  <c r="AV328" i="1"/>
  <c r="AU328" i="1"/>
  <c r="AH328" i="1" s="1"/>
  <c r="AN328" i="1"/>
  <c r="K328" i="1" s="1"/>
  <c r="J328" i="1" s="1"/>
  <c r="AI328" i="1"/>
  <c r="AA328" i="1"/>
  <c r="Z328" i="1"/>
  <c r="Y328" i="1"/>
  <c r="R328" i="1"/>
  <c r="P328" i="1"/>
  <c r="M328" i="1"/>
  <c r="L328" i="1"/>
  <c r="BA327" i="1"/>
  <c r="AZ327" i="1"/>
  <c r="AX327" i="1"/>
  <c r="AY327" i="1" s="1"/>
  <c r="AW327" i="1"/>
  <c r="AU327" i="1" s="1"/>
  <c r="AN327" i="1"/>
  <c r="K327" i="1" s="1"/>
  <c r="J327" i="1" s="1"/>
  <c r="AI327" i="1"/>
  <c r="L327" i="1" s="1"/>
  <c r="AA327" i="1"/>
  <c r="Z327" i="1"/>
  <c r="Y327" i="1"/>
  <c r="U327" i="1"/>
  <c r="V327" i="1" s="1"/>
  <c r="W327" i="1" s="1"/>
  <c r="R327" i="1"/>
  <c r="BA326" i="1"/>
  <c r="AZ326" i="1"/>
  <c r="AY326" i="1"/>
  <c r="AX326" i="1"/>
  <c r="U326" i="1" s="1"/>
  <c r="AW326" i="1"/>
  <c r="AU326" i="1" s="1"/>
  <c r="AV326" i="1"/>
  <c r="AN326" i="1"/>
  <c r="AI326" i="1"/>
  <c r="L326" i="1" s="1"/>
  <c r="AA326" i="1"/>
  <c r="Z326" i="1"/>
  <c r="Y326" i="1" s="1"/>
  <c r="R326" i="1"/>
  <c r="K326" i="1"/>
  <c r="J326" i="1" s="1"/>
  <c r="BA325" i="1"/>
  <c r="AZ325" i="1"/>
  <c r="AX325" i="1"/>
  <c r="AW325" i="1"/>
  <c r="AU325" i="1" s="1"/>
  <c r="AN325" i="1"/>
  <c r="AI325" i="1"/>
  <c r="L325" i="1" s="1"/>
  <c r="AA325" i="1"/>
  <c r="Z325" i="1"/>
  <c r="Y325" i="1"/>
  <c r="R325" i="1"/>
  <c r="K325" i="1"/>
  <c r="J325" i="1"/>
  <c r="AC325" i="1" s="1"/>
  <c r="BA324" i="1"/>
  <c r="AZ324" i="1"/>
  <c r="AX324" i="1"/>
  <c r="AY324" i="1" s="1"/>
  <c r="AW324" i="1"/>
  <c r="AU324" i="1" s="1"/>
  <c r="AH324" i="1" s="1"/>
  <c r="AN324" i="1"/>
  <c r="K324" i="1" s="1"/>
  <c r="J324" i="1" s="1"/>
  <c r="AI324" i="1"/>
  <c r="AA324" i="1"/>
  <c r="Z324" i="1"/>
  <c r="Y324" i="1" s="1"/>
  <c r="R324" i="1"/>
  <c r="M324" i="1"/>
  <c r="L324" i="1"/>
  <c r="BA323" i="1"/>
  <c r="AZ323" i="1"/>
  <c r="AX323" i="1"/>
  <c r="AY323" i="1" s="1"/>
  <c r="AW323" i="1"/>
  <c r="AU323" i="1"/>
  <c r="AN323" i="1"/>
  <c r="K323" i="1" s="1"/>
  <c r="J323" i="1" s="1"/>
  <c r="AI323" i="1"/>
  <c r="AA323" i="1"/>
  <c r="Z323" i="1"/>
  <c r="R323" i="1"/>
  <c r="L323" i="1"/>
  <c r="BA322" i="1"/>
  <c r="AZ322" i="1"/>
  <c r="AY322" i="1"/>
  <c r="AX322" i="1"/>
  <c r="AW322" i="1"/>
  <c r="AU322" i="1"/>
  <c r="AV322" i="1" s="1"/>
  <c r="AN322" i="1"/>
  <c r="AI322" i="1"/>
  <c r="AA322" i="1"/>
  <c r="Y322" i="1" s="1"/>
  <c r="Z322" i="1"/>
  <c r="U322" i="1"/>
  <c r="R322" i="1"/>
  <c r="L322" i="1"/>
  <c r="K322" i="1"/>
  <c r="J322" i="1" s="1"/>
  <c r="BA321" i="1"/>
  <c r="AZ321" i="1"/>
  <c r="AY321" i="1"/>
  <c r="AX321" i="1"/>
  <c r="AW321" i="1"/>
  <c r="AU321" i="1"/>
  <c r="AG321" i="1" s="1"/>
  <c r="AN321" i="1"/>
  <c r="K321" i="1" s="1"/>
  <c r="J321" i="1" s="1"/>
  <c r="AI321" i="1"/>
  <c r="L321" i="1" s="1"/>
  <c r="AA321" i="1"/>
  <c r="Z321" i="1"/>
  <c r="Y321" i="1"/>
  <c r="U321" i="1"/>
  <c r="R321" i="1"/>
  <c r="P321" i="1"/>
  <c r="BA320" i="1"/>
  <c r="AZ320" i="1"/>
  <c r="AX320" i="1"/>
  <c r="AY320" i="1" s="1"/>
  <c r="AW320" i="1"/>
  <c r="AU320" i="1" s="1"/>
  <c r="AV320" i="1" s="1"/>
  <c r="AN320" i="1"/>
  <c r="AI320" i="1"/>
  <c r="L320" i="1" s="1"/>
  <c r="AE320" i="1"/>
  <c r="AD320" i="1"/>
  <c r="AC320" i="1"/>
  <c r="AA320" i="1"/>
  <c r="Z320" i="1"/>
  <c r="Y320" i="1" s="1"/>
  <c r="U320" i="1"/>
  <c r="V320" i="1" s="1"/>
  <c r="W320" i="1" s="1"/>
  <c r="X320" i="1" s="1"/>
  <c r="AB320" i="1" s="1"/>
  <c r="R320" i="1"/>
  <c r="K320" i="1"/>
  <c r="J320" i="1"/>
  <c r="BA319" i="1"/>
  <c r="AZ319" i="1"/>
  <c r="AX319" i="1"/>
  <c r="AW319" i="1"/>
  <c r="AU319" i="1" s="1"/>
  <c r="AN319" i="1"/>
  <c r="K319" i="1" s="1"/>
  <c r="AI319" i="1"/>
  <c r="AC319" i="1"/>
  <c r="AA319" i="1"/>
  <c r="Z319" i="1"/>
  <c r="Y319" i="1" s="1"/>
  <c r="R319" i="1"/>
  <c r="P319" i="1"/>
  <c r="L319" i="1"/>
  <c r="J319" i="1"/>
  <c r="BA318" i="1"/>
  <c r="AZ318" i="1"/>
  <c r="AX318" i="1"/>
  <c r="U318" i="1" s="1"/>
  <c r="AW318" i="1"/>
  <c r="AU318" i="1" s="1"/>
  <c r="AV318" i="1"/>
  <c r="AN318" i="1"/>
  <c r="AI318" i="1"/>
  <c r="AC318" i="1"/>
  <c r="AA318" i="1"/>
  <c r="Z318" i="1"/>
  <c r="R318" i="1"/>
  <c r="P318" i="1"/>
  <c r="L318" i="1"/>
  <c r="K318" i="1"/>
  <c r="J318" i="1"/>
  <c r="BA317" i="1"/>
  <c r="AZ317" i="1"/>
  <c r="AX317" i="1"/>
  <c r="U317" i="1" s="1"/>
  <c r="AW317" i="1"/>
  <c r="AV317" i="1"/>
  <c r="AU317" i="1"/>
  <c r="P317" i="1" s="1"/>
  <c r="AN317" i="1"/>
  <c r="AI317" i="1"/>
  <c r="AH317" i="1"/>
  <c r="AA317" i="1"/>
  <c r="Y317" i="1" s="1"/>
  <c r="Z317" i="1"/>
  <c r="R317" i="1"/>
  <c r="L317" i="1"/>
  <c r="K317" i="1"/>
  <c r="J317" i="1" s="1"/>
  <c r="BA316" i="1"/>
  <c r="AZ316" i="1"/>
  <c r="AY316" i="1"/>
  <c r="AX316" i="1"/>
  <c r="AW316" i="1"/>
  <c r="AU316" i="1" s="1"/>
  <c r="AN316" i="1"/>
  <c r="AI316" i="1"/>
  <c r="L316" i="1" s="1"/>
  <c r="AC316" i="1"/>
  <c r="AA316" i="1"/>
  <c r="Z316" i="1"/>
  <c r="Y316" i="1" s="1"/>
  <c r="U316" i="1"/>
  <c r="R316" i="1"/>
  <c r="K316" i="1"/>
  <c r="J316" i="1" s="1"/>
  <c r="BA315" i="1"/>
  <c r="AZ315" i="1"/>
  <c r="AX315" i="1"/>
  <c r="U315" i="1" s="1"/>
  <c r="AW315" i="1"/>
  <c r="AU315" i="1" s="1"/>
  <c r="AH315" i="1" s="1"/>
  <c r="AV315" i="1"/>
  <c r="AN315" i="1"/>
  <c r="K315" i="1" s="1"/>
  <c r="J315" i="1" s="1"/>
  <c r="AI315" i="1"/>
  <c r="AA315" i="1"/>
  <c r="Z315" i="1"/>
  <c r="Y315" i="1" s="1"/>
  <c r="R315" i="1"/>
  <c r="M315" i="1"/>
  <c r="L315" i="1"/>
  <c r="BA314" i="1"/>
  <c r="AZ314" i="1"/>
  <c r="AX314" i="1"/>
  <c r="AW314" i="1"/>
  <c r="AU314" i="1"/>
  <c r="AV314" i="1" s="1"/>
  <c r="AN314" i="1"/>
  <c r="K314" i="1" s="1"/>
  <c r="AI314" i="1"/>
  <c r="AH314" i="1"/>
  <c r="AA314" i="1"/>
  <c r="Z314" i="1"/>
  <c r="Y314" i="1"/>
  <c r="R314" i="1"/>
  <c r="M314" i="1"/>
  <c r="L314" i="1"/>
  <c r="J314" i="1"/>
  <c r="BA313" i="1"/>
  <c r="AZ313" i="1"/>
  <c r="AX313" i="1"/>
  <c r="AY313" i="1" s="1"/>
  <c r="AW313" i="1"/>
  <c r="AU313" i="1"/>
  <c r="P313" i="1" s="1"/>
  <c r="AN313" i="1"/>
  <c r="AI313" i="1"/>
  <c r="AH313" i="1"/>
  <c r="AA313" i="1"/>
  <c r="Z313" i="1"/>
  <c r="Y313" i="1" s="1"/>
  <c r="U313" i="1"/>
  <c r="R313" i="1"/>
  <c r="M313" i="1"/>
  <c r="L313" i="1"/>
  <c r="K313" i="1"/>
  <c r="J313" i="1" s="1"/>
  <c r="BA312" i="1"/>
  <c r="AZ312" i="1"/>
  <c r="AX312" i="1"/>
  <c r="U312" i="1" s="1"/>
  <c r="AW312" i="1"/>
  <c r="AU312" i="1"/>
  <c r="P312" i="1" s="1"/>
  <c r="AN312" i="1"/>
  <c r="AI312" i="1"/>
  <c r="AH312" i="1"/>
  <c r="AA312" i="1"/>
  <c r="Z312" i="1"/>
  <c r="Y312" i="1"/>
  <c r="R312" i="1"/>
  <c r="M312" i="1"/>
  <c r="L312" i="1"/>
  <c r="K312" i="1"/>
  <c r="J312" i="1" s="1"/>
  <c r="BA311" i="1"/>
  <c r="AZ311" i="1"/>
  <c r="AY311" i="1"/>
  <c r="AX311" i="1"/>
  <c r="AW311" i="1"/>
  <c r="AU311" i="1"/>
  <c r="AH311" i="1" s="1"/>
  <c r="AN311" i="1"/>
  <c r="AI311" i="1"/>
  <c r="L311" i="1" s="1"/>
  <c r="AA311" i="1"/>
  <c r="Z311" i="1"/>
  <c r="Y311" i="1"/>
  <c r="X311" i="1"/>
  <c r="AB311" i="1" s="1"/>
  <c r="V311" i="1"/>
  <c r="W311" i="1" s="1"/>
  <c r="AE311" i="1" s="1"/>
  <c r="U311" i="1"/>
  <c r="R311" i="1"/>
  <c r="K311" i="1"/>
  <c r="J311" i="1" s="1"/>
  <c r="BA310" i="1"/>
  <c r="AZ310" i="1"/>
  <c r="AX310" i="1"/>
  <c r="AY310" i="1" s="1"/>
  <c r="AW310" i="1"/>
  <c r="AU310" i="1" s="1"/>
  <c r="AH310" i="1" s="1"/>
  <c r="AN310" i="1"/>
  <c r="AI310" i="1"/>
  <c r="L310" i="1" s="1"/>
  <c r="AG310" i="1"/>
  <c r="AE310" i="1"/>
  <c r="AA310" i="1"/>
  <c r="Z310" i="1"/>
  <c r="Y310" i="1"/>
  <c r="U310" i="1"/>
  <c r="V310" i="1" s="1"/>
  <c r="W310" i="1" s="1"/>
  <c r="R310" i="1"/>
  <c r="K310" i="1"/>
  <c r="J310" i="1"/>
  <c r="AC310" i="1" s="1"/>
  <c r="BA309" i="1"/>
  <c r="AZ309" i="1"/>
  <c r="AX309" i="1"/>
  <c r="AW309" i="1"/>
  <c r="AU309" i="1"/>
  <c r="AV309" i="1" s="1"/>
  <c r="AN309" i="1"/>
  <c r="K309" i="1" s="1"/>
  <c r="J309" i="1" s="1"/>
  <c r="AI309" i="1"/>
  <c r="AG309" i="1"/>
  <c r="AC309" i="1"/>
  <c r="AA309" i="1"/>
  <c r="Z309" i="1"/>
  <c r="Y309" i="1"/>
  <c r="R309" i="1"/>
  <c r="M309" i="1"/>
  <c r="L309" i="1"/>
  <c r="BA308" i="1"/>
  <c r="AZ308" i="1"/>
  <c r="AX308" i="1"/>
  <c r="U308" i="1" s="1"/>
  <c r="AW308" i="1"/>
  <c r="AU308" i="1"/>
  <c r="AV308" i="1" s="1"/>
  <c r="AN308" i="1"/>
  <c r="K308" i="1" s="1"/>
  <c r="J308" i="1" s="1"/>
  <c r="AI308" i="1"/>
  <c r="AG308" i="1"/>
  <c r="AC308" i="1"/>
  <c r="AA308" i="1"/>
  <c r="Z308" i="1"/>
  <c r="Y308" i="1" s="1"/>
  <c r="R308" i="1"/>
  <c r="M308" i="1"/>
  <c r="L308" i="1"/>
  <c r="BA307" i="1"/>
  <c r="AZ307" i="1"/>
  <c r="AX307" i="1"/>
  <c r="U307" i="1" s="1"/>
  <c r="AW307" i="1"/>
  <c r="AU307" i="1"/>
  <c r="P307" i="1" s="1"/>
  <c r="AN307" i="1"/>
  <c r="AI307" i="1"/>
  <c r="AG307" i="1"/>
  <c r="AA307" i="1"/>
  <c r="Z307" i="1"/>
  <c r="Y307" i="1"/>
  <c r="R307" i="1"/>
  <c r="M307" i="1"/>
  <c r="L307" i="1"/>
  <c r="K307" i="1"/>
  <c r="J307" i="1"/>
  <c r="BA306" i="1"/>
  <c r="AZ306" i="1"/>
  <c r="AY306" i="1" s="1"/>
  <c r="AX306" i="1"/>
  <c r="AW306" i="1"/>
  <c r="AU306" i="1"/>
  <c r="P306" i="1" s="1"/>
  <c r="AN306" i="1"/>
  <c r="AI306" i="1"/>
  <c r="AH306" i="1"/>
  <c r="AC306" i="1"/>
  <c r="AA306" i="1"/>
  <c r="Z306" i="1"/>
  <c r="Y306" i="1"/>
  <c r="U306" i="1"/>
  <c r="R306" i="1"/>
  <c r="L306" i="1"/>
  <c r="K306" i="1"/>
  <c r="J306" i="1" s="1"/>
  <c r="BA305" i="1"/>
  <c r="AZ305" i="1"/>
  <c r="AX305" i="1"/>
  <c r="AW305" i="1"/>
  <c r="AU305" i="1" s="1"/>
  <c r="AN305" i="1"/>
  <c r="AI305" i="1"/>
  <c r="L305" i="1" s="1"/>
  <c r="AC305" i="1"/>
  <c r="AA305" i="1"/>
  <c r="Z305" i="1"/>
  <c r="Y305" i="1" s="1"/>
  <c r="R305" i="1"/>
  <c r="P305" i="1"/>
  <c r="K305" i="1"/>
  <c r="J305" i="1"/>
  <c r="BA304" i="1"/>
  <c r="AZ304" i="1"/>
  <c r="AX304" i="1"/>
  <c r="AW304" i="1"/>
  <c r="AU304" i="1"/>
  <c r="AN304" i="1"/>
  <c r="K304" i="1" s="1"/>
  <c r="J304" i="1" s="1"/>
  <c r="AI304" i="1"/>
  <c r="AA304" i="1"/>
  <c r="Z304" i="1"/>
  <c r="Y304" i="1"/>
  <c r="R304" i="1"/>
  <c r="M304" i="1"/>
  <c r="L304" i="1"/>
  <c r="BA303" i="1"/>
  <c r="AZ303" i="1"/>
  <c r="AX303" i="1"/>
  <c r="U303" i="1" s="1"/>
  <c r="AW303" i="1"/>
  <c r="AU303" i="1"/>
  <c r="AN303" i="1"/>
  <c r="K303" i="1" s="1"/>
  <c r="J303" i="1" s="1"/>
  <c r="AI303" i="1"/>
  <c r="AA303" i="1"/>
  <c r="Z303" i="1"/>
  <c r="Y303" i="1" s="1"/>
  <c r="R303" i="1"/>
  <c r="M303" i="1"/>
  <c r="L303" i="1"/>
  <c r="BA302" i="1"/>
  <c r="AZ302" i="1"/>
  <c r="AX302" i="1"/>
  <c r="AY302" i="1" s="1"/>
  <c r="AW302" i="1"/>
  <c r="AU302" i="1"/>
  <c r="AN302" i="1"/>
  <c r="AI302" i="1"/>
  <c r="AA302" i="1"/>
  <c r="Z302" i="1"/>
  <c r="Y302" i="1"/>
  <c r="U302" i="1"/>
  <c r="V302" i="1" s="1"/>
  <c r="W302" i="1" s="1"/>
  <c r="R302" i="1"/>
  <c r="AD302" i="1" s="1"/>
  <c r="L302" i="1"/>
  <c r="K302" i="1"/>
  <c r="J302" i="1"/>
  <c r="BA301" i="1"/>
  <c r="AZ301" i="1"/>
  <c r="AY301" i="1"/>
  <c r="AX301" i="1"/>
  <c r="AW301" i="1"/>
  <c r="AV301" i="1"/>
  <c r="AU301" i="1"/>
  <c r="AN301" i="1"/>
  <c r="AI301" i="1"/>
  <c r="AA301" i="1"/>
  <c r="Z301" i="1"/>
  <c r="Y301" i="1"/>
  <c r="U301" i="1"/>
  <c r="V301" i="1" s="1"/>
  <c r="W301" i="1" s="1"/>
  <c r="R301" i="1"/>
  <c r="L301" i="1"/>
  <c r="K301" i="1"/>
  <c r="J301" i="1" s="1"/>
  <c r="AC301" i="1" s="1"/>
  <c r="BA300" i="1"/>
  <c r="AZ300" i="1"/>
  <c r="AY300" i="1"/>
  <c r="AX300" i="1"/>
  <c r="AW300" i="1"/>
  <c r="AU300" i="1" s="1"/>
  <c r="AH300" i="1" s="1"/>
  <c r="AV300" i="1"/>
  <c r="AN300" i="1"/>
  <c r="AI300" i="1"/>
  <c r="L300" i="1" s="1"/>
  <c r="AG300" i="1"/>
  <c r="AA300" i="1"/>
  <c r="Z300" i="1"/>
  <c r="Y300" i="1"/>
  <c r="U300" i="1"/>
  <c r="R300" i="1"/>
  <c r="M300" i="1"/>
  <c r="K300" i="1"/>
  <c r="J300" i="1"/>
  <c r="BA299" i="1"/>
  <c r="AZ299" i="1"/>
  <c r="AX299" i="1"/>
  <c r="AW299" i="1"/>
  <c r="AU299" i="1" s="1"/>
  <c r="AN299" i="1"/>
  <c r="K299" i="1" s="1"/>
  <c r="AI299" i="1"/>
  <c r="AG299" i="1"/>
  <c r="AA299" i="1"/>
  <c r="Z299" i="1"/>
  <c r="Y299" i="1" s="1"/>
  <c r="R299" i="1"/>
  <c r="L299" i="1"/>
  <c r="J299" i="1"/>
  <c r="AC299" i="1" s="1"/>
  <c r="BA298" i="1"/>
  <c r="U298" i="1" s="1"/>
  <c r="AZ298" i="1"/>
  <c r="AY298" i="1"/>
  <c r="AX298" i="1"/>
  <c r="AW298" i="1"/>
  <c r="AU298" i="1" s="1"/>
  <c r="AN298" i="1"/>
  <c r="AI298" i="1"/>
  <c r="AG298" i="1"/>
  <c r="AA298" i="1"/>
  <c r="Z298" i="1"/>
  <c r="R298" i="1"/>
  <c r="L298" i="1"/>
  <c r="K298" i="1"/>
  <c r="J298" i="1"/>
  <c r="AC298" i="1" s="1"/>
  <c r="BA297" i="1"/>
  <c r="U297" i="1" s="1"/>
  <c r="AZ297" i="1"/>
  <c r="AY297" i="1" s="1"/>
  <c r="AX297" i="1"/>
  <c r="AW297" i="1"/>
  <c r="AV297" i="1"/>
  <c r="AU297" i="1"/>
  <c r="P297" i="1" s="1"/>
  <c r="AN297" i="1"/>
  <c r="AI297" i="1"/>
  <c r="AH297" i="1"/>
  <c r="AG297" i="1"/>
  <c r="AA297" i="1"/>
  <c r="Y297" i="1" s="1"/>
  <c r="Z297" i="1"/>
  <c r="R297" i="1"/>
  <c r="M297" i="1"/>
  <c r="L297" i="1"/>
  <c r="K297" i="1"/>
  <c r="J297" i="1"/>
  <c r="BA296" i="1"/>
  <c r="AZ296" i="1"/>
  <c r="AY296" i="1" s="1"/>
  <c r="AX296" i="1"/>
  <c r="AW296" i="1"/>
  <c r="AU296" i="1" s="1"/>
  <c r="AH296" i="1" s="1"/>
  <c r="AN296" i="1"/>
  <c r="AI296" i="1"/>
  <c r="L296" i="1" s="1"/>
  <c r="AA296" i="1"/>
  <c r="Y296" i="1" s="1"/>
  <c r="Z296" i="1"/>
  <c r="U296" i="1"/>
  <c r="V296" i="1" s="1"/>
  <c r="W296" i="1" s="1"/>
  <c r="S296" i="1" s="1"/>
  <c r="Q296" i="1" s="1"/>
  <c r="T296" i="1" s="1"/>
  <c r="R296" i="1"/>
  <c r="K296" i="1"/>
  <c r="J296" i="1" s="1"/>
  <c r="AC296" i="1" s="1"/>
  <c r="BA295" i="1"/>
  <c r="U295" i="1" s="1"/>
  <c r="AZ295" i="1"/>
  <c r="AY295" i="1"/>
  <c r="AX295" i="1"/>
  <c r="AW295" i="1"/>
  <c r="AU295" i="1" s="1"/>
  <c r="AH295" i="1" s="1"/>
  <c r="AV295" i="1"/>
  <c r="AN295" i="1"/>
  <c r="K295" i="1" s="1"/>
  <c r="J295" i="1" s="1"/>
  <c r="AI295" i="1"/>
  <c r="AG295" i="1"/>
  <c r="AA295" i="1"/>
  <c r="Z295" i="1"/>
  <c r="Y295" i="1"/>
  <c r="R295" i="1"/>
  <c r="P295" i="1"/>
  <c r="M295" i="1"/>
  <c r="L295" i="1"/>
  <c r="BA294" i="1"/>
  <c r="AZ294" i="1"/>
  <c r="AX294" i="1"/>
  <c r="AW294" i="1"/>
  <c r="AU294" i="1" s="1"/>
  <c r="AN294" i="1"/>
  <c r="K294" i="1" s="1"/>
  <c r="AI294" i="1"/>
  <c r="AC294" i="1"/>
  <c r="AA294" i="1"/>
  <c r="Z294" i="1"/>
  <c r="R294" i="1"/>
  <c r="P294" i="1"/>
  <c r="L294" i="1"/>
  <c r="J294" i="1"/>
  <c r="BA293" i="1"/>
  <c r="AZ293" i="1"/>
  <c r="AX293" i="1"/>
  <c r="U293" i="1" s="1"/>
  <c r="AW293" i="1"/>
  <c r="AU293" i="1" s="1"/>
  <c r="AN293" i="1"/>
  <c r="AI293" i="1"/>
  <c r="AC293" i="1"/>
  <c r="AA293" i="1"/>
  <c r="Z293" i="1"/>
  <c r="R293" i="1"/>
  <c r="P293" i="1"/>
  <c r="L293" i="1"/>
  <c r="K293" i="1"/>
  <c r="J293" i="1"/>
  <c r="BA292" i="1"/>
  <c r="AZ292" i="1"/>
  <c r="AX292" i="1"/>
  <c r="U292" i="1" s="1"/>
  <c r="AW292" i="1"/>
  <c r="AV292" i="1"/>
  <c r="AU292" i="1"/>
  <c r="P292" i="1" s="1"/>
  <c r="AN292" i="1"/>
  <c r="AI292" i="1"/>
  <c r="AH292" i="1"/>
  <c r="AA292" i="1"/>
  <c r="Y292" i="1" s="1"/>
  <c r="Z292" i="1"/>
  <c r="R292" i="1"/>
  <c r="L292" i="1"/>
  <c r="K292" i="1"/>
  <c r="J292" i="1" s="1"/>
  <c r="BA291" i="1"/>
  <c r="AZ291" i="1"/>
  <c r="AY291" i="1"/>
  <c r="AX291" i="1"/>
  <c r="AW291" i="1"/>
  <c r="AU291" i="1" s="1"/>
  <c r="AN291" i="1"/>
  <c r="AI291" i="1"/>
  <c r="L291" i="1" s="1"/>
  <c r="AC291" i="1"/>
  <c r="AA291" i="1"/>
  <c r="Z291" i="1"/>
  <c r="U291" i="1"/>
  <c r="R291" i="1"/>
  <c r="P291" i="1"/>
  <c r="K291" i="1"/>
  <c r="J291" i="1" s="1"/>
  <c r="BA290" i="1"/>
  <c r="AZ290" i="1"/>
  <c r="AX290" i="1"/>
  <c r="U290" i="1" s="1"/>
  <c r="AW290" i="1"/>
  <c r="AU290" i="1" s="1"/>
  <c r="AH290" i="1" s="1"/>
  <c r="AV290" i="1"/>
  <c r="AN290" i="1"/>
  <c r="K290" i="1" s="1"/>
  <c r="J290" i="1" s="1"/>
  <c r="AI290" i="1"/>
  <c r="AA290" i="1"/>
  <c r="Z290" i="1"/>
  <c r="Y290" i="1"/>
  <c r="R290" i="1"/>
  <c r="P290" i="1"/>
  <c r="M290" i="1"/>
  <c r="L290" i="1"/>
  <c r="BA289" i="1"/>
  <c r="AZ289" i="1"/>
  <c r="AX289" i="1"/>
  <c r="AW289" i="1"/>
  <c r="AU289" i="1"/>
  <c r="AV289" i="1" s="1"/>
  <c r="AN289" i="1"/>
  <c r="K289" i="1" s="1"/>
  <c r="AI289" i="1"/>
  <c r="L289" i="1" s="1"/>
  <c r="AH289" i="1"/>
  <c r="AA289" i="1"/>
  <c r="Z289" i="1"/>
  <c r="Y289" i="1"/>
  <c r="R289" i="1"/>
  <c r="M289" i="1"/>
  <c r="J289" i="1"/>
  <c r="BA288" i="1"/>
  <c r="AZ288" i="1"/>
  <c r="AX288" i="1"/>
  <c r="AY288" i="1" s="1"/>
  <c r="AW288" i="1"/>
  <c r="AU288" i="1"/>
  <c r="P288" i="1" s="1"/>
  <c r="AN288" i="1"/>
  <c r="AI288" i="1"/>
  <c r="AH288" i="1"/>
  <c r="AA288" i="1"/>
  <c r="Z288" i="1"/>
  <c r="Y288" i="1" s="1"/>
  <c r="U288" i="1"/>
  <c r="R288" i="1"/>
  <c r="M288" i="1"/>
  <c r="L288" i="1"/>
  <c r="K288" i="1"/>
  <c r="J288" i="1"/>
  <c r="BA287" i="1"/>
  <c r="AZ287" i="1"/>
  <c r="AX287" i="1"/>
  <c r="U287" i="1" s="1"/>
  <c r="AW287" i="1"/>
  <c r="AU287" i="1"/>
  <c r="P287" i="1" s="1"/>
  <c r="AN287" i="1"/>
  <c r="AI287" i="1"/>
  <c r="AH287" i="1"/>
  <c r="AA287" i="1"/>
  <c r="Z287" i="1"/>
  <c r="Y287" i="1"/>
  <c r="R287" i="1"/>
  <c r="L287" i="1"/>
  <c r="K287" i="1"/>
  <c r="J287" i="1" s="1"/>
  <c r="BA286" i="1"/>
  <c r="AZ286" i="1"/>
  <c r="AY286" i="1"/>
  <c r="AX286" i="1"/>
  <c r="AW286" i="1"/>
  <c r="AV286" i="1"/>
  <c r="AU286" i="1"/>
  <c r="AH286" i="1" s="1"/>
  <c r="AN286" i="1"/>
  <c r="K286" i="1" s="1"/>
  <c r="J286" i="1" s="1"/>
  <c r="AI286" i="1"/>
  <c r="L286" i="1" s="1"/>
  <c r="AA286" i="1"/>
  <c r="Z286" i="1"/>
  <c r="Y286" i="1" s="1"/>
  <c r="U286" i="1"/>
  <c r="R286" i="1"/>
  <c r="BA285" i="1"/>
  <c r="U285" i="1" s="1"/>
  <c r="AZ285" i="1"/>
  <c r="AX285" i="1"/>
  <c r="AY285" i="1" s="1"/>
  <c r="AW285" i="1"/>
  <c r="AU285" i="1" s="1"/>
  <c r="AH285" i="1" s="1"/>
  <c r="AN285" i="1"/>
  <c r="AI285" i="1"/>
  <c r="AA285" i="1"/>
  <c r="Z285" i="1"/>
  <c r="Y285" i="1"/>
  <c r="R285" i="1"/>
  <c r="L285" i="1"/>
  <c r="K285" i="1"/>
  <c r="J285" i="1"/>
  <c r="BA284" i="1"/>
  <c r="AZ284" i="1"/>
  <c r="AX284" i="1"/>
  <c r="AW284" i="1"/>
  <c r="AU284" i="1" s="1"/>
  <c r="AN284" i="1"/>
  <c r="K284" i="1" s="1"/>
  <c r="AI284" i="1"/>
  <c r="L284" i="1" s="1"/>
  <c r="AG284" i="1"/>
  <c r="AA284" i="1"/>
  <c r="Y284" i="1" s="1"/>
  <c r="Z284" i="1"/>
  <c r="R284" i="1"/>
  <c r="J284" i="1"/>
  <c r="BA283" i="1"/>
  <c r="U283" i="1" s="1"/>
  <c r="AZ283" i="1"/>
  <c r="AX283" i="1"/>
  <c r="AY283" i="1" s="1"/>
  <c r="AW283" i="1"/>
  <c r="AU283" i="1" s="1"/>
  <c r="AN283" i="1"/>
  <c r="AI283" i="1"/>
  <c r="AH283" i="1"/>
  <c r="AA283" i="1"/>
  <c r="Z283" i="1"/>
  <c r="Y283" i="1" s="1"/>
  <c r="V283" i="1"/>
  <c r="W283" i="1" s="1"/>
  <c r="R283" i="1"/>
  <c r="AD283" i="1" s="1"/>
  <c r="L283" i="1"/>
  <c r="K283" i="1"/>
  <c r="J283" i="1" s="1"/>
  <c r="BA282" i="1"/>
  <c r="AZ282" i="1"/>
  <c r="AY282" i="1"/>
  <c r="AX282" i="1"/>
  <c r="AW282" i="1"/>
  <c r="AV282" i="1"/>
  <c r="AU282" i="1"/>
  <c r="AG282" i="1" s="1"/>
  <c r="AN282" i="1"/>
  <c r="K282" i="1" s="1"/>
  <c r="J282" i="1" s="1"/>
  <c r="AI282" i="1"/>
  <c r="L282" i="1" s="1"/>
  <c r="AA282" i="1"/>
  <c r="Z282" i="1"/>
  <c r="Y282" i="1"/>
  <c r="U282" i="1"/>
  <c r="R282" i="1"/>
  <c r="P282" i="1"/>
  <c r="M282" i="1"/>
  <c r="BA281" i="1"/>
  <c r="AZ281" i="1"/>
  <c r="AX281" i="1"/>
  <c r="AY281" i="1" s="1"/>
  <c r="AW281" i="1"/>
  <c r="AU281" i="1"/>
  <c r="AN281" i="1"/>
  <c r="K281" i="1" s="1"/>
  <c r="J281" i="1" s="1"/>
  <c r="AI281" i="1"/>
  <c r="AA281" i="1"/>
  <c r="Z281" i="1"/>
  <c r="Y281" i="1" s="1"/>
  <c r="U281" i="1"/>
  <c r="R281" i="1"/>
  <c r="P281" i="1"/>
  <c r="L281" i="1"/>
  <c r="BA280" i="1"/>
  <c r="AZ280" i="1"/>
  <c r="AY280" i="1"/>
  <c r="AX280" i="1"/>
  <c r="U280" i="1" s="1"/>
  <c r="AW280" i="1"/>
  <c r="AU280" i="1" s="1"/>
  <c r="AN280" i="1"/>
  <c r="K280" i="1" s="1"/>
  <c r="J280" i="1" s="1"/>
  <c r="AI280" i="1"/>
  <c r="AA280" i="1"/>
  <c r="Z280" i="1"/>
  <c r="Y280" i="1" s="1"/>
  <c r="R280" i="1"/>
  <c r="L280" i="1"/>
  <c r="BA279" i="1"/>
  <c r="AZ279" i="1"/>
  <c r="AX279" i="1"/>
  <c r="AW279" i="1"/>
  <c r="AU279" i="1" s="1"/>
  <c r="AN279" i="1"/>
  <c r="K279" i="1" s="1"/>
  <c r="J279" i="1" s="1"/>
  <c r="AC279" i="1" s="1"/>
  <c r="AI279" i="1"/>
  <c r="L279" i="1" s="1"/>
  <c r="AA279" i="1"/>
  <c r="Y279" i="1" s="1"/>
  <c r="Z279" i="1"/>
  <c r="R279" i="1"/>
  <c r="M279" i="1"/>
  <c r="BA278" i="1"/>
  <c r="AZ278" i="1"/>
  <c r="AX278" i="1"/>
  <c r="U278" i="1" s="1"/>
  <c r="AW278" i="1"/>
  <c r="AU278" i="1" s="1"/>
  <c r="AN278" i="1"/>
  <c r="K278" i="1" s="1"/>
  <c r="J278" i="1" s="1"/>
  <c r="AI278" i="1"/>
  <c r="AA278" i="1"/>
  <c r="Z278" i="1"/>
  <c r="Y278" i="1" s="1"/>
  <c r="R278" i="1"/>
  <c r="L278" i="1"/>
  <c r="BA277" i="1"/>
  <c r="U277" i="1" s="1"/>
  <c r="AZ277" i="1"/>
  <c r="AY277" i="1" s="1"/>
  <c r="AX277" i="1"/>
  <c r="AW277" i="1"/>
  <c r="AV277" i="1"/>
  <c r="AU277" i="1"/>
  <c r="AN277" i="1"/>
  <c r="AI277" i="1"/>
  <c r="L277" i="1" s="1"/>
  <c r="AH277" i="1"/>
  <c r="AG277" i="1"/>
  <c r="AA277" i="1"/>
  <c r="Y277" i="1" s="1"/>
  <c r="Z277" i="1"/>
  <c r="R277" i="1"/>
  <c r="P277" i="1"/>
  <c r="M277" i="1"/>
  <c r="K277" i="1"/>
  <c r="J277" i="1" s="1"/>
  <c r="BA276" i="1"/>
  <c r="AZ276" i="1"/>
  <c r="AX276" i="1"/>
  <c r="AW276" i="1"/>
  <c r="AU276" i="1"/>
  <c r="AN276" i="1"/>
  <c r="AI276" i="1"/>
  <c r="AH276" i="1"/>
  <c r="AC276" i="1"/>
  <c r="AA276" i="1"/>
  <c r="Z276" i="1"/>
  <c r="Y276" i="1" s="1"/>
  <c r="R276" i="1"/>
  <c r="L276" i="1"/>
  <c r="K276" i="1"/>
  <c r="J276" i="1" s="1"/>
  <c r="BA275" i="1"/>
  <c r="AZ275" i="1"/>
  <c r="AY275" i="1"/>
  <c r="AX275" i="1"/>
  <c r="AW275" i="1"/>
  <c r="AU275" i="1" s="1"/>
  <c r="AV275" i="1"/>
  <c r="AN275" i="1"/>
  <c r="K275" i="1" s="1"/>
  <c r="J275" i="1" s="1"/>
  <c r="AI275" i="1"/>
  <c r="L275" i="1" s="1"/>
  <c r="AH275" i="1"/>
  <c r="AG275" i="1"/>
  <c r="AA275" i="1"/>
  <c r="Z275" i="1"/>
  <c r="Y275" i="1"/>
  <c r="U275" i="1"/>
  <c r="R275" i="1"/>
  <c r="P275" i="1"/>
  <c r="M275" i="1"/>
  <c r="BA274" i="1"/>
  <c r="AZ274" i="1"/>
  <c r="AX274" i="1"/>
  <c r="AW274" i="1"/>
  <c r="AU274" i="1"/>
  <c r="P274" i="1" s="1"/>
  <c r="AN274" i="1"/>
  <c r="K274" i="1" s="1"/>
  <c r="J274" i="1" s="1"/>
  <c r="AI274" i="1"/>
  <c r="L274" i="1" s="1"/>
  <c r="AA274" i="1"/>
  <c r="Z274" i="1"/>
  <c r="Y274" i="1"/>
  <c r="R274" i="1"/>
  <c r="BA273" i="1"/>
  <c r="AZ273" i="1"/>
  <c r="AX273" i="1"/>
  <c r="AW273" i="1"/>
  <c r="AU273" i="1" s="1"/>
  <c r="AN273" i="1"/>
  <c r="AI273" i="1"/>
  <c r="AA273" i="1"/>
  <c r="Z273" i="1"/>
  <c r="R273" i="1"/>
  <c r="P273" i="1"/>
  <c r="L273" i="1"/>
  <c r="K273" i="1"/>
  <c r="J273" i="1" s="1"/>
  <c r="BA272" i="1"/>
  <c r="AZ272" i="1"/>
  <c r="AY272" i="1"/>
  <c r="AX272" i="1"/>
  <c r="AW272" i="1"/>
  <c r="AV272" i="1"/>
  <c r="AU272" i="1"/>
  <c r="AN272" i="1"/>
  <c r="K272" i="1" s="1"/>
  <c r="J272" i="1" s="1"/>
  <c r="AI272" i="1"/>
  <c r="L272" i="1" s="1"/>
  <c r="AH272" i="1"/>
  <c r="AG272" i="1"/>
  <c r="AA272" i="1"/>
  <c r="Y272" i="1" s="1"/>
  <c r="Z272" i="1"/>
  <c r="U272" i="1"/>
  <c r="R272" i="1"/>
  <c r="P272" i="1"/>
  <c r="M272" i="1"/>
  <c r="BA271" i="1"/>
  <c r="AZ271" i="1"/>
  <c r="AY271" i="1"/>
  <c r="AX271" i="1"/>
  <c r="AW271" i="1"/>
  <c r="AU271" i="1"/>
  <c r="AN271" i="1"/>
  <c r="AI271" i="1"/>
  <c r="AH271" i="1"/>
  <c r="AA271" i="1"/>
  <c r="Z271" i="1"/>
  <c r="Y271" i="1" s="1"/>
  <c r="U271" i="1"/>
  <c r="R271" i="1"/>
  <c r="L271" i="1"/>
  <c r="K271" i="1"/>
  <c r="J271" i="1"/>
  <c r="BA270" i="1"/>
  <c r="U270" i="1" s="1"/>
  <c r="V270" i="1" s="1"/>
  <c r="W270" i="1" s="1"/>
  <c r="AZ270" i="1"/>
  <c r="AY270" i="1" s="1"/>
  <c r="AX270" i="1"/>
  <c r="AW270" i="1"/>
  <c r="AU270" i="1" s="1"/>
  <c r="AV270" i="1"/>
  <c r="AN270" i="1"/>
  <c r="AI270" i="1"/>
  <c r="AH270" i="1"/>
  <c r="AG270" i="1"/>
  <c r="AE270" i="1"/>
  <c r="AA270" i="1"/>
  <c r="Z270" i="1"/>
  <c r="Y270" i="1" s="1"/>
  <c r="R270" i="1"/>
  <c r="P270" i="1"/>
  <c r="M270" i="1"/>
  <c r="L270" i="1"/>
  <c r="K270" i="1"/>
  <c r="J270" i="1" s="1"/>
  <c r="BA269" i="1"/>
  <c r="AZ269" i="1"/>
  <c r="AX269" i="1"/>
  <c r="AW269" i="1"/>
  <c r="AU269" i="1" s="1"/>
  <c r="AN269" i="1"/>
  <c r="K269" i="1" s="1"/>
  <c r="J269" i="1" s="1"/>
  <c r="AI269" i="1"/>
  <c r="L269" i="1" s="1"/>
  <c r="AH269" i="1"/>
  <c r="AG269" i="1"/>
  <c r="AA269" i="1"/>
  <c r="Z269" i="1"/>
  <c r="Y269" i="1"/>
  <c r="R269" i="1"/>
  <c r="M269" i="1"/>
  <c r="BA268" i="1"/>
  <c r="AZ268" i="1"/>
  <c r="AX268" i="1"/>
  <c r="AW268" i="1"/>
  <c r="AU268" i="1"/>
  <c r="AH268" i="1" s="1"/>
  <c r="AN268" i="1"/>
  <c r="K268" i="1" s="1"/>
  <c r="J268" i="1" s="1"/>
  <c r="AI268" i="1"/>
  <c r="AA268" i="1"/>
  <c r="Z268" i="1"/>
  <c r="Y268" i="1" s="1"/>
  <c r="R268" i="1"/>
  <c r="P268" i="1"/>
  <c r="L268" i="1"/>
  <c r="BA267" i="1"/>
  <c r="AZ267" i="1"/>
  <c r="AY267" i="1" s="1"/>
  <c r="AX267" i="1"/>
  <c r="AW267" i="1"/>
  <c r="AV267" i="1"/>
  <c r="AU267" i="1"/>
  <c r="AN267" i="1"/>
  <c r="K267" i="1" s="1"/>
  <c r="J267" i="1" s="1"/>
  <c r="AI267" i="1"/>
  <c r="L267" i="1" s="1"/>
  <c r="AA267" i="1"/>
  <c r="Z267" i="1"/>
  <c r="Y267" i="1" s="1"/>
  <c r="U267" i="1"/>
  <c r="R267" i="1"/>
  <c r="P267" i="1"/>
  <c r="BA266" i="1"/>
  <c r="AZ266" i="1"/>
  <c r="AY266" i="1"/>
  <c r="AX266" i="1"/>
  <c r="U266" i="1" s="1"/>
  <c r="AW266" i="1"/>
  <c r="AU266" i="1" s="1"/>
  <c r="AV266" i="1" s="1"/>
  <c r="AN266" i="1"/>
  <c r="AI266" i="1"/>
  <c r="AA266" i="1"/>
  <c r="Z266" i="1"/>
  <c r="Y266" i="1" s="1"/>
  <c r="V266" i="1"/>
  <c r="W266" i="1" s="1"/>
  <c r="R266" i="1"/>
  <c r="L266" i="1"/>
  <c r="K266" i="1"/>
  <c r="J266" i="1" s="1"/>
  <c r="AC266" i="1" s="1"/>
  <c r="BA265" i="1"/>
  <c r="AZ265" i="1"/>
  <c r="AY265" i="1" s="1"/>
  <c r="AX265" i="1"/>
  <c r="U265" i="1" s="1"/>
  <c r="AW265" i="1"/>
  <c r="AU265" i="1" s="1"/>
  <c r="AG265" i="1" s="1"/>
  <c r="AV265" i="1"/>
  <c r="AN265" i="1"/>
  <c r="AI265" i="1"/>
  <c r="L265" i="1" s="1"/>
  <c r="AH265" i="1"/>
  <c r="AC265" i="1"/>
  <c r="AA265" i="1"/>
  <c r="Z265" i="1"/>
  <c r="Y265" i="1"/>
  <c r="R265" i="1"/>
  <c r="P265" i="1"/>
  <c r="M265" i="1"/>
  <c r="K265" i="1"/>
  <c r="J265" i="1"/>
  <c r="BA264" i="1"/>
  <c r="AZ264" i="1"/>
  <c r="AX264" i="1"/>
  <c r="AW264" i="1"/>
  <c r="AU264" i="1" s="1"/>
  <c r="AN264" i="1"/>
  <c r="K264" i="1" s="1"/>
  <c r="J264" i="1" s="1"/>
  <c r="AC264" i="1" s="1"/>
  <c r="AI264" i="1"/>
  <c r="AG264" i="1"/>
  <c r="AA264" i="1"/>
  <c r="Z264" i="1"/>
  <c r="Y264" i="1"/>
  <c r="R264" i="1"/>
  <c r="L264" i="1"/>
  <c r="BA263" i="1"/>
  <c r="AZ263" i="1"/>
  <c r="AY263" i="1"/>
  <c r="AX263" i="1"/>
  <c r="U263" i="1" s="1"/>
  <c r="AW263" i="1"/>
  <c r="AU263" i="1"/>
  <c r="AN263" i="1"/>
  <c r="AI263" i="1"/>
  <c r="AA263" i="1"/>
  <c r="Z263" i="1"/>
  <c r="R263" i="1"/>
  <c r="L263" i="1"/>
  <c r="K263" i="1"/>
  <c r="J263" i="1"/>
  <c r="BA262" i="1"/>
  <c r="U262" i="1" s="1"/>
  <c r="V262" i="1" s="1"/>
  <c r="W262" i="1" s="1"/>
  <c r="AZ262" i="1"/>
  <c r="AX262" i="1"/>
  <c r="AW262" i="1"/>
  <c r="AV262" i="1"/>
  <c r="AU262" i="1"/>
  <c r="AN262" i="1"/>
  <c r="K262" i="1" s="1"/>
  <c r="J262" i="1" s="1"/>
  <c r="AI262" i="1"/>
  <c r="L262" i="1" s="1"/>
  <c r="AH262" i="1"/>
  <c r="AG262" i="1"/>
  <c r="AA262" i="1"/>
  <c r="Z262" i="1"/>
  <c r="Y262" i="1"/>
  <c r="R262" i="1"/>
  <c r="P262" i="1"/>
  <c r="M262" i="1"/>
  <c r="BA261" i="1"/>
  <c r="AZ261" i="1"/>
  <c r="AY261" i="1"/>
  <c r="AX261" i="1"/>
  <c r="AW261" i="1"/>
  <c r="AU261" i="1"/>
  <c r="AH261" i="1" s="1"/>
  <c r="AN261" i="1"/>
  <c r="K261" i="1" s="1"/>
  <c r="J261" i="1" s="1"/>
  <c r="AI261" i="1"/>
  <c r="AA261" i="1"/>
  <c r="Z261" i="1"/>
  <c r="Y261" i="1" s="1"/>
  <c r="U261" i="1"/>
  <c r="R261" i="1"/>
  <c r="P261" i="1"/>
  <c r="L261" i="1"/>
  <c r="BA260" i="1"/>
  <c r="AZ260" i="1"/>
  <c r="AX260" i="1"/>
  <c r="AY260" i="1" s="1"/>
  <c r="AW260" i="1"/>
  <c r="AU260" i="1" s="1"/>
  <c r="AV260" i="1" s="1"/>
  <c r="AN260" i="1"/>
  <c r="K260" i="1" s="1"/>
  <c r="J260" i="1" s="1"/>
  <c r="V260" i="1" s="1"/>
  <c r="W260" i="1" s="1"/>
  <c r="AI260" i="1"/>
  <c r="L260" i="1" s="1"/>
  <c r="AA260" i="1"/>
  <c r="Z260" i="1"/>
  <c r="Y260" i="1" s="1"/>
  <c r="U260" i="1"/>
  <c r="R260" i="1"/>
  <c r="BA259" i="1"/>
  <c r="AZ259" i="1"/>
  <c r="AX259" i="1"/>
  <c r="AW259" i="1"/>
  <c r="AU259" i="1" s="1"/>
  <c r="AV259" i="1" s="1"/>
  <c r="AN259" i="1"/>
  <c r="K259" i="1" s="1"/>
  <c r="AI259" i="1"/>
  <c r="L259" i="1" s="1"/>
  <c r="AH259" i="1"/>
  <c r="AG259" i="1"/>
  <c r="AC259" i="1"/>
  <c r="AA259" i="1"/>
  <c r="Z259" i="1"/>
  <c r="Y259" i="1" s="1"/>
  <c r="R259" i="1"/>
  <c r="P259" i="1"/>
  <c r="M259" i="1"/>
  <c r="J259" i="1"/>
  <c r="BA258" i="1"/>
  <c r="AZ258" i="1"/>
  <c r="AX258" i="1"/>
  <c r="AW258" i="1"/>
  <c r="AV258" i="1"/>
  <c r="AU258" i="1"/>
  <c r="AN258" i="1"/>
  <c r="K258" i="1" s="1"/>
  <c r="AI258" i="1"/>
  <c r="AA258" i="1"/>
  <c r="Z258" i="1"/>
  <c r="Y258" i="1" s="1"/>
  <c r="R258" i="1"/>
  <c r="L258" i="1"/>
  <c r="J258" i="1"/>
  <c r="BA257" i="1"/>
  <c r="AZ257" i="1"/>
  <c r="AX257" i="1"/>
  <c r="AY257" i="1" s="1"/>
  <c r="AW257" i="1"/>
  <c r="AU257" i="1"/>
  <c r="P257" i="1" s="1"/>
  <c r="AN257" i="1"/>
  <c r="AI257" i="1"/>
  <c r="AH257" i="1"/>
  <c r="AA257" i="1"/>
  <c r="Z257" i="1"/>
  <c r="Y257" i="1" s="1"/>
  <c r="R257" i="1"/>
  <c r="M257" i="1"/>
  <c r="L257" i="1"/>
  <c r="K257" i="1"/>
  <c r="J257" i="1"/>
  <c r="BA256" i="1"/>
  <c r="AZ256" i="1"/>
  <c r="AX256" i="1"/>
  <c r="U256" i="1" s="1"/>
  <c r="AW256" i="1"/>
  <c r="AU256" i="1"/>
  <c r="AG256" i="1" s="1"/>
  <c r="AN256" i="1"/>
  <c r="K256" i="1" s="1"/>
  <c r="J256" i="1" s="1"/>
  <c r="AI256" i="1"/>
  <c r="L256" i="1" s="1"/>
  <c r="AH256" i="1"/>
  <c r="AA256" i="1"/>
  <c r="Z256" i="1"/>
  <c r="Y256" i="1" s="1"/>
  <c r="R256" i="1"/>
  <c r="P256" i="1"/>
  <c r="M256" i="1"/>
  <c r="BA255" i="1"/>
  <c r="AZ255" i="1"/>
  <c r="AX255" i="1"/>
  <c r="AY255" i="1" s="1"/>
  <c r="AW255" i="1"/>
  <c r="AV255" i="1"/>
  <c r="AU255" i="1"/>
  <c r="AN255" i="1"/>
  <c r="K255" i="1" s="1"/>
  <c r="J255" i="1" s="1"/>
  <c r="AI255" i="1"/>
  <c r="AA255" i="1"/>
  <c r="Z255" i="1"/>
  <c r="R255" i="1"/>
  <c r="L255" i="1"/>
  <c r="BA254" i="1"/>
  <c r="AZ254" i="1"/>
  <c r="AY254" i="1"/>
  <c r="AX254" i="1"/>
  <c r="AW254" i="1"/>
  <c r="AU254" i="1"/>
  <c r="AV254" i="1" s="1"/>
  <c r="AN254" i="1"/>
  <c r="AI254" i="1"/>
  <c r="AH254" i="1"/>
  <c r="AG254" i="1"/>
  <c r="AA254" i="1"/>
  <c r="Y254" i="1" s="1"/>
  <c r="Z254" i="1"/>
  <c r="U254" i="1"/>
  <c r="V254" i="1" s="1"/>
  <c r="W254" i="1" s="1"/>
  <c r="R254" i="1"/>
  <c r="M254" i="1"/>
  <c r="L254" i="1"/>
  <c r="K254" i="1"/>
  <c r="J254" i="1" s="1"/>
  <c r="BA253" i="1"/>
  <c r="AZ253" i="1"/>
  <c r="AY253" i="1"/>
  <c r="AX253" i="1"/>
  <c r="AW253" i="1"/>
  <c r="AU253" i="1"/>
  <c r="AG253" i="1" s="1"/>
  <c r="AN253" i="1"/>
  <c r="K253" i="1" s="1"/>
  <c r="J253" i="1" s="1"/>
  <c r="AI253" i="1"/>
  <c r="L253" i="1" s="1"/>
  <c r="AA253" i="1"/>
  <c r="Z253" i="1"/>
  <c r="Y253" i="1" s="1"/>
  <c r="U253" i="1"/>
  <c r="R253" i="1"/>
  <c r="P253" i="1"/>
  <c r="BA252" i="1"/>
  <c r="AZ252" i="1"/>
  <c r="AX252" i="1"/>
  <c r="AW252" i="1"/>
  <c r="AU252" i="1" s="1"/>
  <c r="AN252" i="1"/>
  <c r="AI252" i="1"/>
  <c r="AC252" i="1"/>
  <c r="AA252" i="1"/>
  <c r="Z252" i="1"/>
  <c r="Y252" i="1"/>
  <c r="R252" i="1"/>
  <c r="L252" i="1"/>
  <c r="K252" i="1"/>
  <c r="J252" i="1"/>
  <c r="BA251" i="1"/>
  <c r="AZ251" i="1"/>
  <c r="AX251" i="1"/>
  <c r="AY251" i="1" s="1"/>
  <c r="AW251" i="1"/>
  <c r="AU251" i="1" s="1"/>
  <c r="AN251" i="1"/>
  <c r="K251" i="1" s="1"/>
  <c r="J251" i="1" s="1"/>
  <c r="AI251" i="1"/>
  <c r="L251" i="1" s="1"/>
  <c r="AH251" i="1"/>
  <c r="AG251" i="1"/>
  <c r="AA251" i="1"/>
  <c r="Z251" i="1"/>
  <c r="Y251" i="1"/>
  <c r="R251" i="1"/>
  <c r="M251" i="1"/>
  <c r="BA250" i="1"/>
  <c r="AZ250" i="1"/>
  <c r="AX250" i="1"/>
  <c r="AY250" i="1" s="1"/>
  <c r="AW250" i="1"/>
  <c r="AV250" i="1"/>
  <c r="AU250" i="1"/>
  <c r="AN250" i="1"/>
  <c r="K250" i="1" s="1"/>
  <c r="J250" i="1" s="1"/>
  <c r="AI250" i="1"/>
  <c r="AA250" i="1"/>
  <c r="Z250" i="1"/>
  <c r="Y250" i="1" s="1"/>
  <c r="R250" i="1"/>
  <c r="L250" i="1"/>
  <c r="BA249" i="1"/>
  <c r="AZ249" i="1"/>
  <c r="AY249" i="1" s="1"/>
  <c r="AX249" i="1"/>
  <c r="AW249" i="1"/>
  <c r="AU249" i="1"/>
  <c r="AV249" i="1" s="1"/>
  <c r="AN249" i="1"/>
  <c r="AI249" i="1"/>
  <c r="AH249" i="1"/>
  <c r="AG249" i="1"/>
  <c r="AA249" i="1"/>
  <c r="Y249" i="1" s="1"/>
  <c r="Z249" i="1"/>
  <c r="U249" i="1"/>
  <c r="R249" i="1"/>
  <c r="M249" i="1"/>
  <c r="L249" i="1"/>
  <c r="K249" i="1"/>
  <c r="J249" i="1" s="1"/>
  <c r="BA248" i="1"/>
  <c r="AZ248" i="1"/>
  <c r="AY248" i="1" s="1"/>
  <c r="AX248" i="1"/>
  <c r="AW248" i="1"/>
  <c r="AU248" i="1"/>
  <c r="AG248" i="1" s="1"/>
  <c r="AN248" i="1"/>
  <c r="K248" i="1" s="1"/>
  <c r="J248" i="1" s="1"/>
  <c r="AI248" i="1"/>
  <c r="L248" i="1" s="1"/>
  <c r="AA248" i="1"/>
  <c r="Z248" i="1"/>
  <c r="Y248" i="1" s="1"/>
  <c r="U248" i="1"/>
  <c r="R248" i="1"/>
  <c r="P248" i="1"/>
  <c r="BA247" i="1"/>
  <c r="AZ247" i="1"/>
  <c r="AX247" i="1"/>
  <c r="AW247" i="1"/>
  <c r="AU247" i="1" s="1"/>
  <c r="AN247" i="1"/>
  <c r="AI247" i="1"/>
  <c r="AC247" i="1"/>
  <c r="AA247" i="1"/>
  <c r="Z247" i="1"/>
  <c r="Y247" i="1" s="1"/>
  <c r="R247" i="1"/>
  <c r="L247" i="1"/>
  <c r="K247" i="1"/>
  <c r="J247" i="1"/>
  <c r="BA246" i="1"/>
  <c r="AZ246" i="1"/>
  <c r="AX246" i="1"/>
  <c r="AY246" i="1" s="1"/>
  <c r="AW246" i="1"/>
  <c r="AU246" i="1" s="1"/>
  <c r="M246" i="1" s="1"/>
  <c r="AN246" i="1"/>
  <c r="K246" i="1" s="1"/>
  <c r="J246" i="1" s="1"/>
  <c r="AI246" i="1"/>
  <c r="L246" i="1" s="1"/>
  <c r="AH246" i="1"/>
  <c r="AG246" i="1"/>
  <c r="AA246" i="1"/>
  <c r="Z246" i="1"/>
  <c r="Y246" i="1" s="1"/>
  <c r="R246" i="1"/>
  <c r="BA245" i="1"/>
  <c r="AZ245" i="1"/>
  <c r="AX245" i="1"/>
  <c r="AY245" i="1" s="1"/>
  <c r="AW245" i="1"/>
  <c r="AU245" i="1"/>
  <c r="AN245" i="1"/>
  <c r="K245" i="1" s="1"/>
  <c r="J245" i="1" s="1"/>
  <c r="AI245" i="1"/>
  <c r="AA245" i="1"/>
  <c r="Z245" i="1"/>
  <c r="Y245" i="1" s="1"/>
  <c r="R245" i="1"/>
  <c r="L245" i="1"/>
  <c r="BA244" i="1"/>
  <c r="AZ244" i="1"/>
  <c r="AY244" i="1" s="1"/>
  <c r="AX244" i="1"/>
  <c r="AW244" i="1"/>
  <c r="AU244" i="1"/>
  <c r="AV244" i="1" s="1"/>
  <c r="AN244" i="1"/>
  <c r="AI244" i="1"/>
  <c r="AH244" i="1"/>
  <c r="AG244" i="1"/>
  <c r="AA244" i="1"/>
  <c r="Y244" i="1" s="1"/>
  <c r="Z244" i="1"/>
  <c r="V244" i="1"/>
  <c r="W244" i="1" s="1"/>
  <c r="X244" i="1" s="1"/>
  <c r="AB244" i="1" s="1"/>
  <c r="U244" i="1"/>
  <c r="R244" i="1"/>
  <c r="AD244" i="1" s="1"/>
  <c r="M244" i="1"/>
  <c r="L244" i="1"/>
  <c r="K244" i="1"/>
  <c r="J244" i="1" s="1"/>
  <c r="BA243" i="1"/>
  <c r="AZ243" i="1"/>
  <c r="AY243" i="1" s="1"/>
  <c r="AX243" i="1"/>
  <c r="AW243" i="1"/>
  <c r="AU243" i="1"/>
  <c r="AG243" i="1" s="1"/>
  <c r="AN243" i="1"/>
  <c r="K243" i="1" s="1"/>
  <c r="J243" i="1" s="1"/>
  <c r="AI243" i="1"/>
  <c r="L243" i="1" s="1"/>
  <c r="AA243" i="1"/>
  <c r="Z243" i="1"/>
  <c r="Y243" i="1" s="1"/>
  <c r="U243" i="1"/>
  <c r="R243" i="1"/>
  <c r="P243" i="1"/>
  <c r="BA242" i="1"/>
  <c r="AZ242" i="1"/>
  <c r="AX242" i="1"/>
  <c r="AY242" i="1" s="1"/>
  <c r="AW242" i="1"/>
  <c r="AU242" i="1" s="1"/>
  <c r="AN242" i="1"/>
  <c r="AI242" i="1"/>
  <c r="AA242" i="1"/>
  <c r="Z242" i="1"/>
  <c r="Y242" i="1" s="1"/>
  <c r="R242" i="1"/>
  <c r="L242" i="1"/>
  <c r="K242" i="1"/>
  <c r="J242" i="1" s="1"/>
  <c r="BA241" i="1"/>
  <c r="AZ241" i="1"/>
  <c r="AX241" i="1"/>
  <c r="AY241" i="1" s="1"/>
  <c r="AW241" i="1"/>
  <c r="AU241" i="1" s="1"/>
  <c r="AV241" i="1" s="1"/>
  <c r="AN241" i="1"/>
  <c r="K241" i="1" s="1"/>
  <c r="J241" i="1" s="1"/>
  <c r="AI241" i="1"/>
  <c r="L241" i="1" s="1"/>
  <c r="AA241" i="1"/>
  <c r="Z241" i="1"/>
  <c r="Y241" i="1"/>
  <c r="R241" i="1"/>
  <c r="BA240" i="1"/>
  <c r="AZ240" i="1"/>
  <c r="AX240" i="1"/>
  <c r="AW240" i="1"/>
  <c r="AU240" i="1" s="1"/>
  <c r="AV240" i="1"/>
  <c r="AN240" i="1"/>
  <c r="K240" i="1" s="1"/>
  <c r="AI240" i="1"/>
  <c r="AA240" i="1"/>
  <c r="Z240" i="1"/>
  <c r="Y240" i="1" s="1"/>
  <c r="R240" i="1"/>
  <c r="L240" i="1"/>
  <c r="J240" i="1"/>
  <c r="AC240" i="1" s="1"/>
  <c r="BA239" i="1"/>
  <c r="AZ239" i="1"/>
  <c r="AY239" i="1" s="1"/>
  <c r="AX239" i="1"/>
  <c r="AW239" i="1"/>
  <c r="AU239" i="1"/>
  <c r="AV239" i="1" s="1"/>
  <c r="AN239" i="1"/>
  <c r="AI239" i="1"/>
  <c r="AH239" i="1"/>
  <c r="AG239" i="1"/>
  <c r="AA239" i="1"/>
  <c r="Y239" i="1" s="1"/>
  <c r="Z239" i="1"/>
  <c r="X239" i="1"/>
  <c r="AB239" i="1" s="1"/>
  <c r="W239" i="1"/>
  <c r="U239" i="1"/>
  <c r="R239" i="1"/>
  <c r="M239" i="1"/>
  <c r="L239" i="1"/>
  <c r="K239" i="1"/>
  <c r="J239" i="1" s="1"/>
  <c r="V239" i="1" s="1"/>
  <c r="BA238" i="1"/>
  <c r="AZ238" i="1"/>
  <c r="AY238" i="1" s="1"/>
  <c r="AX238" i="1"/>
  <c r="AW238" i="1"/>
  <c r="AU238" i="1"/>
  <c r="AN238" i="1"/>
  <c r="K238" i="1" s="1"/>
  <c r="J238" i="1" s="1"/>
  <c r="AI238" i="1"/>
  <c r="L238" i="1" s="1"/>
  <c r="AA238" i="1"/>
  <c r="Z238" i="1"/>
  <c r="Y238" i="1"/>
  <c r="U238" i="1"/>
  <c r="R238" i="1"/>
  <c r="P238" i="1"/>
  <c r="BA237" i="1"/>
  <c r="AZ237" i="1"/>
  <c r="AX237" i="1"/>
  <c r="AY237" i="1" s="1"/>
  <c r="AW237" i="1"/>
  <c r="AU237" i="1" s="1"/>
  <c r="AN237" i="1"/>
  <c r="AI237" i="1"/>
  <c r="AA237" i="1"/>
  <c r="Z237" i="1"/>
  <c r="Y237" i="1" s="1"/>
  <c r="U237" i="1"/>
  <c r="R237" i="1"/>
  <c r="L237" i="1"/>
  <c r="K237" i="1"/>
  <c r="J237" i="1" s="1"/>
  <c r="BA236" i="1"/>
  <c r="AZ236" i="1"/>
  <c r="AX236" i="1"/>
  <c r="AY236" i="1" s="1"/>
  <c r="AW236" i="1"/>
  <c r="AU236" i="1" s="1"/>
  <c r="AN236" i="1"/>
  <c r="K236" i="1" s="1"/>
  <c r="J236" i="1" s="1"/>
  <c r="AI236" i="1"/>
  <c r="L236" i="1" s="1"/>
  <c r="AA236" i="1"/>
  <c r="Z236" i="1"/>
  <c r="Y236" i="1"/>
  <c r="R236" i="1"/>
  <c r="BA235" i="1"/>
  <c r="AZ235" i="1"/>
  <c r="AX235" i="1"/>
  <c r="AW235" i="1"/>
  <c r="AU235" i="1"/>
  <c r="AN235" i="1"/>
  <c r="K235" i="1" s="1"/>
  <c r="J235" i="1" s="1"/>
  <c r="AI235" i="1"/>
  <c r="AA235" i="1"/>
  <c r="Z235" i="1"/>
  <c r="Y235" i="1" s="1"/>
  <c r="R235" i="1"/>
  <c r="L235" i="1"/>
  <c r="BA234" i="1"/>
  <c r="AZ234" i="1"/>
  <c r="AY234" i="1" s="1"/>
  <c r="AX234" i="1"/>
  <c r="AW234" i="1"/>
  <c r="AU234" i="1"/>
  <c r="AV234" i="1" s="1"/>
  <c r="AN234" i="1"/>
  <c r="AI234" i="1"/>
  <c r="AH234" i="1"/>
  <c r="AG234" i="1"/>
  <c r="AA234" i="1"/>
  <c r="Y234" i="1" s="1"/>
  <c r="Z234" i="1"/>
  <c r="U234" i="1"/>
  <c r="R234" i="1"/>
  <c r="M234" i="1"/>
  <c r="L234" i="1"/>
  <c r="K234" i="1"/>
  <c r="J234" i="1" s="1"/>
  <c r="BA233" i="1"/>
  <c r="AZ233" i="1"/>
  <c r="AY233" i="1" s="1"/>
  <c r="AX233" i="1"/>
  <c r="AW233" i="1"/>
  <c r="AV233" i="1"/>
  <c r="AU233" i="1"/>
  <c r="AN233" i="1"/>
  <c r="K233" i="1" s="1"/>
  <c r="J233" i="1" s="1"/>
  <c r="AI233" i="1"/>
  <c r="L233" i="1" s="1"/>
  <c r="AA233" i="1"/>
  <c r="Z233" i="1"/>
  <c r="Y233" i="1" s="1"/>
  <c r="U233" i="1"/>
  <c r="R233" i="1"/>
  <c r="P233" i="1"/>
  <c r="BA232" i="1"/>
  <c r="AZ232" i="1"/>
  <c r="AX232" i="1"/>
  <c r="AY232" i="1" s="1"/>
  <c r="AW232" i="1"/>
  <c r="AU232" i="1" s="1"/>
  <c r="AN232" i="1"/>
  <c r="AI232" i="1"/>
  <c r="AA232" i="1"/>
  <c r="Z232" i="1"/>
  <c r="Y232" i="1" s="1"/>
  <c r="R232" i="1"/>
  <c r="L232" i="1"/>
  <c r="K232" i="1"/>
  <c r="J232" i="1"/>
  <c r="AC232" i="1" s="1"/>
  <c r="BA231" i="1"/>
  <c r="AZ231" i="1"/>
  <c r="AX231" i="1"/>
  <c r="AY231" i="1" s="1"/>
  <c r="AW231" i="1"/>
  <c r="AU231" i="1" s="1"/>
  <c r="AV231" i="1" s="1"/>
  <c r="AN231" i="1"/>
  <c r="K231" i="1" s="1"/>
  <c r="J231" i="1" s="1"/>
  <c r="AI231" i="1"/>
  <c r="L231" i="1" s="1"/>
  <c r="AH231" i="1"/>
  <c r="AA231" i="1"/>
  <c r="Z231" i="1"/>
  <c r="Y231" i="1" s="1"/>
  <c r="R231" i="1"/>
  <c r="P231" i="1"/>
  <c r="BA230" i="1"/>
  <c r="AZ230" i="1"/>
  <c r="AX230" i="1"/>
  <c r="AW230" i="1"/>
  <c r="AU230" i="1"/>
  <c r="AN230" i="1"/>
  <c r="K230" i="1" s="1"/>
  <c r="J230" i="1" s="1"/>
  <c r="AC230" i="1" s="1"/>
  <c r="AI230" i="1"/>
  <c r="AA230" i="1"/>
  <c r="Z230" i="1"/>
  <c r="R230" i="1"/>
  <c r="L230" i="1"/>
  <c r="BA229" i="1"/>
  <c r="AZ229" i="1"/>
  <c r="AX229" i="1"/>
  <c r="AW229" i="1"/>
  <c r="AU229" i="1"/>
  <c r="AN229" i="1"/>
  <c r="AI229" i="1"/>
  <c r="AA229" i="1"/>
  <c r="Y229" i="1" s="1"/>
  <c r="Z229" i="1"/>
  <c r="R229" i="1"/>
  <c r="M229" i="1"/>
  <c r="L229" i="1"/>
  <c r="K229" i="1"/>
  <c r="J229" i="1"/>
  <c r="BA228" i="1"/>
  <c r="AZ228" i="1"/>
  <c r="AY228" i="1"/>
  <c r="AX228" i="1"/>
  <c r="AW228" i="1"/>
  <c r="AU228" i="1"/>
  <c r="AN228" i="1"/>
  <c r="AI228" i="1"/>
  <c r="AA228" i="1"/>
  <c r="Z228" i="1"/>
  <c r="Y228" i="1"/>
  <c r="U228" i="1"/>
  <c r="R228" i="1"/>
  <c r="L228" i="1"/>
  <c r="K228" i="1"/>
  <c r="J228" i="1" s="1"/>
  <c r="BA227" i="1"/>
  <c r="AZ227" i="1"/>
  <c r="AX227" i="1"/>
  <c r="AY227" i="1" s="1"/>
  <c r="AW227" i="1"/>
  <c r="AU227" i="1" s="1"/>
  <c r="AV227" i="1" s="1"/>
  <c r="AN227" i="1"/>
  <c r="K227" i="1" s="1"/>
  <c r="J227" i="1" s="1"/>
  <c r="AI227" i="1"/>
  <c r="L227" i="1" s="1"/>
  <c r="AA227" i="1"/>
  <c r="Z227" i="1"/>
  <c r="Y227" i="1" s="1"/>
  <c r="U227" i="1"/>
  <c r="R227" i="1"/>
  <c r="P227" i="1"/>
  <c r="BA226" i="1"/>
  <c r="AZ226" i="1"/>
  <c r="AX226" i="1"/>
  <c r="AW226" i="1"/>
  <c r="AU226" i="1" s="1"/>
  <c r="AN226" i="1"/>
  <c r="K226" i="1" s="1"/>
  <c r="J226" i="1" s="1"/>
  <c r="AI226" i="1"/>
  <c r="AA226" i="1"/>
  <c r="Z226" i="1"/>
  <c r="Y226" i="1"/>
  <c r="R226" i="1"/>
  <c r="M226" i="1"/>
  <c r="L226" i="1"/>
  <c r="BA225" i="1"/>
  <c r="AZ225" i="1"/>
  <c r="AX225" i="1"/>
  <c r="AW225" i="1"/>
  <c r="AV225" i="1"/>
  <c r="AU225" i="1"/>
  <c r="P225" i="1" s="1"/>
  <c r="AN225" i="1"/>
  <c r="K225" i="1" s="1"/>
  <c r="J225" i="1" s="1"/>
  <c r="AC225" i="1" s="1"/>
  <c r="AI225" i="1"/>
  <c r="AH225" i="1"/>
  <c r="AA225" i="1"/>
  <c r="Z225" i="1"/>
  <c r="Y225" i="1" s="1"/>
  <c r="R225" i="1"/>
  <c r="L225" i="1"/>
  <c r="BA224" i="1"/>
  <c r="AZ224" i="1"/>
  <c r="AY224" i="1" s="1"/>
  <c r="AX224" i="1"/>
  <c r="AW224" i="1"/>
  <c r="AU224" i="1"/>
  <c r="P224" i="1" s="1"/>
  <c r="AN224" i="1"/>
  <c r="AI224" i="1"/>
  <c r="AH224" i="1"/>
  <c r="AG224" i="1"/>
  <c r="AA224" i="1"/>
  <c r="Y224" i="1" s="1"/>
  <c r="Z224" i="1"/>
  <c r="U224" i="1"/>
  <c r="V224" i="1" s="1"/>
  <c r="W224" i="1" s="1"/>
  <c r="X224" i="1" s="1"/>
  <c r="AB224" i="1" s="1"/>
  <c r="R224" i="1"/>
  <c r="M224" i="1"/>
  <c r="L224" i="1"/>
  <c r="K224" i="1"/>
  <c r="J224" i="1"/>
  <c r="BA223" i="1"/>
  <c r="AZ223" i="1"/>
  <c r="AY223" i="1"/>
  <c r="AX223" i="1"/>
  <c r="AW223" i="1"/>
  <c r="AU223" i="1"/>
  <c r="AN223" i="1"/>
  <c r="K223" i="1" s="1"/>
  <c r="J223" i="1" s="1"/>
  <c r="AI223" i="1"/>
  <c r="AH223" i="1"/>
  <c r="AA223" i="1"/>
  <c r="Z223" i="1"/>
  <c r="U223" i="1"/>
  <c r="R223" i="1"/>
  <c r="P223" i="1"/>
  <c r="L223" i="1"/>
  <c r="BA222" i="1"/>
  <c r="AZ222" i="1"/>
  <c r="AX222" i="1"/>
  <c r="AY222" i="1" s="1"/>
  <c r="AW222" i="1"/>
  <c r="AU222" i="1" s="1"/>
  <c r="AV222" i="1"/>
  <c r="AN222" i="1"/>
  <c r="K222" i="1" s="1"/>
  <c r="J222" i="1" s="1"/>
  <c r="AI222" i="1"/>
  <c r="L222" i="1" s="1"/>
  <c r="AA222" i="1"/>
  <c r="Z222" i="1"/>
  <c r="Y222" i="1"/>
  <c r="U222" i="1"/>
  <c r="R222" i="1"/>
  <c r="BA221" i="1"/>
  <c r="AZ221" i="1"/>
  <c r="AX221" i="1"/>
  <c r="AW221" i="1"/>
  <c r="AU221" i="1" s="1"/>
  <c r="AV221" i="1" s="1"/>
  <c r="AN221" i="1"/>
  <c r="K221" i="1" s="1"/>
  <c r="AI221" i="1"/>
  <c r="AG221" i="1"/>
  <c r="AC221" i="1"/>
  <c r="AA221" i="1"/>
  <c r="Z221" i="1"/>
  <c r="Y221" i="1" s="1"/>
  <c r="R221" i="1"/>
  <c r="P221" i="1"/>
  <c r="M221" i="1"/>
  <c r="L221" i="1"/>
  <c r="J221" i="1"/>
  <c r="BA220" i="1"/>
  <c r="AZ220" i="1"/>
  <c r="AX220" i="1"/>
  <c r="AW220" i="1"/>
  <c r="AU220" i="1"/>
  <c r="AN220" i="1"/>
  <c r="K220" i="1" s="1"/>
  <c r="AI220" i="1"/>
  <c r="AA220" i="1"/>
  <c r="Z220" i="1"/>
  <c r="Y220" i="1" s="1"/>
  <c r="R220" i="1"/>
  <c r="L220" i="1"/>
  <c r="J220" i="1"/>
  <c r="BA219" i="1"/>
  <c r="AZ219" i="1"/>
  <c r="AX219" i="1"/>
  <c r="AY219" i="1" s="1"/>
  <c r="AW219" i="1"/>
  <c r="AV219" i="1"/>
  <c r="AU219" i="1"/>
  <c r="P219" i="1" s="1"/>
  <c r="AN219" i="1"/>
  <c r="AI219" i="1"/>
  <c r="AH219" i="1"/>
  <c r="AA219" i="1"/>
  <c r="Y219" i="1" s="1"/>
  <c r="Z219" i="1"/>
  <c r="U219" i="1"/>
  <c r="R219" i="1"/>
  <c r="M219" i="1"/>
  <c r="L219" i="1"/>
  <c r="K219" i="1"/>
  <c r="J219" i="1"/>
  <c r="BA218" i="1"/>
  <c r="AZ218" i="1"/>
  <c r="AY218" i="1" s="1"/>
  <c r="AX218" i="1"/>
  <c r="AW218" i="1"/>
  <c r="AU218" i="1"/>
  <c r="P218" i="1" s="1"/>
  <c r="AN218" i="1"/>
  <c r="K218" i="1" s="1"/>
  <c r="J218" i="1" s="1"/>
  <c r="AI218" i="1"/>
  <c r="L218" i="1" s="1"/>
  <c r="AH218" i="1"/>
  <c r="AA218" i="1"/>
  <c r="Z218" i="1"/>
  <c r="Y218" i="1" s="1"/>
  <c r="U218" i="1"/>
  <c r="R218" i="1"/>
  <c r="BA217" i="1"/>
  <c r="AZ217" i="1"/>
  <c r="AX217" i="1"/>
  <c r="AW217" i="1"/>
  <c r="AU217" i="1" s="1"/>
  <c r="AN217" i="1"/>
  <c r="AI217" i="1"/>
  <c r="AA217" i="1"/>
  <c r="Z217" i="1"/>
  <c r="Y217" i="1" s="1"/>
  <c r="R217" i="1"/>
  <c r="L217" i="1"/>
  <c r="K217" i="1"/>
  <c r="J217" i="1" s="1"/>
  <c r="BA216" i="1"/>
  <c r="AZ216" i="1"/>
  <c r="AX216" i="1"/>
  <c r="AW216" i="1"/>
  <c r="AU216" i="1" s="1"/>
  <c r="AV216" i="1" s="1"/>
  <c r="AN216" i="1"/>
  <c r="K216" i="1" s="1"/>
  <c r="J216" i="1" s="1"/>
  <c r="AC216" i="1" s="1"/>
  <c r="AI216" i="1"/>
  <c r="AH216" i="1"/>
  <c r="AG216" i="1"/>
  <c r="AA216" i="1"/>
  <c r="Z216" i="1"/>
  <c r="Y216" i="1" s="1"/>
  <c r="R216" i="1"/>
  <c r="P216" i="1"/>
  <c r="M216" i="1"/>
  <c r="L216" i="1"/>
  <c r="BA215" i="1"/>
  <c r="AZ215" i="1"/>
  <c r="AX215" i="1"/>
  <c r="AW215" i="1"/>
  <c r="AU215" i="1" s="1"/>
  <c r="AN215" i="1"/>
  <c r="K215" i="1" s="1"/>
  <c r="J215" i="1" s="1"/>
  <c r="AI215" i="1"/>
  <c r="AC215" i="1"/>
  <c r="AA215" i="1"/>
  <c r="Z215" i="1"/>
  <c r="R215" i="1"/>
  <c r="P215" i="1"/>
  <c r="L215" i="1"/>
  <c r="BA214" i="1"/>
  <c r="AZ214" i="1"/>
  <c r="AY214" i="1"/>
  <c r="AX214" i="1"/>
  <c r="U214" i="1" s="1"/>
  <c r="AW214" i="1"/>
  <c r="AU214" i="1"/>
  <c r="AN214" i="1"/>
  <c r="AI214" i="1"/>
  <c r="AA214" i="1"/>
  <c r="Y214" i="1" s="1"/>
  <c r="Z214" i="1"/>
  <c r="R214" i="1"/>
  <c r="M214" i="1"/>
  <c r="L214" i="1"/>
  <c r="K214" i="1"/>
  <c r="J214" i="1" s="1"/>
  <c r="BA213" i="1"/>
  <c r="AZ213" i="1"/>
  <c r="AY213" i="1" s="1"/>
  <c r="AX213" i="1"/>
  <c r="AW213" i="1"/>
  <c r="AU213" i="1"/>
  <c r="AN213" i="1"/>
  <c r="K213" i="1" s="1"/>
  <c r="J213" i="1" s="1"/>
  <c r="AI213" i="1"/>
  <c r="AA213" i="1"/>
  <c r="Y213" i="1" s="1"/>
  <c r="Z213" i="1"/>
  <c r="U213" i="1"/>
  <c r="R213" i="1"/>
  <c r="L213" i="1"/>
  <c r="BA212" i="1"/>
  <c r="AZ212" i="1"/>
  <c r="AY212" i="1" s="1"/>
  <c r="AX212" i="1"/>
  <c r="AW212" i="1"/>
  <c r="AU212" i="1" s="1"/>
  <c r="AV212" i="1"/>
  <c r="AN212" i="1"/>
  <c r="AI212" i="1"/>
  <c r="L212" i="1" s="1"/>
  <c r="AC212" i="1"/>
  <c r="AA212" i="1"/>
  <c r="Z212" i="1"/>
  <c r="Y212" i="1"/>
  <c r="U212" i="1"/>
  <c r="R212" i="1"/>
  <c r="P212" i="1"/>
  <c r="K212" i="1"/>
  <c r="J212" i="1"/>
  <c r="BA211" i="1"/>
  <c r="AZ211" i="1"/>
  <c r="AX211" i="1"/>
  <c r="AW211" i="1"/>
  <c r="AU211" i="1" s="1"/>
  <c r="AV211" i="1" s="1"/>
  <c r="AN211" i="1"/>
  <c r="K211" i="1" s="1"/>
  <c r="AI211" i="1"/>
  <c r="L211" i="1" s="1"/>
  <c r="AA211" i="1"/>
  <c r="Z211" i="1"/>
  <c r="Y211" i="1"/>
  <c r="R211" i="1"/>
  <c r="M211" i="1"/>
  <c r="J211" i="1"/>
  <c r="BA210" i="1"/>
  <c r="AZ210" i="1"/>
  <c r="AX210" i="1"/>
  <c r="AW210" i="1"/>
  <c r="AU210" i="1"/>
  <c r="P210" i="1" s="1"/>
  <c r="AN210" i="1"/>
  <c r="K210" i="1" s="1"/>
  <c r="AI210" i="1"/>
  <c r="AH210" i="1"/>
  <c r="AG210" i="1"/>
  <c r="AA210" i="1"/>
  <c r="Z210" i="1"/>
  <c r="R210" i="1"/>
  <c r="L210" i="1"/>
  <c r="J210" i="1"/>
  <c r="AC210" i="1" s="1"/>
  <c r="BA209" i="1"/>
  <c r="AZ209" i="1"/>
  <c r="AX209" i="1"/>
  <c r="U209" i="1" s="1"/>
  <c r="AW209" i="1"/>
  <c r="AU209" i="1"/>
  <c r="AV209" i="1" s="1"/>
  <c r="AN209" i="1"/>
  <c r="AI209" i="1"/>
  <c r="AH209" i="1"/>
  <c r="AG209" i="1"/>
  <c r="AA209" i="1"/>
  <c r="Z209" i="1"/>
  <c r="Y209" i="1" s="1"/>
  <c r="R209" i="1"/>
  <c r="P209" i="1"/>
  <c r="M209" i="1"/>
  <c r="L209" i="1"/>
  <c r="K209" i="1"/>
  <c r="J209" i="1" s="1"/>
  <c r="BA208" i="1"/>
  <c r="AZ208" i="1"/>
  <c r="AY208" i="1" s="1"/>
  <c r="AX208" i="1"/>
  <c r="AW208" i="1"/>
  <c r="AU208" i="1"/>
  <c r="AN208" i="1"/>
  <c r="AI208" i="1"/>
  <c r="AH208" i="1"/>
  <c r="AA208" i="1"/>
  <c r="Z208" i="1"/>
  <c r="Y208" i="1" s="1"/>
  <c r="U208" i="1"/>
  <c r="V208" i="1" s="1"/>
  <c r="W208" i="1" s="1"/>
  <c r="X208" i="1" s="1"/>
  <c r="AB208" i="1" s="1"/>
  <c r="S208" i="1"/>
  <c r="Q208" i="1" s="1"/>
  <c r="T208" i="1" s="1"/>
  <c r="R208" i="1"/>
  <c r="L208" i="1"/>
  <c r="K208" i="1"/>
  <c r="J208" i="1"/>
  <c r="AC208" i="1" s="1"/>
  <c r="BA207" i="1"/>
  <c r="AZ207" i="1"/>
  <c r="AY207" i="1" s="1"/>
  <c r="AX207" i="1"/>
  <c r="AW207" i="1"/>
  <c r="AU207" i="1" s="1"/>
  <c r="AV207" i="1" s="1"/>
  <c r="AN207" i="1"/>
  <c r="AI207" i="1"/>
  <c r="L207" i="1" s="1"/>
  <c r="AH207" i="1"/>
  <c r="AG207" i="1"/>
  <c r="AA207" i="1"/>
  <c r="Z207" i="1"/>
  <c r="Y207" i="1"/>
  <c r="U207" i="1"/>
  <c r="R207" i="1"/>
  <c r="P207" i="1"/>
  <c r="M207" i="1"/>
  <c r="K207" i="1"/>
  <c r="J207" i="1" s="1"/>
  <c r="BA206" i="1"/>
  <c r="AZ206" i="1"/>
  <c r="AX206" i="1"/>
  <c r="AW206" i="1"/>
  <c r="AU206" i="1"/>
  <c r="AV206" i="1" s="1"/>
  <c r="AN206" i="1"/>
  <c r="K206" i="1" s="1"/>
  <c r="AI206" i="1"/>
  <c r="AH206" i="1"/>
  <c r="AG206" i="1"/>
  <c r="AA206" i="1"/>
  <c r="Z206" i="1"/>
  <c r="Y206" i="1" s="1"/>
  <c r="R206" i="1"/>
  <c r="L206" i="1"/>
  <c r="J206" i="1"/>
  <c r="BA205" i="1"/>
  <c r="AZ205" i="1"/>
  <c r="AY205" i="1"/>
  <c r="AX205" i="1"/>
  <c r="U205" i="1" s="1"/>
  <c r="AW205" i="1"/>
  <c r="AV205" i="1"/>
  <c r="AU205" i="1"/>
  <c r="AG205" i="1" s="1"/>
  <c r="AN205" i="1"/>
  <c r="K205" i="1" s="1"/>
  <c r="J205" i="1" s="1"/>
  <c r="AI205" i="1"/>
  <c r="AH205" i="1"/>
  <c r="AA205" i="1"/>
  <c r="Z205" i="1"/>
  <c r="Y205" i="1" s="1"/>
  <c r="R205" i="1"/>
  <c r="P205" i="1"/>
  <c r="M205" i="1"/>
  <c r="L205" i="1"/>
  <c r="BA204" i="1"/>
  <c r="AZ204" i="1"/>
  <c r="AX204" i="1"/>
  <c r="U204" i="1" s="1"/>
  <c r="AW204" i="1"/>
  <c r="AU204" i="1"/>
  <c r="AN204" i="1"/>
  <c r="K204" i="1" s="1"/>
  <c r="J204" i="1" s="1"/>
  <c r="AI204" i="1"/>
  <c r="L204" i="1" s="1"/>
  <c r="AA204" i="1"/>
  <c r="Z204" i="1"/>
  <c r="Y204" i="1"/>
  <c r="R204" i="1"/>
  <c r="BA203" i="1"/>
  <c r="AZ203" i="1"/>
  <c r="AX203" i="1"/>
  <c r="U203" i="1" s="1"/>
  <c r="AW203" i="1"/>
  <c r="AU203" i="1" s="1"/>
  <c r="AV203" i="1"/>
  <c r="AN203" i="1"/>
  <c r="AI203" i="1"/>
  <c r="AA203" i="1"/>
  <c r="Z203" i="1"/>
  <c r="Y203" i="1" s="1"/>
  <c r="R203" i="1"/>
  <c r="L203" i="1"/>
  <c r="K203" i="1"/>
  <c r="J203" i="1" s="1"/>
  <c r="BA202" i="1"/>
  <c r="AZ202" i="1"/>
  <c r="AX202" i="1"/>
  <c r="AW202" i="1"/>
  <c r="AU202" i="1" s="1"/>
  <c r="AN202" i="1"/>
  <c r="AI202" i="1"/>
  <c r="L202" i="1" s="1"/>
  <c r="AA202" i="1"/>
  <c r="Z202" i="1"/>
  <c r="Y202" i="1"/>
  <c r="R202" i="1"/>
  <c r="K202" i="1"/>
  <c r="J202" i="1" s="1"/>
  <c r="BA201" i="1"/>
  <c r="AZ201" i="1"/>
  <c r="AX201" i="1"/>
  <c r="AW201" i="1"/>
  <c r="AU201" i="1"/>
  <c r="AV201" i="1" s="1"/>
  <c r="AN201" i="1"/>
  <c r="K201" i="1" s="1"/>
  <c r="AI201" i="1"/>
  <c r="AH201" i="1"/>
  <c r="AG201" i="1"/>
  <c r="AC201" i="1"/>
  <c r="AA201" i="1"/>
  <c r="Z201" i="1"/>
  <c r="Y201" i="1" s="1"/>
  <c r="R201" i="1"/>
  <c r="L201" i="1"/>
  <c r="J201" i="1"/>
  <c r="BA200" i="1"/>
  <c r="AZ200" i="1"/>
  <c r="AY200" i="1"/>
  <c r="AX200" i="1"/>
  <c r="AW200" i="1"/>
  <c r="AV200" i="1"/>
  <c r="AU200" i="1"/>
  <c r="AN200" i="1"/>
  <c r="AI200" i="1"/>
  <c r="AH200" i="1"/>
  <c r="AG200" i="1"/>
  <c r="AA200" i="1"/>
  <c r="Z200" i="1"/>
  <c r="U200" i="1"/>
  <c r="R200" i="1"/>
  <c r="P200" i="1"/>
  <c r="M200" i="1"/>
  <c r="L200" i="1"/>
  <c r="K200" i="1"/>
  <c r="J200" i="1"/>
  <c r="BA199" i="1"/>
  <c r="U199" i="1" s="1"/>
  <c r="V199" i="1" s="1"/>
  <c r="W199" i="1" s="1"/>
  <c r="AZ199" i="1"/>
  <c r="AX199" i="1"/>
  <c r="AY199" i="1" s="1"/>
  <c r="AW199" i="1"/>
  <c r="AU199" i="1"/>
  <c r="AV199" i="1" s="1"/>
  <c r="AN199" i="1"/>
  <c r="AI199" i="1"/>
  <c r="AH199" i="1"/>
  <c r="AG199" i="1"/>
  <c r="AA199" i="1"/>
  <c r="Z199" i="1"/>
  <c r="Y199" i="1" s="1"/>
  <c r="R199" i="1"/>
  <c r="M199" i="1"/>
  <c r="L199" i="1"/>
  <c r="K199" i="1"/>
  <c r="J199" i="1" s="1"/>
  <c r="BA198" i="1"/>
  <c r="AZ198" i="1"/>
  <c r="AY198" i="1" s="1"/>
  <c r="AX198" i="1"/>
  <c r="AW198" i="1"/>
  <c r="AU198" i="1"/>
  <c r="AH198" i="1" s="1"/>
  <c r="AN198" i="1"/>
  <c r="K198" i="1" s="1"/>
  <c r="J198" i="1" s="1"/>
  <c r="AI198" i="1"/>
  <c r="AA198" i="1"/>
  <c r="Z198" i="1"/>
  <c r="Y198" i="1"/>
  <c r="U198" i="1"/>
  <c r="R198" i="1"/>
  <c r="L198" i="1"/>
  <c r="BA197" i="1"/>
  <c r="AZ197" i="1"/>
  <c r="AX197" i="1"/>
  <c r="U197" i="1" s="1"/>
  <c r="AW197" i="1"/>
  <c r="AU197" i="1" s="1"/>
  <c r="AG197" i="1" s="1"/>
  <c r="AV197" i="1"/>
  <c r="AN197" i="1"/>
  <c r="K197" i="1" s="1"/>
  <c r="J197" i="1" s="1"/>
  <c r="AI197" i="1"/>
  <c r="L197" i="1" s="1"/>
  <c r="AA197" i="1"/>
  <c r="Z197" i="1"/>
  <c r="Y197" i="1"/>
  <c r="R197" i="1"/>
  <c r="P197" i="1"/>
  <c r="BA196" i="1"/>
  <c r="AZ196" i="1"/>
  <c r="AX196" i="1"/>
  <c r="AW196" i="1"/>
  <c r="AU196" i="1"/>
  <c r="AN196" i="1"/>
  <c r="K196" i="1" s="1"/>
  <c r="J196" i="1" s="1"/>
  <c r="AI196" i="1"/>
  <c r="AA196" i="1"/>
  <c r="Z196" i="1"/>
  <c r="Y196" i="1" s="1"/>
  <c r="R196" i="1"/>
  <c r="L196" i="1"/>
  <c r="BA195" i="1"/>
  <c r="AZ195" i="1"/>
  <c r="AX195" i="1"/>
  <c r="AY195" i="1" s="1"/>
  <c r="AW195" i="1"/>
  <c r="AU195" i="1" s="1"/>
  <c r="AV195" i="1"/>
  <c r="AN195" i="1"/>
  <c r="K195" i="1" s="1"/>
  <c r="J195" i="1" s="1"/>
  <c r="AC195" i="1" s="1"/>
  <c r="AI195" i="1"/>
  <c r="AA195" i="1"/>
  <c r="Z195" i="1"/>
  <c r="U195" i="1"/>
  <c r="V195" i="1" s="1"/>
  <c r="W195" i="1" s="1"/>
  <c r="R195" i="1"/>
  <c r="L195" i="1"/>
  <c r="BA194" i="1"/>
  <c r="AZ194" i="1"/>
  <c r="AX194" i="1"/>
  <c r="U194" i="1" s="1"/>
  <c r="AW194" i="1"/>
  <c r="AU194" i="1"/>
  <c r="AV194" i="1" s="1"/>
  <c r="AN194" i="1"/>
  <c r="AI194" i="1"/>
  <c r="AH194" i="1"/>
  <c r="AG194" i="1"/>
  <c r="AA194" i="1"/>
  <c r="Z194" i="1"/>
  <c r="Y194" i="1" s="1"/>
  <c r="R194" i="1"/>
  <c r="L194" i="1"/>
  <c r="K194" i="1"/>
  <c r="J194" i="1"/>
  <c r="BA193" i="1"/>
  <c r="AZ193" i="1"/>
  <c r="AY193" i="1" s="1"/>
  <c r="AX193" i="1"/>
  <c r="AW193" i="1"/>
  <c r="AU193" i="1" s="1"/>
  <c r="AN193" i="1"/>
  <c r="AI193" i="1"/>
  <c r="AA193" i="1"/>
  <c r="Z193" i="1"/>
  <c r="Y193" i="1"/>
  <c r="U193" i="1"/>
  <c r="R193" i="1"/>
  <c r="L193" i="1"/>
  <c r="K193" i="1"/>
  <c r="J193" i="1"/>
  <c r="BA192" i="1"/>
  <c r="AZ192" i="1"/>
  <c r="AX192" i="1"/>
  <c r="AY192" i="1" s="1"/>
  <c r="AW192" i="1"/>
  <c r="AU192" i="1" s="1"/>
  <c r="AV192" i="1" s="1"/>
  <c r="AN192" i="1"/>
  <c r="AI192" i="1"/>
  <c r="AH192" i="1"/>
  <c r="AG192" i="1"/>
  <c r="AA192" i="1"/>
  <c r="Z192" i="1"/>
  <c r="Y192" i="1" s="1"/>
  <c r="R192" i="1"/>
  <c r="M192" i="1"/>
  <c r="L192" i="1"/>
  <c r="K192" i="1"/>
  <c r="J192" i="1" s="1"/>
  <c r="BA191" i="1"/>
  <c r="AZ191" i="1"/>
  <c r="AX191" i="1"/>
  <c r="AY191" i="1" s="1"/>
  <c r="AW191" i="1"/>
  <c r="AV191" i="1"/>
  <c r="AU191" i="1"/>
  <c r="AG191" i="1" s="1"/>
  <c r="AN191" i="1"/>
  <c r="K191" i="1" s="1"/>
  <c r="J191" i="1" s="1"/>
  <c r="AI191" i="1"/>
  <c r="L191" i="1" s="1"/>
  <c r="AH191" i="1"/>
  <c r="AA191" i="1"/>
  <c r="Y191" i="1" s="1"/>
  <c r="Z191" i="1"/>
  <c r="R191" i="1"/>
  <c r="P191" i="1"/>
  <c r="M191" i="1"/>
  <c r="BA190" i="1"/>
  <c r="AZ190" i="1"/>
  <c r="AY190" i="1"/>
  <c r="AX190" i="1"/>
  <c r="AW190" i="1"/>
  <c r="AU190" i="1"/>
  <c r="AN190" i="1"/>
  <c r="AI190" i="1"/>
  <c r="L190" i="1" s="1"/>
  <c r="AA190" i="1"/>
  <c r="Z190" i="1"/>
  <c r="U190" i="1"/>
  <c r="R190" i="1"/>
  <c r="K190" i="1"/>
  <c r="J190" i="1" s="1"/>
  <c r="BA189" i="1"/>
  <c r="AZ189" i="1"/>
  <c r="AY189" i="1" s="1"/>
  <c r="AX189" i="1"/>
  <c r="AW189" i="1"/>
  <c r="AU189" i="1"/>
  <c r="AV189" i="1" s="1"/>
  <c r="AN189" i="1"/>
  <c r="AI189" i="1"/>
  <c r="AH189" i="1"/>
  <c r="AG189" i="1"/>
  <c r="AA189" i="1"/>
  <c r="Z189" i="1"/>
  <c r="Y189" i="1"/>
  <c r="U189" i="1"/>
  <c r="V189" i="1" s="1"/>
  <c r="W189" i="1" s="1"/>
  <c r="R189" i="1"/>
  <c r="M189" i="1"/>
  <c r="L189" i="1"/>
  <c r="K189" i="1"/>
  <c r="J189" i="1" s="1"/>
  <c r="BA188" i="1"/>
  <c r="AZ188" i="1"/>
  <c r="AY188" i="1" s="1"/>
  <c r="AX188" i="1"/>
  <c r="AW188" i="1"/>
  <c r="AU188" i="1"/>
  <c r="AG188" i="1" s="1"/>
  <c r="AN188" i="1"/>
  <c r="K188" i="1" s="1"/>
  <c r="J188" i="1" s="1"/>
  <c r="AI188" i="1"/>
  <c r="L188" i="1" s="1"/>
  <c r="AA188" i="1"/>
  <c r="Z188" i="1"/>
  <c r="Y188" i="1" s="1"/>
  <c r="U188" i="1"/>
  <c r="R188" i="1"/>
  <c r="P188" i="1"/>
  <c r="BA187" i="1"/>
  <c r="AZ187" i="1"/>
  <c r="AX187" i="1"/>
  <c r="AW187" i="1"/>
  <c r="AU187" i="1" s="1"/>
  <c r="AN187" i="1"/>
  <c r="AI187" i="1"/>
  <c r="AA187" i="1"/>
  <c r="Z187" i="1"/>
  <c r="Y187" i="1" s="1"/>
  <c r="R187" i="1"/>
  <c r="L187" i="1"/>
  <c r="K187" i="1"/>
  <c r="J187" i="1"/>
  <c r="BA186" i="1"/>
  <c r="AZ186" i="1"/>
  <c r="AX186" i="1"/>
  <c r="AY186" i="1" s="1"/>
  <c r="AW186" i="1"/>
  <c r="AU186" i="1"/>
  <c r="AV186" i="1" s="1"/>
  <c r="AN186" i="1"/>
  <c r="K186" i="1" s="1"/>
  <c r="J186" i="1" s="1"/>
  <c r="AI186" i="1"/>
  <c r="L186" i="1" s="1"/>
  <c r="AH186" i="1"/>
  <c r="AG186" i="1"/>
  <c r="AA186" i="1"/>
  <c r="Z186" i="1"/>
  <c r="Y186" i="1"/>
  <c r="R186" i="1"/>
  <c r="M186" i="1"/>
  <c r="BA185" i="1"/>
  <c r="AZ185" i="1"/>
  <c r="AY185" i="1"/>
  <c r="AX185" i="1"/>
  <c r="AW185" i="1"/>
  <c r="AU185" i="1"/>
  <c r="AN185" i="1"/>
  <c r="AI185" i="1"/>
  <c r="L185" i="1" s="1"/>
  <c r="AA185" i="1"/>
  <c r="Z185" i="1"/>
  <c r="Y185" i="1" s="1"/>
  <c r="U185" i="1"/>
  <c r="R185" i="1"/>
  <c r="K185" i="1"/>
  <c r="J185" i="1" s="1"/>
  <c r="BA184" i="1"/>
  <c r="AZ184" i="1"/>
  <c r="AY184" i="1"/>
  <c r="AX184" i="1"/>
  <c r="AW184" i="1"/>
  <c r="AU184" i="1"/>
  <c r="AV184" i="1" s="1"/>
  <c r="AN184" i="1"/>
  <c r="AI184" i="1"/>
  <c r="AH184" i="1"/>
  <c r="AG184" i="1"/>
  <c r="AA184" i="1"/>
  <c r="Z184" i="1"/>
  <c r="Y184" i="1"/>
  <c r="V184" i="1"/>
  <c r="W184" i="1" s="1"/>
  <c r="U184" i="1"/>
  <c r="R184" i="1"/>
  <c r="M184" i="1"/>
  <c r="L184" i="1"/>
  <c r="K184" i="1"/>
  <c r="J184" i="1" s="1"/>
  <c r="BA183" i="1"/>
  <c r="AZ183" i="1"/>
  <c r="AY183" i="1" s="1"/>
  <c r="AX183" i="1"/>
  <c r="AW183" i="1"/>
  <c r="AU183" i="1"/>
  <c r="AG183" i="1" s="1"/>
  <c r="AN183" i="1"/>
  <c r="K183" i="1" s="1"/>
  <c r="J183" i="1" s="1"/>
  <c r="AI183" i="1"/>
  <c r="L183" i="1" s="1"/>
  <c r="AA183" i="1"/>
  <c r="Z183" i="1"/>
  <c r="Y183" i="1"/>
  <c r="U183" i="1"/>
  <c r="R183" i="1"/>
  <c r="P183" i="1"/>
  <c r="BA182" i="1"/>
  <c r="AZ182" i="1"/>
  <c r="AX182" i="1"/>
  <c r="AW182" i="1"/>
  <c r="AU182" i="1" s="1"/>
  <c r="AN182" i="1"/>
  <c r="AI182" i="1"/>
  <c r="AA182" i="1"/>
  <c r="Z182" i="1"/>
  <c r="Y182" i="1" s="1"/>
  <c r="R182" i="1"/>
  <c r="L182" i="1"/>
  <c r="K182" i="1"/>
  <c r="J182" i="1"/>
  <c r="AC182" i="1" s="1"/>
  <c r="BA181" i="1"/>
  <c r="AZ181" i="1"/>
  <c r="AX181" i="1"/>
  <c r="AY181" i="1" s="1"/>
  <c r="AW181" i="1"/>
  <c r="AU181" i="1"/>
  <c r="AV181" i="1" s="1"/>
  <c r="AN181" i="1"/>
  <c r="K181" i="1" s="1"/>
  <c r="J181" i="1" s="1"/>
  <c r="AI181" i="1"/>
  <c r="L181" i="1" s="1"/>
  <c r="AH181" i="1"/>
  <c r="AG181" i="1"/>
  <c r="AA181" i="1"/>
  <c r="Z181" i="1"/>
  <c r="Y181" i="1"/>
  <c r="R181" i="1"/>
  <c r="M181" i="1"/>
  <c r="BA180" i="1"/>
  <c r="AZ180" i="1"/>
  <c r="AY180" i="1"/>
  <c r="AX180" i="1"/>
  <c r="AW180" i="1"/>
  <c r="AV180" i="1"/>
  <c r="AU180" i="1"/>
  <c r="AN180" i="1"/>
  <c r="AI180" i="1"/>
  <c r="AA180" i="1"/>
  <c r="Z180" i="1"/>
  <c r="Y180" i="1" s="1"/>
  <c r="U180" i="1"/>
  <c r="R180" i="1"/>
  <c r="L180" i="1"/>
  <c r="K180" i="1"/>
  <c r="J180" i="1" s="1"/>
  <c r="BA179" i="1"/>
  <c r="AZ179" i="1"/>
  <c r="AY179" i="1" s="1"/>
  <c r="AX179" i="1"/>
  <c r="AW179" i="1"/>
  <c r="AU179" i="1"/>
  <c r="AV179" i="1" s="1"/>
  <c r="AN179" i="1"/>
  <c r="AI179" i="1"/>
  <c r="AH179" i="1"/>
  <c r="AG179" i="1"/>
  <c r="AA179" i="1"/>
  <c r="Z179" i="1"/>
  <c r="Y179" i="1"/>
  <c r="U179" i="1"/>
  <c r="R179" i="1"/>
  <c r="M179" i="1"/>
  <c r="L179" i="1"/>
  <c r="K179" i="1"/>
  <c r="J179" i="1" s="1"/>
  <c r="BA178" i="1"/>
  <c r="AZ178" i="1"/>
  <c r="AY178" i="1" s="1"/>
  <c r="AX178" i="1"/>
  <c r="AW178" i="1"/>
  <c r="AU178" i="1"/>
  <c r="AG178" i="1" s="1"/>
  <c r="AN178" i="1"/>
  <c r="K178" i="1" s="1"/>
  <c r="J178" i="1" s="1"/>
  <c r="AI178" i="1"/>
  <c r="L178" i="1" s="1"/>
  <c r="AA178" i="1"/>
  <c r="Z178" i="1"/>
  <c r="Y178" i="1"/>
  <c r="U178" i="1"/>
  <c r="R178" i="1"/>
  <c r="P178" i="1"/>
  <c r="BA177" i="1"/>
  <c r="AZ177" i="1"/>
  <c r="AX177" i="1"/>
  <c r="AW177" i="1"/>
  <c r="AU177" i="1" s="1"/>
  <c r="AN177" i="1"/>
  <c r="AI177" i="1"/>
  <c r="AA177" i="1"/>
  <c r="Z177" i="1"/>
  <c r="Y177" i="1" s="1"/>
  <c r="R177" i="1"/>
  <c r="L177" i="1"/>
  <c r="K177" i="1"/>
  <c r="J177" i="1"/>
  <c r="BA176" i="1"/>
  <c r="AZ176" i="1"/>
  <c r="AX176" i="1"/>
  <c r="AY176" i="1" s="1"/>
  <c r="AW176" i="1"/>
  <c r="AU176" i="1"/>
  <c r="AV176" i="1" s="1"/>
  <c r="AN176" i="1"/>
  <c r="K176" i="1" s="1"/>
  <c r="J176" i="1" s="1"/>
  <c r="AI176" i="1"/>
  <c r="L176" i="1" s="1"/>
  <c r="AH176" i="1"/>
  <c r="AG176" i="1"/>
  <c r="AA176" i="1"/>
  <c r="Z176" i="1"/>
  <c r="Y176" i="1"/>
  <c r="R176" i="1"/>
  <c r="M176" i="1"/>
  <c r="BA175" i="1"/>
  <c r="AZ175" i="1"/>
  <c r="AY175" i="1"/>
  <c r="AX175" i="1"/>
  <c r="AW175" i="1"/>
  <c r="AU175" i="1" s="1"/>
  <c r="AN175" i="1"/>
  <c r="AI175" i="1"/>
  <c r="AC175" i="1"/>
  <c r="AA175" i="1"/>
  <c r="Z175" i="1"/>
  <c r="Y175" i="1" s="1"/>
  <c r="U175" i="1"/>
  <c r="R175" i="1"/>
  <c r="L175" i="1"/>
  <c r="K175" i="1"/>
  <c r="J175" i="1" s="1"/>
  <c r="BA174" i="1"/>
  <c r="AZ174" i="1"/>
  <c r="AY174" i="1" s="1"/>
  <c r="AX174" i="1"/>
  <c r="AW174" i="1"/>
  <c r="AV174" i="1"/>
  <c r="AU174" i="1"/>
  <c r="P174" i="1" s="1"/>
  <c r="AN174" i="1"/>
  <c r="AI174" i="1"/>
  <c r="AH174" i="1"/>
  <c r="AG174" i="1"/>
  <c r="AA174" i="1"/>
  <c r="Z174" i="1"/>
  <c r="Y174" i="1"/>
  <c r="U174" i="1"/>
  <c r="V174" i="1" s="1"/>
  <c r="W174" i="1" s="1"/>
  <c r="R174" i="1"/>
  <c r="M174" i="1"/>
  <c r="L174" i="1"/>
  <c r="K174" i="1"/>
  <c r="J174" i="1" s="1"/>
  <c r="BA173" i="1"/>
  <c r="AZ173" i="1"/>
  <c r="AY173" i="1" s="1"/>
  <c r="AX173" i="1"/>
  <c r="AW173" i="1"/>
  <c r="AU173" i="1"/>
  <c r="AN173" i="1"/>
  <c r="K173" i="1" s="1"/>
  <c r="J173" i="1" s="1"/>
  <c r="AI173" i="1"/>
  <c r="L173" i="1" s="1"/>
  <c r="AA173" i="1"/>
  <c r="Z173" i="1"/>
  <c r="Y173" i="1" s="1"/>
  <c r="U173" i="1"/>
  <c r="R173" i="1"/>
  <c r="P173" i="1"/>
  <c r="BA172" i="1"/>
  <c r="AZ172" i="1"/>
  <c r="AY172" i="1"/>
  <c r="AX172" i="1"/>
  <c r="AW172" i="1"/>
  <c r="AU172" i="1" s="1"/>
  <c r="AN172" i="1"/>
  <c r="AI172" i="1"/>
  <c r="AA172" i="1"/>
  <c r="Z172" i="1"/>
  <c r="Y172" i="1" s="1"/>
  <c r="U172" i="1"/>
  <c r="R172" i="1"/>
  <c r="L172" i="1"/>
  <c r="K172" i="1"/>
  <c r="J172" i="1"/>
  <c r="AC172" i="1" s="1"/>
  <c r="BA171" i="1"/>
  <c r="AZ171" i="1"/>
  <c r="AX171" i="1"/>
  <c r="AY171" i="1" s="1"/>
  <c r="AW171" i="1"/>
  <c r="AU171" i="1"/>
  <c r="AN171" i="1"/>
  <c r="K171" i="1" s="1"/>
  <c r="J171" i="1" s="1"/>
  <c r="AI171" i="1"/>
  <c r="L171" i="1" s="1"/>
  <c r="AH171" i="1"/>
  <c r="AA171" i="1"/>
  <c r="Z171" i="1"/>
  <c r="Y171" i="1"/>
  <c r="R171" i="1"/>
  <c r="BA170" i="1"/>
  <c r="AZ170" i="1"/>
  <c r="AY170" i="1"/>
  <c r="AX170" i="1"/>
  <c r="AW170" i="1"/>
  <c r="AU170" i="1" s="1"/>
  <c r="AN170" i="1"/>
  <c r="AI170" i="1"/>
  <c r="AC170" i="1"/>
  <c r="AA170" i="1"/>
  <c r="Z170" i="1"/>
  <c r="Y170" i="1" s="1"/>
  <c r="U170" i="1"/>
  <c r="R170" i="1"/>
  <c r="L170" i="1"/>
  <c r="K170" i="1"/>
  <c r="J170" i="1" s="1"/>
  <c r="BA169" i="1"/>
  <c r="U169" i="1" s="1"/>
  <c r="AZ169" i="1"/>
  <c r="AY169" i="1" s="1"/>
  <c r="AX169" i="1"/>
  <c r="AW169" i="1"/>
  <c r="AU169" i="1"/>
  <c r="AV169" i="1" s="1"/>
  <c r="AN169" i="1"/>
  <c r="AI169" i="1"/>
  <c r="AH169" i="1"/>
  <c r="AG169" i="1"/>
  <c r="AA169" i="1"/>
  <c r="Z169" i="1"/>
  <c r="Y169" i="1"/>
  <c r="R169" i="1"/>
  <c r="M169" i="1"/>
  <c r="L169" i="1"/>
  <c r="K169" i="1"/>
  <c r="J169" i="1" s="1"/>
  <c r="BA168" i="1"/>
  <c r="AZ168" i="1"/>
  <c r="AY168" i="1" s="1"/>
  <c r="AX168" i="1"/>
  <c r="AW168" i="1"/>
  <c r="AU168" i="1"/>
  <c r="AN168" i="1"/>
  <c r="K168" i="1" s="1"/>
  <c r="J168" i="1" s="1"/>
  <c r="V168" i="1" s="1"/>
  <c r="W168" i="1" s="1"/>
  <c r="AI168" i="1"/>
  <c r="L168" i="1" s="1"/>
  <c r="AA168" i="1"/>
  <c r="Z168" i="1"/>
  <c r="Y168" i="1"/>
  <c r="U168" i="1"/>
  <c r="R168" i="1"/>
  <c r="P168" i="1"/>
  <c r="BA167" i="1"/>
  <c r="AZ167" i="1"/>
  <c r="AX167" i="1"/>
  <c r="AY167" i="1" s="1"/>
  <c r="AW167" i="1"/>
  <c r="AU167" i="1" s="1"/>
  <c r="AN167" i="1"/>
  <c r="AI167" i="1"/>
  <c r="AA167" i="1"/>
  <c r="Z167" i="1"/>
  <c r="Y167" i="1" s="1"/>
  <c r="R167" i="1"/>
  <c r="L167" i="1"/>
  <c r="K167" i="1"/>
  <c r="J167" i="1"/>
  <c r="BA166" i="1"/>
  <c r="AZ166" i="1"/>
  <c r="AX166" i="1"/>
  <c r="AY166" i="1" s="1"/>
  <c r="AW166" i="1"/>
  <c r="AU166" i="1"/>
  <c r="AV166" i="1" s="1"/>
  <c r="AN166" i="1"/>
  <c r="K166" i="1" s="1"/>
  <c r="J166" i="1" s="1"/>
  <c r="AI166" i="1"/>
  <c r="AG166" i="1"/>
  <c r="AA166" i="1"/>
  <c r="Z166" i="1"/>
  <c r="Y166" i="1"/>
  <c r="R166" i="1"/>
  <c r="P166" i="1"/>
  <c r="M166" i="1"/>
  <c r="L166" i="1"/>
  <c r="BA165" i="1"/>
  <c r="AZ165" i="1"/>
  <c r="AX165" i="1"/>
  <c r="AY165" i="1" s="1"/>
  <c r="AW165" i="1"/>
  <c r="AU165" i="1"/>
  <c r="P165" i="1" s="1"/>
  <c r="AN165" i="1"/>
  <c r="K165" i="1" s="1"/>
  <c r="J165" i="1" s="1"/>
  <c r="AI165" i="1"/>
  <c r="AA165" i="1"/>
  <c r="Z165" i="1"/>
  <c r="R165" i="1"/>
  <c r="L165" i="1"/>
  <c r="BA164" i="1"/>
  <c r="AZ164" i="1"/>
  <c r="AY164" i="1"/>
  <c r="AX164" i="1"/>
  <c r="U164" i="1" s="1"/>
  <c r="AW164" i="1"/>
  <c r="AV164" i="1"/>
  <c r="AU164" i="1"/>
  <c r="P164" i="1" s="1"/>
  <c r="AN164" i="1"/>
  <c r="AI164" i="1"/>
  <c r="AH164" i="1"/>
  <c r="AG164" i="1"/>
  <c r="AA164" i="1"/>
  <c r="Z164" i="1"/>
  <c r="Y164" i="1"/>
  <c r="R164" i="1"/>
  <c r="M164" i="1"/>
  <c r="L164" i="1"/>
  <c r="K164" i="1"/>
  <c r="J164" i="1"/>
  <c r="BA163" i="1"/>
  <c r="AZ163" i="1"/>
  <c r="AY163" i="1" s="1"/>
  <c r="AX163" i="1"/>
  <c r="AW163" i="1"/>
  <c r="AU163" i="1"/>
  <c r="AN163" i="1"/>
  <c r="K163" i="1" s="1"/>
  <c r="J163" i="1" s="1"/>
  <c r="AI163" i="1"/>
  <c r="AA163" i="1"/>
  <c r="Z163" i="1"/>
  <c r="Y163" i="1" s="1"/>
  <c r="X163" i="1"/>
  <c r="AB163" i="1" s="1"/>
  <c r="V163" i="1"/>
  <c r="W163" i="1" s="1"/>
  <c r="AE163" i="1" s="1"/>
  <c r="U163" i="1"/>
  <c r="R163" i="1"/>
  <c r="L163" i="1"/>
  <c r="BA162" i="1"/>
  <c r="U162" i="1" s="1"/>
  <c r="AZ162" i="1"/>
  <c r="AY162" i="1" s="1"/>
  <c r="AX162" i="1"/>
  <c r="AW162" i="1"/>
  <c r="AU162" i="1" s="1"/>
  <c r="AH162" i="1" s="1"/>
  <c r="AV162" i="1"/>
  <c r="AN162" i="1"/>
  <c r="AI162" i="1"/>
  <c r="AG162" i="1"/>
  <c r="AA162" i="1"/>
  <c r="Z162" i="1"/>
  <c r="Y162" i="1" s="1"/>
  <c r="R162" i="1"/>
  <c r="P162" i="1"/>
  <c r="L162" i="1"/>
  <c r="K162" i="1"/>
  <c r="J162" i="1" s="1"/>
  <c r="AC162" i="1" s="1"/>
  <c r="BA161" i="1"/>
  <c r="AZ161" i="1"/>
  <c r="AX161" i="1"/>
  <c r="AW161" i="1"/>
  <c r="AU161" i="1"/>
  <c r="AN161" i="1"/>
  <c r="K161" i="1" s="1"/>
  <c r="J161" i="1" s="1"/>
  <c r="AI161" i="1"/>
  <c r="AA161" i="1"/>
  <c r="Z161" i="1"/>
  <c r="Y161" i="1"/>
  <c r="R161" i="1"/>
  <c r="L161" i="1"/>
  <c r="BA160" i="1"/>
  <c r="AZ160" i="1"/>
  <c r="AX160" i="1"/>
  <c r="U160" i="1" s="1"/>
  <c r="AW160" i="1"/>
  <c r="AU160" i="1"/>
  <c r="AN160" i="1"/>
  <c r="K160" i="1" s="1"/>
  <c r="J160" i="1" s="1"/>
  <c r="AI160" i="1"/>
  <c r="AA160" i="1"/>
  <c r="Z160" i="1"/>
  <c r="Y160" i="1" s="1"/>
  <c r="R160" i="1"/>
  <c r="L160" i="1"/>
  <c r="BA159" i="1"/>
  <c r="AZ159" i="1"/>
  <c r="AX159" i="1"/>
  <c r="AY159" i="1" s="1"/>
  <c r="AW159" i="1"/>
  <c r="AU159" i="1"/>
  <c r="AN159" i="1"/>
  <c r="AI159" i="1"/>
  <c r="AA159" i="1"/>
  <c r="Z159" i="1"/>
  <c r="Y159" i="1"/>
  <c r="U159" i="1"/>
  <c r="V159" i="1" s="1"/>
  <c r="W159" i="1" s="1"/>
  <c r="R159" i="1"/>
  <c r="M159" i="1"/>
  <c r="L159" i="1"/>
  <c r="K159" i="1"/>
  <c r="J159" i="1"/>
  <c r="BA158" i="1"/>
  <c r="AZ158" i="1"/>
  <c r="AX158" i="1"/>
  <c r="U158" i="1" s="1"/>
  <c r="AW158" i="1"/>
  <c r="AU158" i="1"/>
  <c r="AN158" i="1"/>
  <c r="K158" i="1" s="1"/>
  <c r="J158" i="1" s="1"/>
  <c r="AI158" i="1"/>
  <c r="AA158" i="1"/>
  <c r="Z158" i="1"/>
  <c r="Y158" i="1" s="1"/>
  <c r="R158" i="1"/>
  <c r="L158" i="1"/>
  <c r="BA157" i="1"/>
  <c r="AZ157" i="1"/>
  <c r="AY157" i="1"/>
  <c r="AX157" i="1"/>
  <c r="U157" i="1" s="1"/>
  <c r="AW157" i="1"/>
  <c r="AU157" i="1" s="1"/>
  <c r="AV157" i="1"/>
  <c r="AN157" i="1"/>
  <c r="K157" i="1" s="1"/>
  <c r="J157" i="1" s="1"/>
  <c r="AI157" i="1"/>
  <c r="L157" i="1" s="1"/>
  <c r="AA157" i="1"/>
  <c r="Z157" i="1"/>
  <c r="R157" i="1"/>
  <c r="BA156" i="1"/>
  <c r="AZ156" i="1"/>
  <c r="AY156" i="1"/>
  <c r="AX156" i="1"/>
  <c r="AW156" i="1"/>
  <c r="AU156" i="1"/>
  <c r="AV156" i="1" s="1"/>
  <c r="AN156" i="1"/>
  <c r="AI156" i="1"/>
  <c r="AH156" i="1"/>
  <c r="AG156" i="1"/>
  <c r="AA156" i="1"/>
  <c r="Y156" i="1" s="1"/>
  <c r="Z156" i="1"/>
  <c r="U156" i="1"/>
  <c r="R156" i="1"/>
  <c r="M156" i="1"/>
  <c r="L156" i="1"/>
  <c r="K156" i="1"/>
  <c r="J156" i="1" s="1"/>
  <c r="BA155" i="1"/>
  <c r="AZ155" i="1"/>
  <c r="AY155" i="1"/>
  <c r="AX155" i="1"/>
  <c r="AW155" i="1"/>
  <c r="AV155" i="1"/>
  <c r="AU155" i="1"/>
  <c r="AG155" i="1" s="1"/>
  <c r="AN155" i="1"/>
  <c r="K155" i="1" s="1"/>
  <c r="J155" i="1" s="1"/>
  <c r="AI155" i="1"/>
  <c r="L155" i="1" s="1"/>
  <c r="AA155" i="1"/>
  <c r="Z155" i="1"/>
  <c r="Y155" i="1"/>
  <c r="U155" i="1"/>
  <c r="R155" i="1"/>
  <c r="P155" i="1"/>
  <c r="BA154" i="1"/>
  <c r="AZ154" i="1"/>
  <c r="AX154" i="1"/>
  <c r="AW154" i="1"/>
  <c r="AU154" i="1" s="1"/>
  <c r="AN154" i="1"/>
  <c r="AI154" i="1"/>
  <c r="AA154" i="1"/>
  <c r="Z154" i="1"/>
  <c r="Y154" i="1"/>
  <c r="R154" i="1"/>
  <c r="L154" i="1"/>
  <c r="K154" i="1"/>
  <c r="J154" i="1"/>
  <c r="AC154" i="1" s="1"/>
  <c r="BA153" i="1"/>
  <c r="AZ153" i="1"/>
  <c r="AX153" i="1"/>
  <c r="AY153" i="1" s="1"/>
  <c r="AW153" i="1"/>
  <c r="AU153" i="1"/>
  <c r="AV153" i="1" s="1"/>
  <c r="AN153" i="1"/>
  <c r="K153" i="1" s="1"/>
  <c r="J153" i="1" s="1"/>
  <c r="AI153" i="1"/>
  <c r="L153" i="1" s="1"/>
  <c r="AH153" i="1"/>
  <c r="AG153" i="1"/>
  <c r="AA153" i="1"/>
  <c r="Z153" i="1"/>
  <c r="Y153" i="1" s="1"/>
  <c r="R153" i="1"/>
  <c r="P153" i="1"/>
  <c r="M153" i="1"/>
  <c r="BA152" i="1"/>
  <c r="AZ152" i="1"/>
  <c r="AX152" i="1"/>
  <c r="AY152" i="1" s="1"/>
  <c r="AW152" i="1"/>
  <c r="AU152" i="1"/>
  <c r="AN152" i="1"/>
  <c r="AI152" i="1"/>
  <c r="L152" i="1" s="1"/>
  <c r="AA152" i="1"/>
  <c r="Z152" i="1"/>
  <c r="R152" i="1"/>
  <c r="K152" i="1"/>
  <c r="J152" i="1"/>
  <c r="AC152" i="1" s="1"/>
  <c r="BA151" i="1"/>
  <c r="AZ151" i="1"/>
  <c r="AY151" i="1" s="1"/>
  <c r="AX151" i="1"/>
  <c r="AW151" i="1"/>
  <c r="AU151" i="1"/>
  <c r="AV151" i="1" s="1"/>
  <c r="AN151" i="1"/>
  <c r="AI151" i="1"/>
  <c r="AH151" i="1"/>
  <c r="AG151" i="1"/>
  <c r="AA151" i="1"/>
  <c r="Z151" i="1"/>
  <c r="Y151" i="1"/>
  <c r="U151" i="1"/>
  <c r="V151" i="1" s="1"/>
  <c r="W151" i="1" s="1"/>
  <c r="R151" i="1"/>
  <c r="M151" i="1"/>
  <c r="L151" i="1"/>
  <c r="K151" i="1"/>
  <c r="J151" i="1" s="1"/>
  <c r="BA150" i="1"/>
  <c r="AZ150" i="1"/>
  <c r="AY150" i="1"/>
  <c r="AX150" i="1"/>
  <c r="AW150" i="1"/>
  <c r="AV150" i="1"/>
  <c r="AU150" i="1"/>
  <c r="AG150" i="1" s="1"/>
  <c r="AN150" i="1"/>
  <c r="K150" i="1" s="1"/>
  <c r="J150" i="1" s="1"/>
  <c r="AI150" i="1"/>
  <c r="L150" i="1" s="1"/>
  <c r="AA150" i="1"/>
  <c r="Z150" i="1"/>
  <c r="Y150" i="1" s="1"/>
  <c r="U150" i="1"/>
  <c r="R150" i="1"/>
  <c r="P150" i="1"/>
  <c r="BA149" i="1"/>
  <c r="AZ149" i="1"/>
  <c r="AX149" i="1"/>
  <c r="AW149" i="1"/>
  <c r="AU149" i="1" s="1"/>
  <c r="AN149" i="1"/>
  <c r="AI149" i="1"/>
  <c r="AC149" i="1"/>
  <c r="AA149" i="1"/>
  <c r="Z149" i="1"/>
  <c r="Y149" i="1"/>
  <c r="R149" i="1"/>
  <c r="L149" i="1"/>
  <c r="K149" i="1"/>
  <c r="J149" i="1"/>
  <c r="BA148" i="1"/>
  <c r="AZ148" i="1"/>
  <c r="AX148" i="1"/>
  <c r="AY148" i="1" s="1"/>
  <c r="AW148" i="1"/>
  <c r="AU148" i="1" s="1"/>
  <c r="M148" i="1" s="1"/>
  <c r="AN148" i="1"/>
  <c r="K148" i="1" s="1"/>
  <c r="J148" i="1" s="1"/>
  <c r="AI148" i="1"/>
  <c r="AH148" i="1"/>
  <c r="AG148" i="1"/>
  <c r="AA148" i="1"/>
  <c r="Z148" i="1"/>
  <c r="Y148" i="1" s="1"/>
  <c r="R148" i="1"/>
  <c r="L148" i="1"/>
  <c r="BA147" i="1"/>
  <c r="AZ147" i="1"/>
  <c r="AX147" i="1"/>
  <c r="AY147" i="1" s="1"/>
  <c r="AW147" i="1"/>
  <c r="AV147" i="1"/>
  <c r="AU147" i="1"/>
  <c r="AN147" i="1"/>
  <c r="K147" i="1" s="1"/>
  <c r="J147" i="1" s="1"/>
  <c r="AI147" i="1"/>
  <c r="L147" i="1" s="1"/>
  <c r="AA147" i="1"/>
  <c r="Z147" i="1"/>
  <c r="Y147" i="1" s="1"/>
  <c r="R147" i="1"/>
  <c r="BA146" i="1"/>
  <c r="AZ146" i="1"/>
  <c r="AY146" i="1" s="1"/>
  <c r="AX146" i="1"/>
  <c r="AW146" i="1"/>
  <c r="AU146" i="1"/>
  <c r="AV146" i="1" s="1"/>
  <c r="AN146" i="1"/>
  <c r="AI146" i="1"/>
  <c r="AH146" i="1"/>
  <c r="AA146" i="1"/>
  <c r="Y146" i="1" s="1"/>
  <c r="Z146" i="1"/>
  <c r="U146" i="1"/>
  <c r="V146" i="1" s="1"/>
  <c r="W146" i="1" s="1"/>
  <c r="AE146" i="1" s="1"/>
  <c r="R146" i="1"/>
  <c r="M146" i="1"/>
  <c r="L146" i="1"/>
  <c r="K146" i="1"/>
  <c r="J146" i="1" s="1"/>
  <c r="BA145" i="1"/>
  <c r="AZ145" i="1"/>
  <c r="AY145" i="1"/>
  <c r="AX145" i="1"/>
  <c r="AW145" i="1"/>
  <c r="AV145" i="1"/>
  <c r="AU145" i="1"/>
  <c r="AG145" i="1" s="1"/>
  <c r="AN145" i="1"/>
  <c r="K145" i="1" s="1"/>
  <c r="J145" i="1" s="1"/>
  <c r="AI145" i="1"/>
  <c r="L145" i="1" s="1"/>
  <c r="AA145" i="1"/>
  <c r="Z145" i="1"/>
  <c r="Y145" i="1"/>
  <c r="U145" i="1"/>
  <c r="R145" i="1"/>
  <c r="P145" i="1"/>
  <c r="BA144" i="1"/>
  <c r="AZ144" i="1"/>
  <c r="AX144" i="1"/>
  <c r="AW144" i="1"/>
  <c r="AU144" i="1" s="1"/>
  <c r="AN144" i="1"/>
  <c r="AI144" i="1"/>
  <c r="AA144" i="1"/>
  <c r="Z144" i="1"/>
  <c r="Y144" i="1"/>
  <c r="R144" i="1"/>
  <c r="L144" i="1"/>
  <c r="K144" i="1"/>
  <c r="J144" i="1"/>
  <c r="BA143" i="1"/>
  <c r="AZ143" i="1"/>
  <c r="AX143" i="1"/>
  <c r="AY143" i="1" s="1"/>
  <c r="AW143" i="1"/>
  <c r="AU143" i="1" s="1"/>
  <c r="AN143" i="1"/>
  <c r="K143" i="1" s="1"/>
  <c r="J143" i="1" s="1"/>
  <c r="AI143" i="1"/>
  <c r="AH143" i="1"/>
  <c r="AG143" i="1"/>
  <c r="AA143" i="1"/>
  <c r="Z143" i="1"/>
  <c r="Y143" i="1" s="1"/>
  <c r="R143" i="1"/>
  <c r="M143" i="1"/>
  <c r="L143" i="1"/>
  <c r="BA142" i="1"/>
  <c r="AZ142" i="1"/>
  <c r="AX142" i="1"/>
  <c r="AY142" i="1" s="1"/>
  <c r="AW142" i="1"/>
  <c r="AU142" i="1"/>
  <c r="AN142" i="1"/>
  <c r="K142" i="1" s="1"/>
  <c r="J142" i="1" s="1"/>
  <c r="AI142" i="1"/>
  <c r="L142" i="1" s="1"/>
  <c r="AA142" i="1"/>
  <c r="Z142" i="1"/>
  <c r="Y142" i="1" s="1"/>
  <c r="R142" i="1"/>
  <c r="BA141" i="1"/>
  <c r="AZ141" i="1"/>
  <c r="AY141" i="1"/>
  <c r="AX141" i="1"/>
  <c r="AW141" i="1"/>
  <c r="AU141" i="1"/>
  <c r="AV141" i="1" s="1"/>
  <c r="AN141" i="1"/>
  <c r="AI141" i="1"/>
  <c r="AH141" i="1"/>
  <c r="AG141" i="1"/>
  <c r="AA141" i="1"/>
  <c r="Y141" i="1" s="1"/>
  <c r="Z141" i="1"/>
  <c r="U141" i="1"/>
  <c r="V141" i="1" s="1"/>
  <c r="W141" i="1" s="1"/>
  <c r="R141" i="1"/>
  <c r="M141" i="1"/>
  <c r="L141" i="1"/>
  <c r="K141" i="1"/>
  <c r="J141" i="1" s="1"/>
  <c r="BA140" i="1"/>
  <c r="AZ140" i="1"/>
  <c r="AY140" i="1"/>
  <c r="AX140" i="1"/>
  <c r="AW140" i="1"/>
  <c r="AV140" i="1"/>
  <c r="AU140" i="1"/>
  <c r="AG140" i="1" s="1"/>
  <c r="AN140" i="1"/>
  <c r="K140" i="1" s="1"/>
  <c r="J140" i="1" s="1"/>
  <c r="AI140" i="1"/>
  <c r="L140" i="1" s="1"/>
  <c r="AH140" i="1"/>
  <c r="AA140" i="1"/>
  <c r="Z140" i="1"/>
  <c r="Y140" i="1"/>
  <c r="U140" i="1"/>
  <c r="R140" i="1"/>
  <c r="P140" i="1"/>
  <c r="BA139" i="1"/>
  <c r="AZ139" i="1"/>
  <c r="AX139" i="1"/>
  <c r="AW139" i="1"/>
  <c r="AU139" i="1" s="1"/>
  <c r="AN139" i="1"/>
  <c r="AI139" i="1"/>
  <c r="AA139" i="1"/>
  <c r="Z139" i="1"/>
  <c r="Y139" i="1"/>
  <c r="R139" i="1"/>
  <c r="L139" i="1"/>
  <c r="K139" i="1"/>
  <c r="J139" i="1"/>
  <c r="AC139" i="1" s="1"/>
  <c r="BA138" i="1"/>
  <c r="AZ138" i="1"/>
  <c r="AX138" i="1"/>
  <c r="AY138" i="1" s="1"/>
  <c r="AW138" i="1"/>
  <c r="AU138" i="1" s="1"/>
  <c r="M138" i="1" s="1"/>
  <c r="AN138" i="1"/>
  <c r="K138" i="1" s="1"/>
  <c r="J138" i="1" s="1"/>
  <c r="AI138" i="1"/>
  <c r="AH138" i="1"/>
  <c r="AA138" i="1"/>
  <c r="Z138" i="1"/>
  <c r="Y138" i="1" s="1"/>
  <c r="R138" i="1"/>
  <c r="L138" i="1"/>
  <c r="BA137" i="1"/>
  <c r="AZ137" i="1"/>
  <c r="AX137" i="1"/>
  <c r="AY137" i="1" s="1"/>
  <c r="AW137" i="1"/>
  <c r="AU137" i="1"/>
  <c r="AN137" i="1"/>
  <c r="K137" i="1" s="1"/>
  <c r="J137" i="1" s="1"/>
  <c r="AI137" i="1"/>
  <c r="L137" i="1" s="1"/>
  <c r="AA137" i="1"/>
  <c r="Z137" i="1"/>
  <c r="Y137" i="1" s="1"/>
  <c r="R137" i="1"/>
  <c r="BA136" i="1"/>
  <c r="AZ136" i="1"/>
  <c r="AY136" i="1"/>
  <c r="AX136" i="1"/>
  <c r="AW136" i="1"/>
  <c r="AU136" i="1"/>
  <c r="AV136" i="1" s="1"/>
  <c r="AN136" i="1"/>
  <c r="AI136" i="1"/>
  <c r="AH136" i="1"/>
  <c r="AG136" i="1"/>
  <c r="AA136" i="1"/>
  <c r="Y136" i="1" s="1"/>
  <c r="Z136" i="1"/>
  <c r="V136" i="1"/>
  <c r="W136" i="1" s="1"/>
  <c r="U136" i="1"/>
  <c r="R136" i="1"/>
  <c r="M136" i="1"/>
  <c r="L136" i="1"/>
  <c r="K136" i="1"/>
  <c r="J136" i="1" s="1"/>
  <c r="BA135" i="1"/>
  <c r="AZ135" i="1"/>
  <c r="AY135" i="1"/>
  <c r="AX135" i="1"/>
  <c r="AW135" i="1"/>
  <c r="AV135" i="1"/>
  <c r="AU135" i="1"/>
  <c r="AG135" i="1" s="1"/>
  <c r="AN135" i="1"/>
  <c r="K135" i="1" s="1"/>
  <c r="J135" i="1" s="1"/>
  <c r="AI135" i="1"/>
  <c r="L135" i="1" s="1"/>
  <c r="AH135" i="1"/>
  <c r="AA135" i="1"/>
  <c r="Z135" i="1"/>
  <c r="Y135" i="1"/>
  <c r="U135" i="1"/>
  <c r="R135" i="1"/>
  <c r="P135" i="1"/>
  <c r="BA134" i="1"/>
  <c r="AZ134" i="1"/>
  <c r="AX134" i="1"/>
  <c r="AW134" i="1"/>
  <c r="AU134" i="1" s="1"/>
  <c r="AV134" i="1"/>
  <c r="AN134" i="1"/>
  <c r="AI134" i="1"/>
  <c r="AC134" i="1"/>
  <c r="AA134" i="1"/>
  <c r="Z134" i="1"/>
  <c r="Y134" i="1"/>
  <c r="R134" i="1"/>
  <c r="L134" i="1"/>
  <c r="K134" i="1"/>
  <c r="J134" i="1"/>
  <c r="BA133" i="1"/>
  <c r="AZ133" i="1"/>
  <c r="AX133" i="1"/>
  <c r="AW133" i="1"/>
  <c r="AU133" i="1" s="1"/>
  <c r="AV133" i="1" s="1"/>
  <c r="AN133" i="1"/>
  <c r="K133" i="1" s="1"/>
  <c r="J133" i="1" s="1"/>
  <c r="AI133" i="1"/>
  <c r="AH133" i="1"/>
  <c r="AG133" i="1"/>
  <c r="AA133" i="1"/>
  <c r="Z133" i="1"/>
  <c r="Y133" i="1" s="1"/>
  <c r="R133" i="1"/>
  <c r="P133" i="1"/>
  <c r="M133" i="1"/>
  <c r="L133" i="1"/>
  <c r="BA132" i="1"/>
  <c r="AZ132" i="1"/>
  <c r="AX132" i="1"/>
  <c r="AW132" i="1"/>
  <c r="AU132" i="1"/>
  <c r="AN132" i="1"/>
  <c r="K132" i="1" s="1"/>
  <c r="AI132" i="1"/>
  <c r="AA132" i="1"/>
  <c r="Z132" i="1"/>
  <c r="R132" i="1"/>
  <c r="P132" i="1"/>
  <c r="L132" i="1"/>
  <c r="J132" i="1"/>
  <c r="BA131" i="1"/>
  <c r="AZ131" i="1"/>
  <c r="AY131" i="1"/>
  <c r="AX131" i="1"/>
  <c r="AW131" i="1"/>
  <c r="AU131" i="1"/>
  <c r="AV131" i="1" s="1"/>
  <c r="AN131" i="1"/>
  <c r="AI131" i="1"/>
  <c r="AH131" i="1"/>
  <c r="AG131" i="1"/>
  <c r="AE131" i="1"/>
  <c r="AD131" i="1"/>
  <c r="AA131" i="1"/>
  <c r="Y131" i="1" s="1"/>
  <c r="Z131" i="1"/>
  <c r="U131" i="1"/>
  <c r="V131" i="1" s="1"/>
  <c r="W131" i="1" s="1"/>
  <c r="X131" i="1" s="1"/>
  <c r="AB131" i="1" s="1"/>
  <c r="R131" i="1"/>
  <c r="M131" i="1"/>
  <c r="L131" i="1"/>
  <c r="K131" i="1"/>
  <c r="J131" i="1"/>
  <c r="BA130" i="1"/>
  <c r="AZ130" i="1"/>
  <c r="AY130" i="1"/>
  <c r="AX130" i="1"/>
  <c r="AW130" i="1"/>
  <c r="AU130" i="1"/>
  <c r="AN130" i="1"/>
  <c r="K130" i="1" s="1"/>
  <c r="J130" i="1" s="1"/>
  <c r="AI130" i="1"/>
  <c r="L130" i="1" s="1"/>
  <c r="AA130" i="1"/>
  <c r="Z130" i="1"/>
  <c r="Y130" i="1"/>
  <c r="U130" i="1"/>
  <c r="R130" i="1"/>
  <c r="BA129" i="1"/>
  <c r="AZ129" i="1"/>
  <c r="AX129" i="1"/>
  <c r="U129" i="1" s="1"/>
  <c r="AW129" i="1"/>
  <c r="AU129" i="1" s="1"/>
  <c r="AV129" i="1"/>
  <c r="AN129" i="1"/>
  <c r="AI129" i="1"/>
  <c r="AA129" i="1"/>
  <c r="Z129" i="1"/>
  <c r="Y129" i="1"/>
  <c r="V129" i="1"/>
  <c r="W129" i="1" s="1"/>
  <c r="R129" i="1"/>
  <c r="L129" i="1"/>
  <c r="K129" i="1"/>
  <c r="J129" i="1"/>
  <c r="BA128" i="1"/>
  <c r="AZ128" i="1"/>
  <c r="AX128" i="1"/>
  <c r="AY128" i="1" s="1"/>
  <c r="AW128" i="1"/>
  <c r="AU128" i="1" s="1"/>
  <c r="AV128" i="1" s="1"/>
  <c r="AN128" i="1"/>
  <c r="K128" i="1" s="1"/>
  <c r="J128" i="1" s="1"/>
  <c r="AI128" i="1"/>
  <c r="AG128" i="1"/>
  <c r="AC128" i="1"/>
  <c r="AA128" i="1"/>
  <c r="Z128" i="1"/>
  <c r="Y128" i="1"/>
  <c r="R128" i="1"/>
  <c r="P128" i="1"/>
  <c r="M128" i="1"/>
  <c r="L128" i="1"/>
  <c r="BA127" i="1"/>
  <c r="AZ127" i="1"/>
  <c r="AX127" i="1"/>
  <c r="AW127" i="1"/>
  <c r="AU127" i="1"/>
  <c r="AH127" i="1" s="1"/>
  <c r="AN127" i="1"/>
  <c r="K127" i="1" s="1"/>
  <c r="J127" i="1" s="1"/>
  <c r="AI127" i="1"/>
  <c r="AG127" i="1"/>
  <c r="AA127" i="1"/>
  <c r="Z127" i="1"/>
  <c r="R127" i="1"/>
  <c r="P127" i="1"/>
  <c r="L127" i="1"/>
  <c r="BA126" i="1"/>
  <c r="AZ126" i="1"/>
  <c r="AX126" i="1"/>
  <c r="U126" i="1" s="1"/>
  <c r="AW126" i="1"/>
  <c r="AU126" i="1"/>
  <c r="AN126" i="1"/>
  <c r="AI126" i="1"/>
  <c r="L126" i="1" s="1"/>
  <c r="AA126" i="1"/>
  <c r="Y126" i="1" s="1"/>
  <c r="Z126" i="1"/>
  <c r="R126" i="1"/>
  <c r="K126" i="1"/>
  <c r="J126" i="1"/>
  <c r="BA125" i="1"/>
  <c r="AZ125" i="1"/>
  <c r="AY125" i="1"/>
  <c r="AX125" i="1"/>
  <c r="AW125" i="1"/>
  <c r="AU125" i="1"/>
  <c r="AN125" i="1"/>
  <c r="K125" i="1" s="1"/>
  <c r="J125" i="1" s="1"/>
  <c r="AI125" i="1"/>
  <c r="L125" i="1" s="1"/>
  <c r="AH125" i="1"/>
  <c r="AA125" i="1"/>
  <c r="Y125" i="1" s="1"/>
  <c r="Z125" i="1"/>
  <c r="U125" i="1"/>
  <c r="R125" i="1"/>
  <c r="P125" i="1"/>
  <c r="BA124" i="1"/>
  <c r="AZ124" i="1"/>
  <c r="AX124" i="1"/>
  <c r="U124" i="1" s="1"/>
  <c r="AW124" i="1"/>
  <c r="AU124" i="1" s="1"/>
  <c r="AV124" i="1"/>
  <c r="AN124" i="1"/>
  <c r="AI124" i="1"/>
  <c r="AA124" i="1"/>
  <c r="Z124" i="1"/>
  <c r="Y124" i="1"/>
  <c r="R124" i="1"/>
  <c r="L124" i="1"/>
  <c r="K124" i="1"/>
  <c r="J124" i="1" s="1"/>
  <c r="BA123" i="1"/>
  <c r="AZ123" i="1"/>
  <c r="AX123" i="1"/>
  <c r="AW123" i="1"/>
  <c r="AU123" i="1" s="1"/>
  <c r="AV123" i="1" s="1"/>
  <c r="AN123" i="1"/>
  <c r="K123" i="1" s="1"/>
  <c r="J123" i="1" s="1"/>
  <c r="AI123" i="1"/>
  <c r="L123" i="1" s="1"/>
  <c r="AG123" i="1"/>
  <c r="AC123" i="1"/>
  <c r="AA123" i="1"/>
  <c r="Z123" i="1"/>
  <c r="Y123" i="1" s="1"/>
  <c r="R123" i="1"/>
  <c r="P123" i="1"/>
  <c r="M123" i="1"/>
  <c r="BA122" i="1"/>
  <c r="AZ122" i="1"/>
  <c r="AX122" i="1"/>
  <c r="AY122" i="1" s="1"/>
  <c r="AW122" i="1"/>
  <c r="AU122" i="1"/>
  <c r="AH122" i="1" s="1"/>
  <c r="AN122" i="1"/>
  <c r="K122" i="1" s="1"/>
  <c r="J122" i="1" s="1"/>
  <c r="AC122" i="1" s="1"/>
  <c r="AI122" i="1"/>
  <c r="L122" i="1" s="1"/>
  <c r="AG122" i="1"/>
  <c r="AA122" i="1"/>
  <c r="Z122" i="1"/>
  <c r="Y122" i="1" s="1"/>
  <c r="U122" i="1"/>
  <c r="R122" i="1"/>
  <c r="BA121" i="1"/>
  <c r="AZ121" i="1"/>
  <c r="AY121" i="1" s="1"/>
  <c r="AX121" i="1"/>
  <c r="AW121" i="1"/>
  <c r="AU121" i="1"/>
  <c r="AN121" i="1"/>
  <c r="AI121" i="1"/>
  <c r="L121" i="1" s="1"/>
  <c r="AH121" i="1"/>
  <c r="AG121" i="1"/>
  <c r="AA121" i="1"/>
  <c r="Z121" i="1"/>
  <c r="Y121" i="1"/>
  <c r="U121" i="1"/>
  <c r="R121" i="1"/>
  <c r="M121" i="1"/>
  <c r="K121" i="1"/>
  <c r="J121" i="1"/>
  <c r="BA120" i="1"/>
  <c r="AZ120" i="1"/>
  <c r="AY120" i="1"/>
  <c r="AX120" i="1"/>
  <c r="AW120" i="1"/>
  <c r="AU120" i="1"/>
  <c r="AN120" i="1"/>
  <c r="K120" i="1" s="1"/>
  <c r="J120" i="1" s="1"/>
  <c r="AC120" i="1" s="1"/>
  <c r="AI120" i="1"/>
  <c r="L120" i="1" s="1"/>
  <c r="AH120" i="1"/>
  <c r="AA120" i="1"/>
  <c r="Y120" i="1" s="1"/>
  <c r="Z120" i="1"/>
  <c r="U120" i="1"/>
  <c r="R120" i="1"/>
  <c r="P120" i="1"/>
  <c r="BA119" i="1"/>
  <c r="AZ119" i="1"/>
  <c r="AX119" i="1"/>
  <c r="U119" i="1" s="1"/>
  <c r="AW119" i="1"/>
  <c r="AU119" i="1" s="1"/>
  <c r="AV119" i="1"/>
  <c r="AN119" i="1"/>
  <c r="K119" i="1" s="1"/>
  <c r="J119" i="1" s="1"/>
  <c r="AI119" i="1"/>
  <c r="L119" i="1" s="1"/>
  <c r="AG119" i="1"/>
  <c r="AA119" i="1"/>
  <c r="Z119" i="1"/>
  <c r="Y119" i="1"/>
  <c r="R119" i="1"/>
  <c r="M119" i="1"/>
  <c r="BA118" i="1"/>
  <c r="AZ118" i="1"/>
  <c r="AX118" i="1"/>
  <c r="AY118" i="1" s="1"/>
  <c r="AW118" i="1"/>
  <c r="AU118" i="1" s="1"/>
  <c r="AN118" i="1"/>
  <c r="K118" i="1" s="1"/>
  <c r="J118" i="1" s="1"/>
  <c r="AI118" i="1"/>
  <c r="L118" i="1" s="1"/>
  <c r="AC118" i="1"/>
  <c r="AA118" i="1"/>
  <c r="Z118" i="1"/>
  <c r="Y118" i="1"/>
  <c r="R118" i="1"/>
  <c r="BA117" i="1"/>
  <c r="AZ117" i="1"/>
  <c r="AY117" i="1"/>
  <c r="AX117" i="1"/>
  <c r="U117" i="1" s="1"/>
  <c r="AW117" i="1"/>
  <c r="AU117" i="1" s="1"/>
  <c r="AV117" i="1"/>
  <c r="AN117" i="1"/>
  <c r="AI117" i="1"/>
  <c r="AA117" i="1"/>
  <c r="Z117" i="1"/>
  <c r="Y117" i="1" s="1"/>
  <c r="R117" i="1"/>
  <c r="L117" i="1"/>
  <c r="K117" i="1"/>
  <c r="J117" i="1" s="1"/>
  <c r="BA116" i="1"/>
  <c r="AZ116" i="1"/>
  <c r="AX116" i="1"/>
  <c r="U116" i="1" s="1"/>
  <c r="AW116" i="1"/>
  <c r="AU116" i="1"/>
  <c r="AN116" i="1"/>
  <c r="K116" i="1" s="1"/>
  <c r="J116" i="1" s="1"/>
  <c r="AI116" i="1"/>
  <c r="L116" i="1" s="1"/>
  <c r="AH116" i="1"/>
  <c r="AA116" i="1"/>
  <c r="Z116" i="1"/>
  <c r="Y116" i="1"/>
  <c r="R116" i="1"/>
  <c r="M116" i="1"/>
  <c r="BA115" i="1"/>
  <c r="AZ115" i="1"/>
  <c r="AY115" i="1"/>
  <c r="AX115" i="1"/>
  <c r="AW115" i="1"/>
  <c r="AU115" i="1"/>
  <c r="AN115" i="1"/>
  <c r="K115" i="1" s="1"/>
  <c r="J115" i="1" s="1"/>
  <c r="AC115" i="1" s="1"/>
  <c r="AI115" i="1"/>
  <c r="L115" i="1" s="1"/>
  <c r="AH115" i="1"/>
  <c r="AA115" i="1"/>
  <c r="Z115" i="1"/>
  <c r="Y115" i="1"/>
  <c r="U115" i="1"/>
  <c r="R115" i="1"/>
  <c r="BA114" i="1"/>
  <c r="AZ114" i="1"/>
  <c r="AX114" i="1"/>
  <c r="AW114" i="1"/>
  <c r="AU114" i="1" s="1"/>
  <c r="AN114" i="1"/>
  <c r="AI114" i="1"/>
  <c r="L114" i="1" s="1"/>
  <c r="AA114" i="1"/>
  <c r="Z114" i="1"/>
  <c r="Y114" i="1"/>
  <c r="R114" i="1"/>
  <c r="K114" i="1"/>
  <c r="J114" i="1"/>
  <c r="AC114" i="1" s="1"/>
  <c r="BA113" i="1"/>
  <c r="AZ113" i="1"/>
  <c r="AX113" i="1"/>
  <c r="AY113" i="1" s="1"/>
  <c r="AW113" i="1"/>
  <c r="AU113" i="1" s="1"/>
  <c r="AN113" i="1"/>
  <c r="K113" i="1" s="1"/>
  <c r="J113" i="1" s="1"/>
  <c r="AI113" i="1"/>
  <c r="L113" i="1" s="1"/>
  <c r="AA113" i="1"/>
  <c r="Z113" i="1"/>
  <c r="Y113" i="1"/>
  <c r="R113" i="1"/>
  <c r="BA112" i="1"/>
  <c r="U112" i="1" s="1"/>
  <c r="AZ112" i="1"/>
  <c r="AX112" i="1"/>
  <c r="AY112" i="1" s="1"/>
  <c r="AW112" i="1"/>
  <c r="AU112" i="1" s="1"/>
  <c r="AN112" i="1"/>
  <c r="K112" i="1" s="1"/>
  <c r="J112" i="1" s="1"/>
  <c r="AI112" i="1"/>
  <c r="L112" i="1" s="1"/>
  <c r="AA112" i="1"/>
  <c r="Z112" i="1"/>
  <c r="R112" i="1"/>
  <c r="BA111" i="1"/>
  <c r="AZ111" i="1"/>
  <c r="AX111" i="1"/>
  <c r="AW111" i="1"/>
  <c r="AU111" i="1"/>
  <c r="AN111" i="1"/>
  <c r="K111" i="1" s="1"/>
  <c r="J111" i="1" s="1"/>
  <c r="AI111" i="1"/>
  <c r="L111" i="1" s="1"/>
  <c r="AH111" i="1"/>
  <c r="AG111" i="1"/>
  <c r="AA111" i="1"/>
  <c r="Y111" i="1" s="1"/>
  <c r="Z111" i="1"/>
  <c r="R111" i="1"/>
  <c r="M111" i="1"/>
  <c r="BA110" i="1"/>
  <c r="AZ110" i="1"/>
  <c r="AY110" i="1"/>
  <c r="AX110" i="1"/>
  <c r="AW110" i="1"/>
  <c r="AU110" i="1" s="1"/>
  <c r="AV110" i="1" s="1"/>
  <c r="AN110" i="1"/>
  <c r="AI110" i="1"/>
  <c r="L110" i="1" s="1"/>
  <c r="AA110" i="1"/>
  <c r="Z110" i="1"/>
  <c r="Y110" i="1"/>
  <c r="U110" i="1"/>
  <c r="R110" i="1"/>
  <c r="K110" i="1"/>
  <c r="J110" i="1" s="1"/>
  <c r="BA109" i="1"/>
  <c r="AZ109" i="1"/>
  <c r="AX109" i="1"/>
  <c r="AY109" i="1" s="1"/>
  <c r="AW109" i="1"/>
  <c r="AU109" i="1" s="1"/>
  <c r="AV109" i="1"/>
  <c r="AN109" i="1"/>
  <c r="K109" i="1" s="1"/>
  <c r="J109" i="1" s="1"/>
  <c r="AI109" i="1"/>
  <c r="L109" i="1" s="1"/>
  <c r="AG109" i="1"/>
  <c r="AA109" i="1"/>
  <c r="Z109" i="1"/>
  <c r="Y109" i="1"/>
  <c r="U109" i="1"/>
  <c r="R109" i="1"/>
  <c r="M109" i="1"/>
  <c r="BA108" i="1"/>
  <c r="AZ108" i="1"/>
  <c r="AX108" i="1"/>
  <c r="AW108" i="1"/>
  <c r="AU108" i="1"/>
  <c r="AV108" i="1" s="1"/>
  <c r="AN108" i="1"/>
  <c r="K108" i="1" s="1"/>
  <c r="J108" i="1" s="1"/>
  <c r="AC108" i="1" s="1"/>
  <c r="AI108" i="1"/>
  <c r="AG108" i="1"/>
  <c r="AA108" i="1"/>
  <c r="Z108" i="1"/>
  <c r="Y108" i="1" s="1"/>
  <c r="R108" i="1"/>
  <c r="P108" i="1"/>
  <c r="L108" i="1"/>
  <c r="BA107" i="1"/>
  <c r="AZ107" i="1"/>
  <c r="AX107" i="1"/>
  <c r="U107" i="1" s="1"/>
  <c r="AW107" i="1"/>
  <c r="AV107" i="1"/>
  <c r="AU107" i="1"/>
  <c r="AN107" i="1"/>
  <c r="K107" i="1" s="1"/>
  <c r="J107" i="1" s="1"/>
  <c r="AC107" i="1" s="1"/>
  <c r="AI107" i="1"/>
  <c r="L107" i="1" s="1"/>
  <c r="AA107" i="1"/>
  <c r="Z107" i="1"/>
  <c r="R107" i="1"/>
  <c r="P107" i="1"/>
  <c r="BA106" i="1"/>
  <c r="AZ106" i="1"/>
  <c r="AX106" i="1"/>
  <c r="AW106" i="1"/>
  <c r="AU106" i="1"/>
  <c r="AV106" i="1" s="1"/>
  <c r="AN106" i="1"/>
  <c r="K106" i="1" s="1"/>
  <c r="J106" i="1" s="1"/>
  <c r="AI106" i="1"/>
  <c r="AG106" i="1"/>
  <c r="AA106" i="1"/>
  <c r="Z106" i="1"/>
  <c r="Y106" i="1"/>
  <c r="R106" i="1"/>
  <c r="L106" i="1"/>
  <c r="BA105" i="1"/>
  <c r="AZ105" i="1"/>
  <c r="AY105" i="1" s="1"/>
  <c r="AX105" i="1"/>
  <c r="AW105" i="1"/>
  <c r="AU105" i="1" s="1"/>
  <c r="AN105" i="1"/>
  <c r="AI105" i="1"/>
  <c r="L105" i="1" s="1"/>
  <c r="AA105" i="1"/>
  <c r="Y105" i="1" s="1"/>
  <c r="Z105" i="1"/>
  <c r="U105" i="1"/>
  <c r="R105" i="1"/>
  <c r="K105" i="1"/>
  <c r="J105" i="1" s="1"/>
  <c r="BA104" i="1"/>
  <c r="AZ104" i="1"/>
  <c r="AX104" i="1"/>
  <c r="AW104" i="1"/>
  <c r="AU104" i="1" s="1"/>
  <c r="AV104" i="1" s="1"/>
  <c r="AN104" i="1"/>
  <c r="AI104" i="1"/>
  <c r="L104" i="1" s="1"/>
  <c r="AH104" i="1"/>
  <c r="AG104" i="1"/>
  <c r="AA104" i="1"/>
  <c r="Z104" i="1"/>
  <c r="Y104" i="1"/>
  <c r="U104" i="1"/>
  <c r="R104" i="1"/>
  <c r="M104" i="1"/>
  <c r="K104" i="1"/>
  <c r="J104" i="1" s="1"/>
  <c r="BA103" i="1"/>
  <c r="AZ103" i="1"/>
  <c r="AX103" i="1"/>
  <c r="AW103" i="1"/>
  <c r="AU103" i="1"/>
  <c r="AV103" i="1" s="1"/>
  <c r="AN103" i="1"/>
  <c r="K103" i="1" s="1"/>
  <c r="AI103" i="1"/>
  <c r="L103" i="1" s="1"/>
  <c r="AH103" i="1"/>
  <c r="AG103" i="1"/>
  <c r="AA103" i="1"/>
  <c r="Z103" i="1"/>
  <c r="Y103" i="1"/>
  <c r="R103" i="1"/>
  <c r="M103" i="1"/>
  <c r="J103" i="1"/>
  <c r="BA102" i="1"/>
  <c r="AZ102" i="1"/>
  <c r="AY102" i="1"/>
  <c r="AX102" i="1"/>
  <c r="AW102" i="1"/>
  <c r="AU102" i="1"/>
  <c r="AG102" i="1" s="1"/>
  <c r="AN102" i="1"/>
  <c r="K102" i="1" s="1"/>
  <c r="J102" i="1" s="1"/>
  <c r="AI102" i="1"/>
  <c r="AH102" i="1"/>
  <c r="AA102" i="1"/>
  <c r="Z102" i="1"/>
  <c r="U102" i="1"/>
  <c r="R102" i="1"/>
  <c r="P102" i="1"/>
  <c r="M102" i="1"/>
  <c r="L102" i="1"/>
  <c r="BA101" i="1"/>
  <c r="AZ101" i="1"/>
  <c r="AX101" i="1"/>
  <c r="U101" i="1" s="1"/>
  <c r="AW101" i="1"/>
  <c r="AU101" i="1"/>
  <c r="AN101" i="1"/>
  <c r="K101" i="1" s="1"/>
  <c r="J101" i="1" s="1"/>
  <c r="AI101" i="1"/>
  <c r="L101" i="1" s="1"/>
  <c r="AA101" i="1"/>
  <c r="Z101" i="1"/>
  <c r="Y101" i="1" s="1"/>
  <c r="R101" i="1"/>
  <c r="BA100" i="1"/>
  <c r="AZ100" i="1"/>
  <c r="AY100" i="1"/>
  <c r="AX100" i="1"/>
  <c r="U100" i="1" s="1"/>
  <c r="AW100" i="1"/>
  <c r="AU100" i="1" s="1"/>
  <c r="P100" i="1" s="1"/>
  <c r="AN100" i="1"/>
  <c r="K100" i="1" s="1"/>
  <c r="J100" i="1" s="1"/>
  <c r="AI100" i="1"/>
  <c r="AA100" i="1"/>
  <c r="Y100" i="1" s="1"/>
  <c r="Z100" i="1"/>
  <c r="R100" i="1"/>
  <c r="L100" i="1"/>
  <c r="BA99" i="1"/>
  <c r="AZ99" i="1"/>
  <c r="AX99" i="1"/>
  <c r="AW99" i="1"/>
  <c r="AU99" i="1" s="1"/>
  <c r="AN99" i="1"/>
  <c r="K99" i="1" s="1"/>
  <c r="J99" i="1" s="1"/>
  <c r="AC99" i="1" s="1"/>
  <c r="AI99" i="1"/>
  <c r="L99" i="1" s="1"/>
  <c r="AA99" i="1"/>
  <c r="Z99" i="1"/>
  <c r="Y99" i="1"/>
  <c r="R99" i="1"/>
  <c r="BA98" i="1"/>
  <c r="AZ98" i="1"/>
  <c r="AX98" i="1"/>
  <c r="AW98" i="1"/>
  <c r="AU98" i="1"/>
  <c r="AV98" i="1" s="1"/>
  <c r="AN98" i="1"/>
  <c r="K98" i="1" s="1"/>
  <c r="AI98" i="1"/>
  <c r="AH98" i="1"/>
  <c r="AG98" i="1"/>
  <c r="AC98" i="1"/>
  <c r="AA98" i="1"/>
  <c r="Z98" i="1"/>
  <c r="Y98" i="1" s="1"/>
  <c r="R98" i="1"/>
  <c r="L98" i="1"/>
  <c r="J98" i="1"/>
  <c r="BA97" i="1"/>
  <c r="AZ97" i="1"/>
  <c r="AY97" i="1"/>
  <c r="AX97" i="1"/>
  <c r="AW97" i="1"/>
  <c r="AU97" i="1" s="1"/>
  <c r="AN97" i="1"/>
  <c r="K97" i="1" s="1"/>
  <c r="J97" i="1" s="1"/>
  <c r="AI97" i="1"/>
  <c r="L97" i="1" s="1"/>
  <c r="AA97" i="1"/>
  <c r="Z97" i="1"/>
  <c r="Y97" i="1" s="1"/>
  <c r="U97" i="1"/>
  <c r="R97" i="1"/>
  <c r="BA96" i="1"/>
  <c r="AZ96" i="1"/>
  <c r="AX96" i="1"/>
  <c r="AW96" i="1"/>
  <c r="AU96" i="1"/>
  <c r="AV96" i="1" s="1"/>
  <c r="AN96" i="1"/>
  <c r="AI96" i="1"/>
  <c r="L96" i="1" s="1"/>
  <c r="AH96" i="1"/>
  <c r="AG96" i="1"/>
  <c r="AA96" i="1"/>
  <c r="Z96" i="1"/>
  <c r="Y96" i="1"/>
  <c r="R96" i="1"/>
  <c r="M96" i="1"/>
  <c r="K96" i="1"/>
  <c r="J96" i="1" s="1"/>
  <c r="BA95" i="1"/>
  <c r="AZ95" i="1"/>
  <c r="AX95" i="1"/>
  <c r="AY95" i="1" s="1"/>
  <c r="AW95" i="1"/>
  <c r="AU95" i="1"/>
  <c r="AN95" i="1"/>
  <c r="K95" i="1" s="1"/>
  <c r="J95" i="1" s="1"/>
  <c r="AI95" i="1"/>
  <c r="L95" i="1" s="1"/>
  <c r="AA95" i="1"/>
  <c r="Z95" i="1"/>
  <c r="Y95" i="1"/>
  <c r="U95" i="1"/>
  <c r="R95" i="1"/>
  <c r="P95" i="1"/>
  <c r="BA94" i="1"/>
  <c r="AZ94" i="1"/>
  <c r="AX94" i="1"/>
  <c r="U94" i="1" s="1"/>
  <c r="AW94" i="1"/>
  <c r="AU94" i="1" s="1"/>
  <c r="AH94" i="1" s="1"/>
  <c r="AN94" i="1"/>
  <c r="K94" i="1" s="1"/>
  <c r="J94" i="1" s="1"/>
  <c r="AI94" i="1"/>
  <c r="L94" i="1" s="1"/>
  <c r="AA94" i="1"/>
  <c r="Z94" i="1"/>
  <c r="Y94" i="1" s="1"/>
  <c r="R94" i="1"/>
  <c r="BA93" i="1"/>
  <c r="AZ93" i="1"/>
  <c r="AX93" i="1"/>
  <c r="AW93" i="1"/>
  <c r="AV93" i="1"/>
  <c r="AU93" i="1"/>
  <c r="AN93" i="1"/>
  <c r="K93" i="1" s="1"/>
  <c r="AI93" i="1"/>
  <c r="AA93" i="1"/>
  <c r="Z93" i="1"/>
  <c r="Y93" i="1" s="1"/>
  <c r="R93" i="1"/>
  <c r="P93" i="1"/>
  <c r="L93" i="1"/>
  <c r="J93" i="1"/>
  <c r="AC93" i="1" s="1"/>
  <c r="BA92" i="1"/>
  <c r="AZ92" i="1"/>
  <c r="AY92" i="1"/>
  <c r="AX92" i="1"/>
  <c r="U92" i="1" s="1"/>
  <c r="AW92" i="1"/>
  <c r="AU92" i="1" s="1"/>
  <c r="AV92" i="1"/>
  <c r="AN92" i="1"/>
  <c r="K92" i="1" s="1"/>
  <c r="J92" i="1" s="1"/>
  <c r="AI92" i="1"/>
  <c r="AC92" i="1"/>
  <c r="AA92" i="1"/>
  <c r="Z92" i="1"/>
  <c r="Y92" i="1" s="1"/>
  <c r="R92" i="1"/>
  <c r="L92" i="1"/>
  <c r="BA91" i="1"/>
  <c r="AZ91" i="1"/>
  <c r="AX91" i="1"/>
  <c r="U91" i="1" s="1"/>
  <c r="AW91" i="1"/>
  <c r="AU91" i="1"/>
  <c r="AV91" i="1" s="1"/>
  <c r="AN91" i="1"/>
  <c r="K91" i="1" s="1"/>
  <c r="J91" i="1" s="1"/>
  <c r="AI91" i="1"/>
  <c r="L91" i="1" s="1"/>
  <c r="AH91" i="1"/>
  <c r="AG91" i="1"/>
  <c r="AA91" i="1"/>
  <c r="Z91" i="1"/>
  <c r="Y91" i="1" s="1"/>
  <c r="R91" i="1"/>
  <c r="BA90" i="1"/>
  <c r="AZ90" i="1"/>
  <c r="AX90" i="1"/>
  <c r="AY90" i="1" s="1"/>
  <c r="AW90" i="1"/>
  <c r="AU90" i="1" s="1"/>
  <c r="AG90" i="1" s="1"/>
  <c r="AN90" i="1"/>
  <c r="K90" i="1" s="1"/>
  <c r="J90" i="1" s="1"/>
  <c r="AI90" i="1"/>
  <c r="AA90" i="1"/>
  <c r="Z90" i="1"/>
  <c r="Y90" i="1"/>
  <c r="R90" i="1"/>
  <c r="M90" i="1"/>
  <c r="L90" i="1"/>
  <c r="BA89" i="1"/>
  <c r="AZ89" i="1"/>
  <c r="AX89" i="1"/>
  <c r="AY89" i="1" s="1"/>
  <c r="AW89" i="1"/>
  <c r="AU89" i="1"/>
  <c r="AN89" i="1"/>
  <c r="K89" i="1" s="1"/>
  <c r="J89" i="1" s="1"/>
  <c r="AI89" i="1"/>
  <c r="AA89" i="1"/>
  <c r="Z89" i="1"/>
  <c r="Y89" i="1" s="1"/>
  <c r="R89" i="1"/>
  <c r="L89" i="1"/>
  <c r="BA88" i="1"/>
  <c r="AZ88" i="1"/>
  <c r="AX88" i="1"/>
  <c r="AY88" i="1" s="1"/>
  <c r="AW88" i="1"/>
  <c r="AU88" i="1"/>
  <c r="AV88" i="1" s="1"/>
  <c r="AN88" i="1"/>
  <c r="AI88" i="1"/>
  <c r="AH88" i="1"/>
  <c r="AG88" i="1"/>
  <c r="AA88" i="1"/>
  <c r="Y88" i="1" s="1"/>
  <c r="Z88" i="1"/>
  <c r="R88" i="1"/>
  <c r="M88" i="1"/>
  <c r="L88" i="1"/>
  <c r="K88" i="1"/>
  <c r="J88" i="1" s="1"/>
  <c r="BA87" i="1"/>
  <c r="AZ87" i="1"/>
  <c r="AY87" i="1"/>
  <c r="AX87" i="1"/>
  <c r="AW87" i="1"/>
  <c r="AU87" i="1"/>
  <c r="AG87" i="1" s="1"/>
  <c r="AN87" i="1"/>
  <c r="K87" i="1" s="1"/>
  <c r="J87" i="1" s="1"/>
  <c r="AI87" i="1"/>
  <c r="L87" i="1" s="1"/>
  <c r="AH87" i="1"/>
  <c r="AA87" i="1"/>
  <c r="Z87" i="1"/>
  <c r="Y87" i="1"/>
  <c r="U87" i="1"/>
  <c r="R87" i="1"/>
  <c r="P87" i="1"/>
  <c r="BA86" i="1"/>
  <c r="AZ86" i="1"/>
  <c r="AX86" i="1"/>
  <c r="AY86" i="1" s="1"/>
  <c r="AW86" i="1"/>
  <c r="AU86" i="1" s="1"/>
  <c r="AV86" i="1"/>
  <c r="AN86" i="1"/>
  <c r="AI86" i="1"/>
  <c r="L86" i="1" s="1"/>
  <c r="AA86" i="1"/>
  <c r="Z86" i="1"/>
  <c r="Y86" i="1"/>
  <c r="R86" i="1"/>
  <c r="K86" i="1"/>
  <c r="J86" i="1" s="1"/>
  <c r="AC86" i="1" s="1"/>
  <c r="BA85" i="1"/>
  <c r="AZ85" i="1"/>
  <c r="AX85" i="1"/>
  <c r="AW85" i="1"/>
  <c r="AU85" i="1" s="1"/>
  <c r="AN85" i="1"/>
  <c r="K85" i="1" s="1"/>
  <c r="J85" i="1" s="1"/>
  <c r="AI85" i="1"/>
  <c r="AG85" i="1"/>
  <c r="AA85" i="1"/>
  <c r="Z85" i="1"/>
  <c r="Y85" i="1"/>
  <c r="R85" i="1"/>
  <c r="M85" i="1"/>
  <c r="L85" i="1"/>
  <c r="BA84" i="1"/>
  <c r="AZ84" i="1"/>
  <c r="AX84" i="1"/>
  <c r="AY84" i="1" s="1"/>
  <c r="AW84" i="1"/>
  <c r="AU84" i="1"/>
  <c r="P84" i="1" s="1"/>
  <c r="AN84" i="1"/>
  <c r="K84" i="1" s="1"/>
  <c r="J84" i="1" s="1"/>
  <c r="AI84" i="1"/>
  <c r="AA84" i="1"/>
  <c r="Z84" i="1"/>
  <c r="Y84" i="1" s="1"/>
  <c r="R84" i="1"/>
  <c r="L84" i="1"/>
  <c r="BA83" i="1"/>
  <c r="AZ83" i="1"/>
  <c r="AY83" i="1"/>
  <c r="AX83" i="1"/>
  <c r="AW83" i="1"/>
  <c r="AU83" i="1"/>
  <c r="AV83" i="1" s="1"/>
  <c r="AN83" i="1"/>
  <c r="AI83" i="1"/>
  <c r="L83" i="1" s="1"/>
  <c r="AH83" i="1"/>
  <c r="AG83" i="1"/>
  <c r="AA83" i="1"/>
  <c r="Y83" i="1" s="1"/>
  <c r="Z83" i="1"/>
  <c r="U83" i="1"/>
  <c r="R83" i="1"/>
  <c r="M83" i="1"/>
  <c r="K83" i="1"/>
  <c r="J83" i="1" s="1"/>
  <c r="BA82" i="1"/>
  <c r="AZ82" i="1"/>
  <c r="AY82" i="1"/>
  <c r="AX82" i="1"/>
  <c r="AW82" i="1"/>
  <c r="AU82" i="1"/>
  <c r="AG82" i="1" s="1"/>
  <c r="AN82" i="1"/>
  <c r="K82" i="1" s="1"/>
  <c r="J82" i="1" s="1"/>
  <c r="AI82" i="1"/>
  <c r="L82" i="1" s="1"/>
  <c r="AH82" i="1"/>
  <c r="AA82" i="1"/>
  <c r="Z82" i="1"/>
  <c r="Y82" i="1"/>
  <c r="U82" i="1"/>
  <c r="R82" i="1"/>
  <c r="P82" i="1"/>
  <c r="BA81" i="1"/>
  <c r="AZ81" i="1"/>
  <c r="AX81" i="1"/>
  <c r="AY81" i="1" s="1"/>
  <c r="AW81" i="1"/>
  <c r="AU81" i="1" s="1"/>
  <c r="AN81" i="1"/>
  <c r="K81" i="1" s="1"/>
  <c r="J81" i="1" s="1"/>
  <c r="AC81" i="1" s="1"/>
  <c r="AI81" i="1"/>
  <c r="L81" i="1" s="1"/>
  <c r="AA81" i="1"/>
  <c r="Z81" i="1"/>
  <c r="Y81" i="1"/>
  <c r="R81" i="1"/>
  <c r="BA80" i="1"/>
  <c r="AZ80" i="1"/>
  <c r="AX80" i="1"/>
  <c r="AY80" i="1" s="1"/>
  <c r="AW80" i="1"/>
  <c r="AU80" i="1" s="1"/>
  <c r="AG80" i="1" s="1"/>
  <c r="AN80" i="1"/>
  <c r="K80" i="1" s="1"/>
  <c r="J80" i="1" s="1"/>
  <c r="AI80" i="1"/>
  <c r="AA80" i="1"/>
  <c r="Z80" i="1"/>
  <c r="Y80" i="1"/>
  <c r="R80" i="1"/>
  <c r="M80" i="1"/>
  <c r="L80" i="1"/>
  <c r="BA79" i="1"/>
  <c r="AZ79" i="1"/>
  <c r="AX79" i="1"/>
  <c r="AY79" i="1" s="1"/>
  <c r="AW79" i="1"/>
  <c r="AU79" i="1"/>
  <c r="AN79" i="1"/>
  <c r="K79" i="1" s="1"/>
  <c r="J79" i="1" s="1"/>
  <c r="AI79" i="1"/>
  <c r="AA79" i="1"/>
  <c r="Z79" i="1"/>
  <c r="Y79" i="1" s="1"/>
  <c r="R79" i="1"/>
  <c r="L79" i="1"/>
  <c r="BA78" i="1"/>
  <c r="AZ78" i="1"/>
  <c r="AX78" i="1"/>
  <c r="AY78" i="1" s="1"/>
  <c r="AW78" i="1"/>
  <c r="AU78" i="1"/>
  <c r="AV78" i="1" s="1"/>
  <c r="AN78" i="1"/>
  <c r="AI78" i="1"/>
  <c r="AH78" i="1"/>
  <c r="AG78" i="1"/>
  <c r="AA78" i="1"/>
  <c r="Z78" i="1"/>
  <c r="Y78" i="1" s="1"/>
  <c r="R78" i="1"/>
  <c r="M78" i="1"/>
  <c r="L78" i="1"/>
  <c r="K78" i="1"/>
  <c r="J78" i="1" s="1"/>
  <c r="BA77" i="1"/>
  <c r="AZ77" i="1"/>
  <c r="AY77" i="1"/>
  <c r="AX77" i="1"/>
  <c r="AW77" i="1"/>
  <c r="AU77" i="1"/>
  <c r="AG77" i="1" s="1"/>
  <c r="AN77" i="1"/>
  <c r="K77" i="1" s="1"/>
  <c r="J77" i="1" s="1"/>
  <c r="AI77" i="1"/>
  <c r="L77" i="1" s="1"/>
  <c r="AH77" i="1"/>
  <c r="AA77" i="1"/>
  <c r="Z77" i="1"/>
  <c r="Y77" i="1"/>
  <c r="U77" i="1"/>
  <c r="R77" i="1"/>
  <c r="P77" i="1"/>
  <c r="BA76" i="1"/>
  <c r="AZ76" i="1"/>
  <c r="AX76" i="1"/>
  <c r="AY76" i="1" s="1"/>
  <c r="AW76" i="1"/>
  <c r="AU76" i="1" s="1"/>
  <c r="AV76" i="1"/>
  <c r="AN76" i="1"/>
  <c r="K76" i="1" s="1"/>
  <c r="J76" i="1" s="1"/>
  <c r="AC76" i="1" s="1"/>
  <c r="AI76" i="1"/>
  <c r="AA76" i="1"/>
  <c r="Z76" i="1"/>
  <c r="Y76" i="1"/>
  <c r="R76" i="1"/>
  <c r="L76" i="1"/>
  <c r="BA75" i="1"/>
  <c r="AZ75" i="1"/>
  <c r="AX75" i="1"/>
  <c r="AW75" i="1"/>
  <c r="AU75" i="1" s="1"/>
  <c r="AN75" i="1"/>
  <c r="K75" i="1" s="1"/>
  <c r="J75" i="1" s="1"/>
  <c r="AI75" i="1"/>
  <c r="AG75" i="1"/>
  <c r="AA75" i="1"/>
  <c r="Z75" i="1"/>
  <c r="Y75" i="1"/>
  <c r="R75" i="1"/>
  <c r="M75" i="1"/>
  <c r="L75" i="1"/>
  <c r="BA74" i="1"/>
  <c r="AZ74" i="1"/>
  <c r="AX74" i="1"/>
  <c r="AY74" i="1" s="1"/>
  <c r="AW74" i="1"/>
  <c r="AU74" i="1"/>
  <c r="AN74" i="1"/>
  <c r="K74" i="1" s="1"/>
  <c r="J74" i="1" s="1"/>
  <c r="AI74" i="1"/>
  <c r="AA74" i="1"/>
  <c r="Z74" i="1"/>
  <c r="Y74" i="1" s="1"/>
  <c r="R74" i="1"/>
  <c r="L74" i="1"/>
  <c r="BA73" i="1"/>
  <c r="AZ73" i="1"/>
  <c r="AY73" i="1" s="1"/>
  <c r="AX73" i="1"/>
  <c r="AW73" i="1"/>
  <c r="AU73" i="1"/>
  <c r="AV73" i="1" s="1"/>
  <c r="AN73" i="1"/>
  <c r="AI73" i="1"/>
  <c r="L73" i="1" s="1"/>
  <c r="AH73" i="1"/>
  <c r="AG73" i="1"/>
  <c r="AA73" i="1"/>
  <c r="Z73" i="1"/>
  <c r="Y73" i="1" s="1"/>
  <c r="U73" i="1"/>
  <c r="R73" i="1"/>
  <c r="M73" i="1"/>
  <c r="K73" i="1"/>
  <c r="J73" i="1" s="1"/>
  <c r="BA72" i="1"/>
  <c r="AZ72" i="1"/>
  <c r="AY72" i="1"/>
  <c r="AX72" i="1"/>
  <c r="AW72" i="1"/>
  <c r="AU72" i="1"/>
  <c r="AG72" i="1" s="1"/>
  <c r="AN72" i="1"/>
  <c r="K72" i="1" s="1"/>
  <c r="J72" i="1" s="1"/>
  <c r="AI72" i="1"/>
  <c r="L72" i="1" s="1"/>
  <c r="AH72" i="1"/>
  <c r="AA72" i="1"/>
  <c r="Z72" i="1"/>
  <c r="Y72" i="1"/>
  <c r="U72" i="1"/>
  <c r="R72" i="1"/>
  <c r="P72" i="1"/>
  <c r="BA71" i="1"/>
  <c r="AZ71" i="1"/>
  <c r="AX71" i="1"/>
  <c r="AW71" i="1"/>
  <c r="AU71" i="1" s="1"/>
  <c r="AV71" i="1"/>
  <c r="AN71" i="1"/>
  <c r="K71" i="1" s="1"/>
  <c r="J71" i="1" s="1"/>
  <c r="AI71" i="1"/>
  <c r="AA71" i="1"/>
  <c r="Z71" i="1"/>
  <c r="Y71" i="1"/>
  <c r="R71" i="1"/>
  <c r="L71" i="1"/>
  <c r="BA70" i="1"/>
  <c r="AZ70" i="1"/>
  <c r="AX70" i="1"/>
  <c r="AW70" i="1"/>
  <c r="AU70" i="1" s="1"/>
  <c r="AN70" i="1"/>
  <c r="K70" i="1" s="1"/>
  <c r="J70" i="1" s="1"/>
  <c r="AI70" i="1"/>
  <c r="AH70" i="1"/>
  <c r="AG70" i="1"/>
  <c r="AA70" i="1"/>
  <c r="Z70" i="1"/>
  <c r="Y70" i="1"/>
  <c r="R70" i="1"/>
  <c r="M70" i="1"/>
  <c r="L70" i="1"/>
  <c r="BA69" i="1"/>
  <c r="AZ69" i="1"/>
  <c r="AX69" i="1"/>
  <c r="AY69" i="1" s="1"/>
  <c r="AW69" i="1"/>
  <c r="AU69" i="1"/>
  <c r="AN69" i="1"/>
  <c r="K69" i="1" s="1"/>
  <c r="J69" i="1" s="1"/>
  <c r="AI69" i="1"/>
  <c r="AC69" i="1"/>
  <c r="AA69" i="1"/>
  <c r="Z69" i="1"/>
  <c r="Y69" i="1" s="1"/>
  <c r="R69" i="1"/>
  <c r="P69" i="1"/>
  <c r="L69" i="1"/>
  <c r="BA68" i="1"/>
  <c r="AZ68" i="1"/>
  <c r="AY68" i="1"/>
  <c r="AX68" i="1"/>
  <c r="U68" i="1" s="1"/>
  <c r="AW68" i="1"/>
  <c r="AU68" i="1"/>
  <c r="AV68" i="1" s="1"/>
  <c r="AN68" i="1"/>
  <c r="K68" i="1" s="1"/>
  <c r="J68" i="1" s="1"/>
  <c r="AI68" i="1"/>
  <c r="L68" i="1" s="1"/>
  <c r="AH68" i="1"/>
  <c r="AG68" i="1"/>
  <c r="AA68" i="1"/>
  <c r="Z68" i="1"/>
  <c r="Y68" i="1" s="1"/>
  <c r="R68" i="1"/>
  <c r="M68" i="1"/>
  <c r="BA67" i="1"/>
  <c r="AZ67" i="1"/>
  <c r="AY67" i="1"/>
  <c r="AX67" i="1"/>
  <c r="AW67" i="1"/>
  <c r="AU67" i="1"/>
  <c r="AN67" i="1"/>
  <c r="K67" i="1" s="1"/>
  <c r="J67" i="1" s="1"/>
  <c r="AI67" i="1"/>
  <c r="L67" i="1" s="1"/>
  <c r="AH67" i="1"/>
  <c r="AA67" i="1"/>
  <c r="Z67" i="1"/>
  <c r="Y67" i="1"/>
  <c r="U67" i="1"/>
  <c r="R67" i="1"/>
  <c r="P67" i="1"/>
  <c r="BA66" i="1"/>
  <c r="AZ66" i="1"/>
  <c r="AY66" i="1"/>
  <c r="AX66" i="1"/>
  <c r="U66" i="1" s="1"/>
  <c r="AW66" i="1"/>
  <c r="AU66" i="1" s="1"/>
  <c r="AV66" i="1"/>
  <c r="AN66" i="1"/>
  <c r="K66" i="1" s="1"/>
  <c r="J66" i="1" s="1"/>
  <c r="AI66" i="1"/>
  <c r="AA66" i="1"/>
  <c r="Z66" i="1"/>
  <c r="Y66" i="1"/>
  <c r="R66" i="1"/>
  <c r="L66" i="1"/>
  <c r="BA65" i="1"/>
  <c r="AZ65" i="1"/>
  <c r="AX65" i="1"/>
  <c r="AW65" i="1"/>
  <c r="AU65" i="1" s="1"/>
  <c r="AN65" i="1"/>
  <c r="K65" i="1" s="1"/>
  <c r="J65" i="1" s="1"/>
  <c r="AI65" i="1"/>
  <c r="AH65" i="1"/>
  <c r="AG65" i="1"/>
  <c r="AA65" i="1"/>
  <c r="Z65" i="1"/>
  <c r="Y65" i="1"/>
  <c r="R65" i="1"/>
  <c r="M65" i="1"/>
  <c r="L65" i="1"/>
  <c r="BA64" i="1"/>
  <c r="AZ64" i="1"/>
  <c r="AX64" i="1"/>
  <c r="AY64" i="1" s="1"/>
  <c r="AW64" i="1"/>
  <c r="AU64" i="1"/>
  <c r="AN64" i="1"/>
  <c r="K64" i="1" s="1"/>
  <c r="J64" i="1" s="1"/>
  <c r="AI64" i="1"/>
  <c r="L64" i="1" s="1"/>
  <c r="AC64" i="1"/>
  <c r="AA64" i="1"/>
  <c r="Z64" i="1"/>
  <c r="R64" i="1"/>
  <c r="P64" i="1"/>
  <c r="BA63" i="1"/>
  <c r="AZ63" i="1"/>
  <c r="AX63" i="1"/>
  <c r="U63" i="1" s="1"/>
  <c r="AW63" i="1"/>
  <c r="AU63" i="1"/>
  <c r="AV63" i="1" s="1"/>
  <c r="AN63" i="1"/>
  <c r="AI63" i="1"/>
  <c r="AH63" i="1"/>
  <c r="AG63" i="1"/>
  <c r="AA63" i="1"/>
  <c r="Z63" i="1"/>
  <c r="Y63" i="1" s="1"/>
  <c r="R63" i="1"/>
  <c r="M63" i="1"/>
  <c r="L63" i="1"/>
  <c r="K63" i="1"/>
  <c r="J63" i="1" s="1"/>
  <c r="BA62" i="1"/>
  <c r="AZ62" i="1"/>
  <c r="AY62" i="1"/>
  <c r="AX62" i="1"/>
  <c r="AW62" i="1"/>
  <c r="AU62" i="1"/>
  <c r="AN62" i="1"/>
  <c r="K62" i="1" s="1"/>
  <c r="J62" i="1" s="1"/>
  <c r="AI62" i="1"/>
  <c r="L62" i="1" s="1"/>
  <c r="AH62" i="1"/>
  <c r="AA62" i="1"/>
  <c r="Z62" i="1"/>
  <c r="Y62" i="1" s="1"/>
  <c r="U62" i="1"/>
  <c r="R62" i="1"/>
  <c r="P62" i="1"/>
  <c r="BA61" i="1"/>
  <c r="AZ61" i="1"/>
  <c r="AX61" i="1"/>
  <c r="AY61" i="1" s="1"/>
  <c r="AW61" i="1"/>
  <c r="AU61" i="1" s="1"/>
  <c r="AV61" i="1"/>
  <c r="AN61" i="1"/>
  <c r="AI61" i="1"/>
  <c r="L61" i="1" s="1"/>
  <c r="AA61" i="1"/>
  <c r="Z61" i="1"/>
  <c r="Y61" i="1"/>
  <c r="U61" i="1"/>
  <c r="R61" i="1"/>
  <c r="K61" i="1"/>
  <c r="J61" i="1" s="1"/>
  <c r="BA60" i="1"/>
  <c r="AZ60" i="1"/>
  <c r="AX60" i="1"/>
  <c r="AY60" i="1" s="1"/>
  <c r="AW60" i="1"/>
  <c r="AU60" i="1" s="1"/>
  <c r="AN60" i="1"/>
  <c r="K60" i="1" s="1"/>
  <c r="J60" i="1" s="1"/>
  <c r="AI60" i="1"/>
  <c r="L60" i="1" s="1"/>
  <c r="AH60" i="1"/>
  <c r="AG60" i="1"/>
  <c r="AA60" i="1"/>
  <c r="Z60" i="1"/>
  <c r="Y60" i="1"/>
  <c r="R60" i="1"/>
  <c r="M60" i="1"/>
  <c r="BA59" i="1"/>
  <c r="AZ59" i="1"/>
  <c r="AX59" i="1"/>
  <c r="AY59" i="1" s="1"/>
  <c r="AW59" i="1"/>
  <c r="AU59" i="1"/>
  <c r="AN59" i="1"/>
  <c r="K59" i="1" s="1"/>
  <c r="J59" i="1" s="1"/>
  <c r="AI59" i="1"/>
  <c r="L59" i="1" s="1"/>
  <c r="AC59" i="1"/>
  <c r="AA59" i="1"/>
  <c r="Z59" i="1"/>
  <c r="Y59" i="1" s="1"/>
  <c r="R59" i="1"/>
  <c r="P59" i="1"/>
  <c r="BA58" i="1"/>
  <c r="U58" i="1" s="1"/>
  <c r="AZ58" i="1"/>
  <c r="AY58" i="1" s="1"/>
  <c r="AX58" i="1"/>
  <c r="AW58" i="1"/>
  <c r="AU58" i="1"/>
  <c r="AV58" i="1" s="1"/>
  <c r="AN58" i="1"/>
  <c r="AI58" i="1"/>
  <c r="AH58" i="1"/>
  <c r="AG58" i="1"/>
  <c r="AA58" i="1"/>
  <c r="Z58" i="1"/>
  <c r="Y58" i="1" s="1"/>
  <c r="R58" i="1"/>
  <c r="P58" i="1"/>
  <c r="M58" i="1"/>
  <c r="L58" i="1"/>
  <c r="K58" i="1"/>
  <c r="J58" i="1"/>
  <c r="BA57" i="1"/>
  <c r="AZ57" i="1"/>
  <c r="AX57" i="1"/>
  <c r="AY57" i="1" s="1"/>
  <c r="AW57" i="1"/>
  <c r="AU57" i="1"/>
  <c r="AH57" i="1" s="1"/>
  <c r="AN57" i="1"/>
  <c r="K57" i="1" s="1"/>
  <c r="J57" i="1" s="1"/>
  <c r="AI57" i="1"/>
  <c r="L57" i="1" s="1"/>
  <c r="AA57" i="1"/>
  <c r="Z57" i="1"/>
  <c r="Y57" i="1"/>
  <c r="R57" i="1"/>
  <c r="P57" i="1"/>
  <c r="BA56" i="1"/>
  <c r="AZ56" i="1"/>
  <c r="AX56" i="1"/>
  <c r="AY56" i="1" s="1"/>
  <c r="AW56" i="1"/>
  <c r="AU56" i="1" s="1"/>
  <c r="AV56" i="1"/>
  <c r="AN56" i="1"/>
  <c r="K56" i="1" s="1"/>
  <c r="J56" i="1" s="1"/>
  <c r="AC56" i="1" s="1"/>
  <c r="AI56" i="1"/>
  <c r="AA56" i="1"/>
  <c r="Z56" i="1"/>
  <c r="Y56" i="1"/>
  <c r="U56" i="1"/>
  <c r="R56" i="1"/>
  <c r="L56" i="1"/>
  <c r="BA55" i="1"/>
  <c r="AZ55" i="1"/>
  <c r="AX55" i="1"/>
  <c r="AY55" i="1" s="1"/>
  <c r="AW55" i="1"/>
  <c r="AU55" i="1" s="1"/>
  <c r="AV55" i="1" s="1"/>
  <c r="AN55" i="1"/>
  <c r="K55" i="1" s="1"/>
  <c r="J55" i="1" s="1"/>
  <c r="AI55" i="1"/>
  <c r="L55" i="1" s="1"/>
  <c r="AA55" i="1"/>
  <c r="Z55" i="1"/>
  <c r="Y55" i="1"/>
  <c r="R55" i="1"/>
  <c r="BA54" i="1"/>
  <c r="AZ54" i="1"/>
  <c r="AX54" i="1"/>
  <c r="AW54" i="1"/>
  <c r="AU54" i="1" s="1"/>
  <c r="AN54" i="1"/>
  <c r="K54" i="1" s="1"/>
  <c r="AI54" i="1"/>
  <c r="AA54" i="1"/>
  <c r="Z54" i="1"/>
  <c r="Y54" i="1" s="1"/>
  <c r="R54" i="1"/>
  <c r="L54" i="1"/>
  <c r="J54" i="1"/>
  <c r="AC54" i="1" s="1"/>
  <c r="BA53" i="1"/>
  <c r="AZ53" i="1"/>
  <c r="AX53" i="1"/>
  <c r="U53" i="1" s="1"/>
  <c r="AW53" i="1"/>
  <c r="AU53" i="1"/>
  <c r="AV53" i="1" s="1"/>
  <c r="AN53" i="1"/>
  <c r="AI53" i="1"/>
  <c r="L53" i="1" s="1"/>
  <c r="AH53" i="1"/>
  <c r="AG53" i="1"/>
  <c r="AA53" i="1"/>
  <c r="Z53" i="1"/>
  <c r="Y53" i="1" s="1"/>
  <c r="R53" i="1"/>
  <c r="P53" i="1"/>
  <c r="M53" i="1"/>
  <c r="K53" i="1"/>
  <c r="J53" i="1" s="1"/>
  <c r="BA52" i="1"/>
  <c r="AZ52" i="1"/>
  <c r="AX52" i="1"/>
  <c r="AY52" i="1" s="1"/>
  <c r="AW52" i="1"/>
  <c r="AU52" i="1"/>
  <c r="AH52" i="1" s="1"/>
  <c r="AN52" i="1"/>
  <c r="K52" i="1" s="1"/>
  <c r="J52" i="1" s="1"/>
  <c r="AI52" i="1"/>
  <c r="L52" i="1" s="1"/>
  <c r="AA52" i="1"/>
  <c r="Z52" i="1"/>
  <c r="Y52" i="1"/>
  <c r="U52" i="1"/>
  <c r="R52" i="1"/>
  <c r="P52" i="1"/>
  <c r="BA51" i="1"/>
  <c r="AZ51" i="1"/>
  <c r="AX51" i="1"/>
  <c r="AY51" i="1" s="1"/>
  <c r="AW51" i="1"/>
  <c r="AU51" i="1" s="1"/>
  <c r="AV51" i="1"/>
  <c r="AN51" i="1"/>
  <c r="K51" i="1" s="1"/>
  <c r="J51" i="1" s="1"/>
  <c r="AI51" i="1"/>
  <c r="AA51" i="1"/>
  <c r="Z51" i="1"/>
  <c r="Y51" i="1"/>
  <c r="U51" i="1"/>
  <c r="R51" i="1"/>
  <c r="L51" i="1"/>
  <c r="BA50" i="1"/>
  <c r="AZ50" i="1"/>
  <c r="AX50" i="1"/>
  <c r="AY50" i="1" s="1"/>
  <c r="AW50" i="1"/>
  <c r="AU50" i="1" s="1"/>
  <c r="AV50" i="1" s="1"/>
  <c r="AN50" i="1"/>
  <c r="K50" i="1" s="1"/>
  <c r="J50" i="1" s="1"/>
  <c r="AI50" i="1"/>
  <c r="L50" i="1" s="1"/>
  <c r="AA50" i="1"/>
  <c r="Z50" i="1"/>
  <c r="Y50" i="1"/>
  <c r="R50" i="1"/>
  <c r="BA49" i="1"/>
  <c r="AZ49" i="1"/>
  <c r="AX49" i="1"/>
  <c r="AW49" i="1"/>
  <c r="AU49" i="1" s="1"/>
  <c r="AN49" i="1"/>
  <c r="K49" i="1" s="1"/>
  <c r="J49" i="1" s="1"/>
  <c r="AI49" i="1"/>
  <c r="AA49" i="1"/>
  <c r="Z49" i="1"/>
  <c r="Y49" i="1" s="1"/>
  <c r="R49" i="1"/>
  <c r="L49" i="1"/>
  <c r="BA48" i="1"/>
  <c r="U48" i="1" s="1"/>
  <c r="AZ48" i="1"/>
  <c r="AY48" i="1"/>
  <c r="AX48" i="1"/>
  <c r="AW48" i="1"/>
  <c r="AU48" i="1"/>
  <c r="AV48" i="1" s="1"/>
  <c r="AN48" i="1"/>
  <c r="AI48" i="1"/>
  <c r="L48" i="1" s="1"/>
  <c r="AH48" i="1"/>
  <c r="AG48" i="1"/>
  <c r="AA48" i="1"/>
  <c r="Z48" i="1"/>
  <c r="Y48" i="1" s="1"/>
  <c r="R48" i="1"/>
  <c r="P48" i="1"/>
  <c r="M48" i="1"/>
  <c r="K48" i="1"/>
  <c r="J48" i="1"/>
  <c r="BA47" i="1"/>
  <c r="AZ47" i="1"/>
  <c r="AX47" i="1"/>
  <c r="AY47" i="1" s="1"/>
  <c r="AW47" i="1"/>
  <c r="AU47" i="1"/>
  <c r="P47" i="1" s="1"/>
  <c r="AN47" i="1"/>
  <c r="K47" i="1" s="1"/>
  <c r="J47" i="1" s="1"/>
  <c r="AI47" i="1"/>
  <c r="L47" i="1" s="1"/>
  <c r="AA47" i="1"/>
  <c r="Z47" i="1"/>
  <c r="Y47" i="1"/>
  <c r="R47" i="1"/>
  <c r="BA46" i="1"/>
  <c r="AZ46" i="1"/>
  <c r="AX46" i="1"/>
  <c r="U46" i="1" s="1"/>
  <c r="AW46" i="1"/>
  <c r="AU46" i="1" s="1"/>
  <c r="AV46" i="1"/>
  <c r="AN46" i="1"/>
  <c r="AI46" i="1"/>
  <c r="AA46" i="1"/>
  <c r="Z46" i="1"/>
  <c r="Y46" i="1"/>
  <c r="R46" i="1"/>
  <c r="L46" i="1"/>
  <c r="K46" i="1"/>
  <c r="J46" i="1" s="1"/>
  <c r="BA45" i="1"/>
  <c r="AZ45" i="1"/>
  <c r="AX45" i="1"/>
  <c r="AY45" i="1" s="1"/>
  <c r="AW45" i="1"/>
  <c r="AU45" i="1" s="1"/>
  <c r="M45" i="1" s="1"/>
  <c r="AV45" i="1"/>
  <c r="AN45" i="1"/>
  <c r="K45" i="1" s="1"/>
  <c r="J45" i="1" s="1"/>
  <c r="AI45" i="1"/>
  <c r="L45" i="1" s="1"/>
  <c r="AH45" i="1"/>
  <c r="AG45" i="1"/>
  <c r="AA45" i="1"/>
  <c r="Z45" i="1"/>
  <c r="Y45" i="1"/>
  <c r="R45" i="1"/>
  <c r="P45" i="1"/>
  <c r="BA44" i="1"/>
  <c r="AZ44" i="1"/>
  <c r="AX44" i="1"/>
  <c r="AW44" i="1"/>
  <c r="AU44" i="1"/>
  <c r="P44" i="1" s="1"/>
  <c r="AN44" i="1"/>
  <c r="K44" i="1" s="1"/>
  <c r="AI44" i="1"/>
  <c r="L44" i="1" s="1"/>
  <c r="AA44" i="1"/>
  <c r="Z44" i="1"/>
  <c r="R44" i="1"/>
  <c r="J44" i="1"/>
  <c r="AC44" i="1" s="1"/>
  <c r="BA43" i="1"/>
  <c r="AZ43" i="1"/>
  <c r="AX43" i="1"/>
  <c r="AY43" i="1" s="1"/>
  <c r="AW43" i="1"/>
  <c r="AU43" i="1"/>
  <c r="AV43" i="1" s="1"/>
  <c r="AN43" i="1"/>
  <c r="K43" i="1" s="1"/>
  <c r="J43" i="1" s="1"/>
  <c r="AI43" i="1"/>
  <c r="AH43" i="1"/>
  <c r="AG43" i="1"/>
  <c r="AA43" i="1"/>
  <c r="Z43" i="1"/>
  <c r="R43" i="1"/>
  <c r="P43" i="1"/>
  <c r="M43" i="1"/>
  <c r="L43" i="1"/>
  <c r="BA42" i="1"/>
  <c r="AZ42" i="1"/>
  <c r="AX42" i="1"/>
  <c r="U42" i="1" s="1"/>
  <c r="AW42" i="1"/>
  <c r="AV42" i="1"/>
  <c r="AU42" i="1"/>
  <c r="AN42" i="1"/>
  <c r="AI42" i="1"/>
  <c r="L42" i="1" s="1"/>
  <c r="AA42" i="1"/>
  <c r="Z42" i="1"/>
  <c r="Y42" i="1" s="1"/>
  <c r="R42" i="1"/>
  <c r="P42" i="1"/>
  <c r="K42" i="1"/>
  <c r="J42" i="1" s="1"/>
  <c r="BA41" i="1"/>
  <c r="AZ41" i="1"/>
  <c r="AX41" i="1"/>
  <c r="AY41" i="1" s="1"/>
  <c r="AW41" i="1"/>
  <c r="AU41" i="1" s="1"/>
  <c r="AV41" i="1"/>
  <c r="AN41" i="1"/>
  <c r="K41" i="1" s="1"/>
  <c r="J41" i="1" s="1"/>
  <c r="AI41" i="1"/>
  <c r="L41" i="1" s="1"/>
  <c r="AH41" i="1"/>
  <c r="AA41" i="1"/>
  <c r="Z41" i="1"/>
  <c r="Y41" i="1"/>
  <c r="R41" i="1"/>
  <c r="BA40" i="1"/>
  <c r="AZ40" i="1"/>
  <c r="AX40" i="1"/>
  <c r="AW40" i="1"/>
  <c r="AU40" i="1" s="1"/>
  <c r="AV40" i="1"/>
  <c r="AN40" i="1"/>
  <c r="K40" i="1" s="1"/>
  <c r="J40" i="1" s="1"/>
  <c r="AC40" i="1" s="1"/>
  <c r="AI40" i="1"/>
  <c r="L40" i="1" s="1"/>
  <c r="AH40" i="1"/>
  <c r="AG40" i="1"/>
  <c r="AA40" i="1"/>
  <c r="Z40" i="1"/>
  <c r="Y40" i="1"/>
  <c r="R40" i="1"/>
  <c r="P40" i="1"/>
  <c r="M40" i="1"/>
  <c r="BA39" i="1"/>
  <c r="AZ39" i="1"/>
  <c r="AX39" i="1"/>
  <c r="AW39" i="1"/>
  <c r="AU39" i="1"/>
  <c r="AH39" i="1" s="1"/>
  <c r="AN39" i="1"/>
  <c r="K39" i="1" s="1"/>
  <c r="J39" i="1" s="1"/>
  <c r="AI39" i="1"/>
  <c r="AA39" i="1"/>
  <c r="Z39" i="1"/>
  <c r="Y39" i="1" s="1"/>
  <c r="R39" i="1"/>
  <c r="L39" i="1"/>
  <c r="BA38" i="1"/>
  <c r="U38" i="1" s="1"/>
  <c r="AZ38" i="1"/>
  <c r="AX38" i="1"/>
  <c r="AY38" i="1" s="1"/>
  <c r="AW38" i="1"/>
  <c r="AU38" i="1"/>
  <c r="AV38" i="1" s="1"/>
  <c r="AN38" i="1"/>
  <c r="AI38" i="1"/>
  <c r="AH38" i="1"/>
  <c r="AG38" i="1"/>
  <c r="AA38" i="1"/>
  <c r="Z38" i="1"/>
  <c r="Y38" i="1" s="1"/>
  <c r="R38" i="1"/>
  <c r="L38" i="1"/>
  <c r="K38" i="1"/>
  <c r="J38" i="1" s="1"/>
  <c r="BA37" i="1"/>
  <c r="AZ37" i="1"/>
  <c r="AY37" i="1"/>
  <c r="AX37" i="1"/>
  <c r="AW37" i="1"/>
  <c r="AU37" i="1"/>
  <c r="AN37" i="1"/>
  <c r="AI37" i="1"/>
  <c r="L37" i="1" s="1"/>
  <c r="AH37" i="1"/>
  <c r="AA37" i="1"/>
  <c r="Z37" i="1"/>
  <c r="Y37" i="1"/>
  <c r="U37" i="1"/>
  <c r="R37" i="1"/>
  <c r="P37" i="1"/>
  <c r="K37" i="1"/>
  <c r="J37" i="1" s="1"/>
  <c r="BA36" i="1"/>
  <c r="AZ36" i="1"/>
  <c r="AX36" i="1"/>
  <c r="U36" i="1" s="1"/>
  <c r="AW36" i="1"/>
  <c r="AU36" i="1" s="1"/>
  <c r="AN36" i="1"/>
  <c r="AI36" i="1"/>
  <c r="L36" i="1" s="1"/>
  <c r="AH36" i="1"/>
  <c r="AA36" i="1"/>
  <c r="Z36" i="1"/>
  <c r="Y36" i="1"/>
  <c r="R36" i="1"/>
  <c r="P36" i="1"/>
  <c r="K36" i="1"/>
  <c r="J36" i="1" s="1"/>
  <c r="AC36" i="1" s="1"/>
  <c r="BA35" i="1"/>
  <c r="AZ35" i="1"/>
  <c r="AX35" i="1"/>
  <c r="AW35" i="1"/>
  <c r="AU35" i="1" s="1"/>
  <c r="AH35" i="1" s="1"/>
  <c r="AV35" i="1"/>
  <c r="AN35" i="1"/>
  <c r="K35" i="1" s="1"/>
  <c r="J35" i="1" s="1"/>
  <c r="AI35" i="1"/>
  <c r="L35" i="1" s="1"/>
  <c r="AA35" i="1"/>
  <c r="Z35" i="1"/>
  <c r="Y35" i="1" s="1"/>
  <c r="R35" i="1"/>
  <c r="BA34" i="1"/>
  <c r="AZ34" i="1"/>
  <c r="AX34" i="1"/>
  <c r="AW34" i="1"/>
  <c r="AU34" i="1"/>
  <c r="AH34" i="1" s="1"/>
  <c r="AN34" i="1"/>
  <c r="K34" i="1" s="1"/>
  <c r="J34" i="1" s="1"/>
  <c r="AI34" i="1"/>
  <c r="AA34" i="1"/>
  <c r="Z34" i="1"/>
  <c r="Y34" i="1" s="1"/>
  <c r="R34" i="1"/>
  <c r="L34" i="1"/>
  <c r="BA33" i="1"/>
  <c r="AZ33" i="1"/>
  <c r="AX33" i="1"/>
  <c r="U33" i="1" s="1"/>
  <c r="AW33" i="1"/>
  <c r="AV33" i="1"/>
  <c r="AU33" i="1"/>
  <c r="AG33" i="1" s="1"/>
  <c r="AN33" i="1"/>
  <c r="AI33" i="1"/>
  <c r="L33" i="1" s="1"/>
  <c r="AA33" i="1"/>
  <c r="Z33" i="1"/>
  <c r="R33" i="1"/>
  <c r="M33" i="1"/>
  <c r="K33" i="1"/>
  <c r="J33" i="1" s="1"/>
  <c r="BA32" i="1"/>
  <c r="AZ32" i="1"/>
  <c r="AX32" i="1"/>
  <c r="AY32" i="1" s="1"/>
  <c r="AW32" i="1"/>
  <c r="AV32" i="1"/>
  <c r="AU32" i="1"/>
  <c r="AH32" i="1" s="1"/>
  <c r="AN32" i="1"/>
  <c r="K32" i="1" s="1"/>
  <c r="J32" i="1" s="1"/>
  <c r="AI32" i="1"/>
  <c r="L32" i="1" s="1"/>
  <c r="AA32" i="1"/>
  <c r="Z32" i="1"/>
  <c r="Y32" i="1" s="1"/>
  <c r="R32" i="1"/>
  <c r="BA31" i="1"/>
  <c r="AZ31" i="1"/>
  <c r="AX31" i="1"/>
  <c r="AY31" i="1" s="1"/>
  <c r="AW31" i="1"/>
  <c r="AU31" i="1" s="1"/>
  <c r="AV31" i="1"/>
  <c r="AN31" i="1"/>
  <c r="K31" i="1" s="1"/>
  <c r="J31" i="1" s="1"/>
  <c r="AI31" i="1"/>
  <c r="L31" i="1" s="1"/>
  <c r="AH31" i="1"/>
  <c r="AA31" i="1"/>
  <c r="Z31" i="1"/>
  <c r="Y31" i="1"/>
  <c r="U31" i="1"/>
  <c r="R31" i="1"/>
  <c r="BA30" i="1"/>
  <c r="AZ30" i="1"/>
  <c r="AX30" i="1"/>
  <c r="AW30" i="1"/>
  <c r="AU30" i="1" s="1"/>
  <c r="P30" i="1" s="1"/>
  <c r="AV30" i="1"/>
  <c r="AN30" i="1"/>
  <c r="K30" i="1" s="1"/>
  <c r="AI30" i="1"/>
  <c r="L30" i="1" s="1"/>
  <c r="AH30" i="1"/>
  <c r="AG30" i="1"/>
  <c r="AA30" i="1"/>
  <c r="Z30" i="1"/>
  <c r="Y30" i="1"/>
  <c r="R30" i="1"/>
  <c r="M30" i="1"/>
  <c r="J30" i="1"/>
  <c r="AC30" i="1" s="1"/>
  <c r="BA29" i="1"/>
  <c r="AZ29" i="1"/>
  <c r="AX29" i="1"/>
  <c r="AW29" i="1"/>
  <c r="AU29" i="1" s="1"/>
  <c r="AN29" i="1"/>
  <c r="K29" i="1" s="1"/>
  <c r="AI29" i="1"/>
  <c r="L29" i="1" s="1"/>
  <c r="AC29" i="1"/>
  <c r="AA29" i="1"/>
  <c r="Z29" i="1"/>
  <c r="Y29" i="1" s="1"/>
  <c r="R29" i="1"/>
  <c r="J29" i="1"/>
  <c r="BA28" i="1"/>
  <c r="AZ28" i="1"/>
  <c r="AX28" i="1"/>
  <c r="U28" i="1" s="1"/>
  <c r="AW28" i="1"/>
  <c r="AV28" i="1"/>
  <c r="AU28" i="1"/>
  <c r="AN28" i="1"/>
  <c r="AI28" i="1"/>
  <c r="AH28" i="1"/>
  <c r="AG28" i="1"/>
  <c r="AA28" i="1"/>
  <c r="Z28" i="1"/>
  <c r="R28" i="1"/>
  <c r="P28" i="1"/>
  <c r="M28" i="1"/>
  <c r="L28" i="1"/>
  <c r="K28" i="1"/>
  <c r="J28" i="1"/>
  <c r="BA27" i="1"/>
  <c r="AZ27" i="1"/>
  <c r="AX27" i="1"/>
  <c r="U27" i="1" s="1"/>
  <c r="AW27" i="1"/>
  <c r="AV27" i="1"/>
  <c r="AU27" i="1"/>
  <c r="AN27" i="1"/>
  <c r="K27" i="1" s="1"/>
  <c r="J27" i="1" s="1"/>
  <c r="AI27" i="1"/>
  <c r="L27" i="1" s="1"/>
  <c r="AH27" i="1"/>
  <c r="AA27" i="1"/>
  <c r="Z27" i="1"/>
  <c r="Y27" i="1" s="1"/>
  <c r="R27" i="1"/>
  <c r="P27" i="1"/>
  <c r="BA26" i="1"/>
  <c r="AZ26" i="1"/>
  <c r="AX26" i="1"/>
  <c r="U26" i="1" s="1"/>
  <c r="AW26" i="1"/>
  <c r="AU26" i="1" s="1"/>
  <c r="AH26" i="1" s="1"/>
  <c r="AV26" i="1"/>
  <c r="AN26" i="1"/>
  <c r="K26" i="1" s="1"/>
  <c r="J26" i="1" s="1"/>
  <c r="AC26" i="1" s="1"/>
  <c r="AI26" i="1"/>
  <c r="AA26" i="1"/>
  <c r="Z26" i="1"/>
  <c r="Y26" i="1" s="1"/>
  <c r="R26" i="1"/>
  <c r="P26" i="1"/>
  <c r="L26" i="1"/>
  <c r="BA25" i="1"/>
  <c r="AZ25" i="1"/>
  <c r="AX25" i="1"/>
  <c r="AW25" i="1"/>
  <c r="AU25" i="1" s="1"/>
  <c r="AN25" i="1"/>
  <c r="K25" i="1" s="1"/>
  <c r="AI25" i="1"/>
  <c r="L25" i="1" s="1"/>
  <c r="AC25" i="1"/>
  <c r="AA25" i="1"/>
  <c r="Y25" i="1" s="1"/>
  <c r="Z25" i="1"/>
  <c r="R25" i="1"/>
  <c r="J25" i="1"/>
  <c r="BA24" i="1"/>
  <c r="AZ24" i="1"/>
  <c r="AX24" i="1"/>
  <c r="U24" i="1" s="1"/>
  <c r="AW24" i="1"/>
  <c r="AU24" i="1" s="1"/>
  <c r="AN24" i="1"/>
  <c r="K24" i="1" s="1"/>
  <c r="J24" i="1" s="1"/>
  <c r="AC24" i="1" s="1"/>
  <c r="AI24" i="1"/>
  <c r="L24" i="1" s="1"/>
  <c r="AA24" i="1"/>
  <c r="Z24" i="1"/>
  <c r="Y24" i="1" s="1"/>
  <c r="R24" i="1"/>
  <c r="BA23" i="1"/>
  <c r="AZ23" i="1"/>
  <c r="AY23" i="1" s="1"/>
  <c r="AX23" i="1"/>
  <c r="AW23" i="1"/>
  <c r="AU23" i="1"/>
  <c r="P23" i="1" s="1"/>
  <c r="AN23" i="1"/>
  <c r="K23" i="1" s="1"/>
  <c r="J23" i="1" s="1"/>
  <c r="AI23" i="1"/>
  <c r="AH23" i="1"/>
  <c r="AG23" i="1"/>
  <c r="AA23" i="1"/>
  <c r="Z23" i="1"/>
  <c r="Y23" i="1"/>
  <c r="U23" i="1"/>
  <c r="R23" i="1"/>
  <c r="M23" i="1"/>
  <c r="L23" i="1"/>
  <c r="BA22" i="1"/>
  <c r="AZ22" i="1"/>
  <c r="AX22" i="1"/>
  <c r="AY22" i="1" s="1"/>
  <c r="AW22" i="1"/>
  <c r="AU22" i="1"/>
  <c r="AV22" i="1" s="1"/>
  <c r="AN22" i="1"/>
  <c r="K22" i="1" s="1"/>
  <c r="J22" i="1" s="1"/>
  <c r="AI22" i="1"/>
  <c r="L22" i="1" s="1"/>
  <c r="AH22" i="1"/>
  <c r="AA22" i="1"/>
  <c r="Z22" i="1"/>
  <c r="Y22" i="1"/>
  <c r="U22" i="1"/>
  <c r="R22" i="1"/>
  <c r="BA21" i="1"/>
  <c r="AZ21" i="1"/>
  <c r="AX21" i="1"/>
  <c r="AY21" i="1" s="1"/>
  <c r="AW21" i="1"/>
  <c r="AU21" i="1" s="1"/>
  <c r="AG21" i="1" s="1"/>
  <c r="AV21" i="1"/>
  <c r="AN21" i="1"/>
  <c r="K21" i="1" s="1"/>
  <c r="J21" i="1" s="1"/>
  <c r="AI21" i="1"/>
  <c r="L21" i="1" s="1"/>
  <c r="AH21" i="1"/>
  <c r="AA21" i="1"/>
  <c r="Z21" i="1"/>
  <c r="Y21" i="1"/>
  <c r="R21" i="1"/>
  <c r="P21" i="1"/>
  <c r="M21" i="1"/>
  <c r="BA20" i="1"/>
  <c r="AZ20" i="1"/>
  <c r="AX20" i="1"/>
  <c r="AW20" i="1"/>
  <c r="AU20" i="1"/>
  <c r="AH20" i="1" s="1"/>
  <c r="AN20" i="1"/>
  <c r="K20" i="1" s="1"/>
  <c r="J20" i="1" s="1"/>
  <c r="AI20" i="1"/>
  <c r="L20" i="1" s="1"/>
  <c r="AA20" i="1"/>
  <c r="Z20" i="1"/>
  <c r="Y20" i="1"/>
  <c r="R20" i="1"/>
  <c r="BA19" i="1"/>
  <c r="AZ19" i="1"/>
  <c r="AX19" i="1"/>
  <c r="U19" i="1" s="1"/>
  <c r="AW19" i="1"/>
  <c r="AU19" i="1"/>
  <c r="M19" i="1" s="1"/>
  <c r="AN19" i="1"/>
  <c r="K19" i="1" s="1"/>
  <c r="J19" i="1" s="1"/>
  <c r="AI19" i="1"/>
  <c r="L19" i="1" s="1"/>
  <c r="AA19" i="1"/>
  <c r="Z19" i="1"/>
  <c r="R19" i="1"/>
  <c r="P19" i="1"/>
  <c r="BA18" i="1"/>
  <c r="AZ18" i="1"/>
  <c r="AX18" i="1"/>
  <c r="U18" i="1" s="1"/>
  <c r="AW18" i="1"/>
  <c r="AV18" i="1"/>
  <c r="AU18" i="1"/>
  <c r="AN18" i="1"/>
  <c r="K18" i="1" s="1"/>
  <c r="J18" i="1" s="1"/>
  <c r="AI18" i="1"/>
  <c r="L18" i="1" s="1"/>
  <c r="AH18" i="1"/>
  <c r="AG18" i="1"/>
  <c r="AA18" i="1"/>
  <c r="Y18" i="1" s="1"/>
  <c r="Z18" i="1"/>
  <c r="R18" i="1"/>
  <c r="P18" i="1"/>
  <c r="M18" i="1"/>
  <c r="BA17" i="1"/>
  <c r="AZ17" i="1"/>
  <c r="AY17" i="1"/>
  <c r="AX17" i="1"/>
  <c r="AW17" i="1"/>
  <c r="AU17" i="1"/>
  <c r="AN17" i="1"/>
  <c r="K17" i="1" s="1"/>
  <c r="J17" i="1" s="1"/>
  <c r="AC17" i="1" s="1"/>
  <c r="AI17" i="1"/>
  <c r="L17" i="1" s="1"/>
  <c r="AH17" i="1"/>
  <c r="AA17" i="1"/>
  <c r="Z17" i="1"/>
  <c r="Y17" i="1"/>
  <c r="U17" i="1"/>
  <c r="R17" i="1"/>
  <c r="V51" i="1" l="1"/>
  <c r="W51" i="1" s="1"/>
  <c r="V23" i="1"/>
  <c r="W23" i="1" s="1"/>
  <c r="AD23" i="1" s="1"/>
  <c r="V56" i="1"/>
  <c r="W56" i="1" s="1"/>
  <c r="V37" i="1"/>
  <c r="W37" i="1" s="1"/>
  <c r="V95" i="1"/>
  <c r="W95" i="1" s="1"/>
  <c r="AE95" i="1" s="1"/>
  <c r="V73" i="1"/>
  <c r="W73" i="1" s="1"/>
  <c r="X73" i="1" s="1"/>
  <c r="AB73" i="1" s="1"/>
  <c r="V109" i="1"/>
  <c r="W109" i="1" s="1"/>
  <c r="X109" i="1" s="1"/>
  <c r="AB109" i="1" s="1"/>
  <c r="V121" i="1"/>
  <c r="W121" i="1" s="1"/>
  <c r="V17" i="1"/>
  <c r="W17" i="1" s="1"/>
  <c r="AC33" i="1"/>
  <c r="AH49" i="1"/>
  <c r="AG49" i="1"/>
  <c r="M49" i="1"/>
  <c r="AV49" i="1"/>
  <c r="P49" i="1"/>
  <c r="S61" i="1"/>
  <c r="Q61" i="1" s="1"/>
  <c r="T61" i="1" s="1"/>
  <c r="AC61" i="1"/>
  <c r="AC20" i="1"/>
  <c r="AC22" i="1"/>
  <c r="V22" i="1"/>
  <c r="W22" i="1" s="1"/>
  <c r="AV24" i="1"/>
  <c r="P24" i="1"/>
  <c r="M24" i="1"/>
  <c r="AH24" i="1"/>
  <c r="AG24" i="1"/>
  <c r="AD26" i="1"/>
  <c r="AC31" i="1"/>
  <c r="V33" i="1"/>
  <c r="W33" i="1" s="1"/>
  <c r="V36" i="1"/>
  <c r="W36" i="1" s="1"/>
  <c r="AD51" i="1"/>
  <c r="AC47" i="1"/>
  <c r="V63" i="1"/>
  <c r="W63" i="1" s="1"/>
  <c r="AC68" i="1"/>
  <c r="V18" i="1"/>
  <c r="W18" i="1" s="1"/>
  <c r="S18" i="1" s="1"/>
  <c r="Q18" i="1" s="1"/>
  <c r="T18" i="1" s="1"/>
  <c r="N18" i="1" s="1"/>
  <c r="O18" i="1" s="1"/>
  <c r="S66" i="1"/>
  <c r="Q66" i="1" s="1"/>
  <c r="T66" i="1" s="1"/>
  <c r="AD22" i="1"/>
  <c r="V24" i="1"/>
  <c r="W24" i="1" s="1"/>
  <c r="V28" i="1"/>
  <c r="W28" i="1" s="1"/>
  <c r="V38" i="1"/>
  <c r="W38" i="1" s="1"/>
  <c r="V48" i="1"/>
  <c r="W48" i="1" s="1"/>
  <c r="V66" i="1"/>
  <c r="W66" i="1" s="1"/>
  <c r="V26" i="1"/>
  <c r="W26" i="1" s="1"/>
  <c r="AC35" i="1"/>
  <c r="AC46" i="1"/>
  <c r="V46" i="1"/>
  <c r="W46" i="1" s="1"/>
  <c r="AE17" i="1"/>
  <c r="AF17" i="1" s="1"/>
  <c r="X17" i="1"/>
  <c r="AB17" i="1" s="1"/>
  <c r="AD17" i="1"/>
  <c r="S17" i="1"/>
  <c r="Q17" i="1" s="1"/>
  <c r="T17" i="1" s="1"/>
  <c r="N17" i="1" s="1"/>
  <c r="O17" i="1" s="1"/>
  <c r="V19" i="1"/>
  <c r="W19" i="1" s="1"/>
  <c r="M25" i="1"/>
  <c r="AH25" i="1"/>
  <c r="AG25" i="1"/>
  <c r="AV25" i="1"/>
  <c r="P25" i="1"/>
  <c r="AV29" i="1"/>
  <c r="M29" i="1"/>
  <c r="AH29" i="1"/>
  <c r="AG29" i="1"/>
  <c r="P29" i="1"/>
  <c r="AC53" i="1"/>
  <c r="AD56" i="1"/>
  <c r="V58" i="1"/>
  <c r="W58" i="1" s="1"/>
  <c r="V68" i="1"/>
  <c r="W68" i="1" s="1"/>
  <c r="S68" i="1" s="1"/>
  <c r="Q68" i="1" s="1"/>
  <c r="T68" i="1" s="1"/>
  <c r="N68" i="1" s="1"/>
  <c r="O68" i="1" s="1"/>
  <c r="AC73" i="1"/>
  <c r="S73" i="1"/>
  <c r="Q73" i="1" s="1"/>
  <c r="T73" i="1" s="1"/>
  <c r="N73" i="1" s="1"/>
  <c r="O73" i="1" s="1"/>
  <c r="AC34" i="1"/>
  <c r="AD36" i="1"/>
  <c r="X51" i="1"/>
  <c r="AB51" i="1" s="1"/>
  <c r="AE51" i="1"/>
  <c r="V27" i="1"/>
  <c r="W27" i="1" s="1"/>
  <c r="X56" i="1"/>
  <c r="AB56" i="1" s="1"/>
  <c r="S56" i="1"/>
  <c r="Q56" i="1" s="1"/>
  <c r="T56" i="1" s="1"/>
  <c r="AE56" i="1"/>
  <c r="AD37" i="1"/>
  <c r="X37" i="1"/>
  <c r="AB37" i="1" s="1"/>
  <c r="AE37" i="1"/>
  <c r="V42" i="1"/>
  <c r="W42" i="1" s="1"/>
  <c r="S51" i="1"/>
  <c r="Q51" i="1" s="1"/>
  <c r="T51" i="1" s="1"/>
  <c r="X23" i="1"/>
  <c r="AB23" i="1" s="1"/>
  <c r="AE23" i="1"/>
  <c r="AC21" i="1"/>
  <c r="V31" i="1"/>
  <c r="W31" i="1" s="1"/>
  <c r="S19" i="1"/>
  <c r="Q19" i="1" s="1"/>
  <c r="T19" i="1" s="1"/>
  <c r="N19" i="1" s="1"/>
  <c r="O19" i="1" s="1"/>
  <c r="AC19" i="1"/>
  <c r="AC42" i="1"/>
  <c r="V53" i="1"/>
  <c r="W53" i="1" s="1"/>
  <c r="AH54" i="1"/>
  <c r="AG54" i="1"/>
  <c r="M54" i="1"/>
  <c r="P54" i="1"/>
  <c r="AV54" i="1"/>
  <c r="AD73" i="1"/>
  <c r="Y19" i="1"/>
  <c r="M20" i="1"/>
  <c r="U32" i="1"/>
  <c r="AH33" i="1"/>
  <c r="M35" i="1"/>
  <c r="AG36" i="1"/>
  <c r="M36" i="1"/>
  <c r="U41" i="1"/>
  <c r="AG42" i="1"/>
  <c r="M42" i="1"/>
  <c r="Y43" i="1"/>
  <c r="AC50" i="1"/>
  <c r="P55" i="1"/>
  <c r="AH55" i="1"/>
  <c r="Y64" i="1"/>
  <c r="AY70" i="1"/>
  <c r="AC74" i="1"/>
  <c r="AC77" i="1"/>
  <c r="P81" i="1"/>
  <c r="AH81" i="1"/>
  <c r="AG81" i="1"/>
  <c r="M81" i="1"/>
  <c r="AC84" i="1"/>
  <c r="AC87" i="1"/>
  <c r="M93" i="1"/>
  <c r="AH93" i="1"/>
  <c r="AG93" i="1"/>
  <c r="AV100" i="1"/>
  <c r="X129" i="1"/>
  <c r="AB129" i="1" s="1"/>
  <c r="AE129" i="1"/>
  <c r="AC135" i="1"/>
  <c r="AC126" i="1"/>
  <c r="S126" i="1"/>
  <c r="Q126" i="1" s="1"/>
  <c r="T126" i="1" s="1"/>
  <c r="AV126" i="1"/>
  <c r="P126" i="1"/>
  <c r="AH126" i="1"/>
  <c r="AG126" i="1"/>
  <c r="M126" i="1"/>
  <c r="X141" i="1"/>
  <c r="AB141" i="1" s="1"/>
  <c r="AD141" i="1"/>
  <c r="AE141" i="1"/>
  <c r="X151" i="1"/>
  <c r="AB151" i="1" s="1"/>
  <c r="AD151" i="1"/>
  <c r="AE151" i="1"/>
  <c r="AC156" i="1"/>
  <c r="AG47" i="1"/>
  <c r="M47" i="1"/>
  <c r="AH74" i="1"/>
  <c r="AG74" i="1"/>
  <c r="M74" i="1"/>
  <c r="AV74" i="1"/>
  <c r="AY24" i="1"/>
  <c r="AC52" i="1"/>
  <c r="AC83" i="1"/>
  <c r="AY91" i="1"/>
  <c r="AC97" i="1"/>
  <c r="U111" i="1"/>
  <c r="AY111" i="1"/>
  <c r="P154" i="1"/>
  <c r="AH154" i="1"/>
  <c r="AG154" i="1"/>
  <c r="M154" i="1"/>
  <c r="AV154" i="1"/>
  <c r="AC193" i="1"/>
  <c r="AY18" i="1"/>
  <c r="P20" i="1"/>
  <c r="AV20" i="1"/>
  <c r="AY27" i="1"/>
  <c r="AY28" i="1"/>
  <c r="AG32" i="1"/>
  <c r="M32" i="1"/>
  <c r="Y33" i="1"/>
  <c r="AV34" i="1"/>
  <c r="P35" i="1"/>
  <c r="AY35" i="1"/>
  <c r="U35" i="1"/>
  <c r="Y44" i="1"/>
  <c r="AG52" i="1"/>
  <c r="M52" i="1"/>
  <c r="AY53" i="1"/>
  <c r="AY54" i="1"/>
  <c r="U54" i="1"/>
  <c r="AG57" i="1"/>
  <c r="M57" i="1"/>
  <c r="AV57" i="1"/>
  <c r="AC66" i="1"/>
  <c r="AC71" i="1"/>
  <c r="AC72" i="1"/>
  <c r="U78" i="1"/>
  <c r="AV80" i="1"/>
  <c r="P80" i="1"/>
  <c r="AH80" i="1"/>
  <c r="U88" i="1"/>
  <c r="AV90" i="1"/>
  <c r="P90" i="1"/>
  <c r="AH90" i="1"/>
  <c r="AC94" i="1"/>
  <c r="S94" i="1"/>
  <c r="Q94" i="1" s="1"/>
  <c r="T94" i="1" s="1"/>
  <c r="X95" i="1"/>
  <c r="AB95" i="1" s="1"/>
  <c r="AY98" i="1"/>
  <c r="U98" i="1"/>
  <c r="AY104" i="1"/>
  <c r="M107" i="1"/>
  <c r="AH107" i="1"/>
  <c r="AG107" i="1"/>
  <c r="AY108" i="1"/>
  <c r="AC112" i="1"/>
  <c r="S112" i="1"/>
  <c r="Q112" i="1" s="1"/>
  <c r="T112" i="1" s="1"/>
  <c r="N112" i="1" s="1"/>
  <c r="O112" i="1" s="1"/>
  <c r="U114" i="1"/>
  <c r="AY114" i="1"/>
  <c r="V126" i="1"/>
  <c r="W126" i="1" s="1"/>
  <c r="AY154" i="1"/>
  <c r="U154" i="1"/>
  <c r="AC160" i="1"/>
  <c r="AY29" i="1"/>
  <c r="U29" i="1"/>
  <c r="AC102" i="1"/>
  <c r="AV118" i="1"/>
  <c r="M118" i="1"/>
  <c r="AH118" i="1"/>
  <c r="AG118" i="1"/>
  <c r="AV44" i="1"/>
  <c r="AV47" i="1"/>
  <c r="AY63" i="1"/>
  <c r="AC80" i="1"/>
  <c r="V100" i="1"/>
  <c r="W100" i="1" s="1"/>
  <c r="V104" i="1"/>
  <c r="W104" i="1" s="1"/>
  <c r="AD104" i="1" s="1"/>
  <c r="P114" i="1"/>
  <c r="AH114" i="1"/>
  <c r="AV114" i="1"/>
  <c r="AG114" i="1"/>
  <c r="AD130" i="1"/>
  <c r="AC18" i="1"/>
  <c r="AG22" i="1"/>
  <c r="M22" i="1"/>
  <c r="AY26" i="1"/>
  <c r="P34" i="1"/>
  <c r="AC38" i="1"/>
  <c r="S38" i="1"/>
  <c r="Q38" i="1" s="1"/>
  <c r="T38" i="1" s="1"/>
  <c r="N38" i="1" s="1"/>
  <c r="O38" i="1" s="1"/>
  <c r="M39" i="1"/>
  <c r="AY39" i="1"/>
  <c r="U39" i="1"/>
  <c r="AY42" i="1"/>
  <c r="AY44" i="1"/>
  <c r="U44" i="1"/>
  <c r="AC45" i="1"/>
  <c r="AY46" i="1"/>
  <c r="AC49" i="1"/>
  <c r="P51" i="1"/>
  <c r="AH51" i="1"/>
  <c r="AG51" i="1"/>
  <c r="M51" i="1"/>
  <c r="AV52" i="1"/>
  <c r="AH59" i="1"/>
  <c r="AG59" i="1"/>
  <c r="M59" i="1"/>
  <c r="AC62" i="1"/>
  <c r="P74" i="1"/>
  <c r="AC96" i="1"/>
  <c r="AV97" i="1"/>
  <c r="P97" i="1"/>
  <c r="M97" i="1"/>
  <c r="AH97" i="1"/>
  <c r="AG97" i="1"/>
  <c r="AC101" i="1"/>
  <c r="V102" i="1"/>
  <c r="W102" i="1" s="1"/>
  <c r="AG110" i="1"/>
  <c r="M110" i="1"/>
  <c r="AH110" i="1"/>
  <c r="P110" i="1"/>
  <c r="AH112" i="1"/>
  <c r="P112" i="1"/>
  <c r="M112" i="1"/>
  <c r="AV112" i="1"/>
  <c r="AG112" i="1"/>
  <c r="AC125" i="1"/>
  <c r="P167" i="1"/>
  <c r="AH167" i="1"/>
  <c r="AV167" i="1"/>
  <c r="AG167" i="1"/>
  <c r="M167" i="1"/>
  <c r="AY49" i="1"/>
  <c r="U49" i="1"/>
  <c r="AG100" i="1"/>
  <c r="M100" i="1"/>
  <c r="AH100" i="1"/>
  <c r="AC116" i="1"/>
  <c r="P118" i="1"/>
  <c r="AV19" i="1"/>
  <c r="AY36" i="1"/>
  <c r="AC55" i="1"/>
  <c r="AC57" i="1"/>
  <c r="AC124" i="1"/>
  <c r="AY20" i="1"/>
  <c r="U20" i="1"/>
  <c r="P22" i="1"/>
  <c r="P33" i="1"/>
  <c r="AY34" i="1"/>
  <c r="U34" i="1"/>
  <c r="AC37" i="1"/>
  <c r="S37" i="1"/>
  <c r="Q37" i="1" s="1"/>
  <c r="T37" i="1" s="1"/>
  <c r="P39" i="1"/>
  <c r="AC39" i="1"/>
  <c r="P41" i="1"/>
  <c r="AG41" i="1"/>
  <c r="M41" i="1"/>
  <c r="M50" i="1"/>
  <c r="AV59" i="1"/>
  <c r="AC60" i="1"/>
  <c r="AG62" i="1"/>
  <c r="M62" i="1"/>
  <c r="AV62" i="1"/>
  <c r="P76" i="1"/>
  <c r="AH76" i="1"/>
  <c r="AG76" i="1"/>
  <c r="M76" i="1"/>
  <c r="AC79" i="1"/>
  <c r="AC82" i="1"/>
  <c r="P86" i="1"/>
  <c r="AH86" i="1"/>
  <c r="AG86" i="1"/>
  <c r="M86" i="1"/>
  <c r="AC89" i="1"/>
  <c r="P92" i="1"/>
  <c r="M92" i="1"/>
  <c r="AH92" i="1"/>
  <c r="AG92" i="1"/>
  <c r="V94" i="1"/>
  <c r="W94" i="1" s="1"/>
  <c r="M101" i="1"/>
  <c r="AH101" i="1"/>
  <c r="AG101" i="1"/>
  <c r="AV101" i="1"/>
  <c r="P101" i="1"/>
  <c r="AE109" i="1"/>
  <c r="AC110" i="1"/>
  <c r="AC113" i="1"/>
  <c r="V116" i="1"/>
  <c r="W116" i="1" s="1"/>
  <c r="S116" i="1" s="1"/>
  <c r="Q116" i="1" s="1"/>
  <c r="T116" i="1" s="1"/>
  <c r="N116" i="1" s="1"/>
  <c r="O116" i="1" s="1"/>
  <c r="AC119" i="1"/>
  <c r="V124" i="1"/>
  <c r="W124" i="1" s="1"/>
  <c r="AC127" i="1"/>
  <c r="S158" i="1"/>
  <c r="Q158" i="1" s="1"/>
  <c r="T158" i="1" s="1"/>
  <c r="AC158" i="1"/>
  <c r="AD162" i="1"/>
  <c r="AC165" i="1"/>
  <c r="AH84" i="1"/>
  <c r="AG84" i="1"/>
  <c r="M84" i="1"/>
  <c r="AV84" i="1"/>
  <c r="V91" i="1"/>
  <c r="W91" i="1" s="1"/>
  <c r="AV39" i="1"/>
  <c r="P46" i="1"/>
  <c r="AG46" i="1"/>
  <c r="M46" i="1"/>
  <c r="AC90" i="1"/>
  <c r="M114" i="1"/>
  <c r="X146" i="1"/>
  <c r="AB146" i="1" s="1"/>
  <c r="AD146" i="1"/>
  <c r="AY19" i="1"/>
  <c r="AC28" i="1"/>
  <c r="S28" i="1"/>
  <c r="Q28" i="1" s="1"/>
  <c r="T28" i="1" s="1"/>
  <c r="N28" i="1" s="1"/>
  <c r="O28" i="1" s="1"/>
  <c r="AG31" i="1"/>
  <c r="M31" i="1"/>
  <c r="P32" i="1"/>
  <c r="U43" i="1"/>
  <c r="P56" i="1"/>
  <c r="AH56" i="1"/>
  <c r="AG56" i="1"/>
  <c r="M56" i="1"/>
  <c r="AV60" i="1"/>
  <c r="P60" i="1"/>
  <c r="V61" i="1"/>
  <c r="W61" i="1" s="1"/>
  <c r="AH64" i="1"/>
  <c r="AG64" i="1"/>
  <c r="M64" i="1"/>
  <c r="AC67" i="1"/>
  <c r="AH79" i="1"/>
  <c r="AG79" i="1"/>
  <c r="M79" i="1"/>
  <c r="AV79" i="1"/>
  <c r="AH89" i="1"/>
  <c r="AG89" i="1"/>
  <c r="M89" i="1"/>
  <c r="AV89" i="1"/>
  <c r="V92" i="1"/>
  <c r="W92" i="1" s="1"/>
  <c r="S92" i="1" s="1"/>
  <c r="Q92" i="1" s="1"/>
  <c r="T92" i="1" s="1"/>
  <c r="AC104" i="1"/>
  <c r="S104" i="1"/>
  <c r="Q104" i="1" s="1"/>
  <c r="T104" i="1" s="1"/>
  <c r="N104" i="1" s="1"/>
  <c r="O104" i="1" s="1"/>
  <c r="AC105" i="1"/>
  <c r="V105" i="1"/>
  <c r="W105" i="1" s="1"/>
  <c r="V107" i="1"/>
  <c r="W107" i="1" s="1"/>
  <c r="AV113" i="1"/>
  <c r="AH113" i="1"/>
  <c r="AG113" i="1"/>
  <c r="P113" i="1"/>
  <c r="M113" i="1"/>
  <c r="AH117" i="1"/>
  <c r="AG117" i="1"/>
  <c r="P117" i="1"/>
  <c r="M117" i="1"/>
  <c r="S129" i="1"/>
  <c r="Q129" i="1" s="1"/>
  <c r="T129" i="1" s="1"/>
  <c r="AC153" i="1"/>
  <c r="AG158" i="1"/>
  <c r="M158" i="1"/>
  <c r="AH158" i="1"/>
  <c r="P158" i="1"/>
  <c r="AV158" i="1"/>
  <c r="AC23" i="1"/>
  <c r="S23" i="1"/>
  <c r="Q23" i="1" s="1"/>
  <c r="T23" i="1" s="1"/>
  <c r="N23" i="1" s="1"/>
  <c r="O23" i="1" s="1"/>
  <c r="AG17" i="1"/>
  <c r="M17" i="1"/>
  <c r="AG26" i="1"/>
  <c r="AC27" i="1"/>
  <c r="S27" i="1"/>
  <c r="Q27" i="1" s="1"/>
  <c r="T27" i="1" s="1"/>
  <c r="P31" i="1"/>
  <c r="AY33" i="1"/>
  <c r="AG35" i="1"/>
  <c r="AG37" i="1"/>
  <c r="M37" i="1"/>
  <c r="M38" i="1"/>
  <c r="AC41" i="1"/>
  <c r="AH42" i="1"/>
  <c r="AC43" i="1"/>
  <c r="AC48" i="1"/>
  <c r="S48" i="1"/>
  <c r="Q48" i="1" s="1"/>
  <c r="T48" i="1" s="1"/>
  <c r="N48" i="1" s="1"/>
  <c r="O48" i="1" s="1"/>
  <c r="AG50" i="1"/>
  <c r="AC51" i="1"/>
  <c r="M55" i="1"/>
  <c r="P61" i="1"/>
  <c r="AH61" i="1"/>
  <c r="AG61" i="1"/>
  <c r="M61" i="1"/>
  <c r="AV64" i="1"/>
  <c r="AC65" i="1"/>
  <c r="AG67" i="1"/>
  <c r="M67" i="1"/>
  <c r="AV67" i="1"/>
  <c r="AC75" i="1"/>
  <c r="AC78" i="1"/>
  <c r="AC85" i="1"/>
  <c r="AC88" i="1"/>
  <c r="AC91" i="1"/>
  <c r="AD92" i="1"/>
  <c r="V97" i="1"/>
  <c r="W97" i="1" s="1"/>
  <c r="AV99" i="1"/>
  <c r="P99" i="1"/>
  <c r="AH99" i="1"/>
  <c r="M99" i="1"/>
  <c r="AG99" i="1"/>
  <c r="V101" i="1"/>
  <c r="W101" i="1" s="1"/>
  <c r="S101" i="1" s="1"/>
  <c r="Q101" i="1" s="1"/>
  <c r="T101" i="1" s="1"/>
  <c r="N101" i="1" s="1"/>
  <c r="O101" i="1" s="1"/>
  <c r="V112" i="1"/>
  <c r="W112" i="1" s="1"/>
  <c r="V117" i="1"/>
  <c r="W117" i="1" s="1"/>
  <c r="P139" i="1"/>
  <c r="AH139" i="1"/>
  <c r="AG139" i="1"/>
  <c r="M139" i="1"/>
  <c r="AV139" i="1"/>
  <c r="AC141" i="1"/>
  <c r="S141" i="1"/>
  <c r="Q141" i="1" s="1"/>
  <c r="T141" i="1" s="1"/>
  <c r="N141" i="1" s="1"/>
  <c r="O141" i="1" s="1"/>
  <c r="AC32" i="1"/>
  <c r="AC63" i="1"/>
  <c r="S63" i="1"/>
  <c r="Q63" i="1" s="1"/>
  <c r="T63" i="1" s="1"/>
  <c r="N63" i="1" s="1"/>
  <c r="O63" i="1" s="1"/>
  <c r="M34" i="1"/>
  <c r="AV23" i="1"/>
  <c r="P17" i="1"/>
  <c r="AV17" i="1"/>
  <c r="AH19" i="1"/>
  <c r="AG20" i="1"/>
  <c r="U21" i="1"/>
  <c r="M26" i="1"/>
  <c r="AG34" i="1"/>
  <c r="AV37" i="1"/>
  <c r="AG39" i="1"/>
  <c r="AH46" i="1"/>
  <c r="AH47" i="1"/>
  <c r="P50" i="1"/>
  <c r="AH50" i="1"/>
  <c r="AC58" i="1"/>
  <c r="S58" i="1"/>
  <c r="Q58" i="1" s="1"/>
  <c r="T58" i="1" s="1"/>
  <c r="N58" i="1" s="1"/>
  <c r="O58" i="1" s="1"/>
  <c r="AV65" i="1"/>
  <c r="P65" i="1"/>
  <c r="AH69" i="1"/>
  <c r="AG69" i="1"/>
  <c r="M69" i="1"/>
  <c r="AC70" i="1"/>
  <c r="P71" i="1"/>
  <c r="AH71" i="1"/>
  <c r="AG71" i="1"/>
  <c r="M71" i="1"/>
  <c r="AV75" i="1"/>
  <c r="P75" i="1"/>
  <c r="AH75" i="1"/>
  <c r="V83" i="1"/>
  <c r="W83" i="1" s="1"/>
  <c r="AV85" i="1"/>
  <c r="P85" i="1"/>
  <c r="AH85" i="1"/>
  <c r="AD94" i="1"/>
  <c r="S95" i="1"/>
  <c r="Q95" i="1" s="1"/>
  <c r="T95" i="1" s="1"/>
  <c r="AC95" i="1"/>
  <c r="U99" i="1"/>
  <c r="AY99" i="1"/>
  <c r="AC103" i="1"/>
  <c r="AG105" i="1"/>
  <c r="M105" i="1"/>
  <c r="AV105" i="1"/>
  <c r="P105" i="1"/>
  <c r="AH105" i="1"/>
  <c r="U106" i="1"/>
  <c r="AY106" i="1"/>
  <c r="AC117" i="1"/>
  <c r="AC130" i="1"/>
  <c r="AY139" i="1"/>
  <c r="U139" i="1"/>
  <c r="AH44" i="1"/>
  <c r="AG44" i="1"/>
  <c r="M44" i="1"/>
  <c r="AY25" i="1"/>
  <c r="U25" i="1"/>
  <c r="AG19" i="1"/>
  <c r="AG27" i="1"/>
  <c r="M27" i="1"/>
  <c r="Y28" i="1"/>
  <c r="AY30" i="1"/>
  <c r="U30" i="1"/>
  <c r="AV36" i="1"/>
  <c r="P38" i="1"/>
  <c r="AY40" i="1"/>
  <c r="AG55" i="1"/>
  <c r="AY65" i="1"/>
  <c r="P66" i="1"/>
  <c r="AH66" i="1"/>
  <c r="AG66" i="1"/>
  <c r="M66" i="1"/>
  <c r="AV69" i="1"/>
  <c r="AV70" i="1"/>
  <c r="P70" i="1"/>
  <c r="AY71" i="1"/>
  <c r="U71" i="1"/>
  <c r="AY75" i="1"/>
  <c r="P79" i="1"/>
  <c r="AV81" i="1"/>
  <c r="AY85" i="1"/>
  <c r="P89" i="1"/>
  <c r="U96" i="1"/>
  <c r="S100" i="1"/>
  <c r="Q100" i="1" s="1"/>
  <c r="T100" i="1" s="1"/>
  <c r="N100" i="1" s="1"/>
  <c r="O100" i="1" s="1"/>
  <c r="AC100" i="1"/>
  <c r="AD101" i="1"/>
  <c r="AD109" i="1"/>
  <c r="AC111" i="1"/>
  <c r="V119" i="1"/>
  <c r="W119" i="1" s="1"/>
  <c r="AD129" i="1"/>
  <c r="AF129" i="1" s="1"/>
  <c r="AG130" i="1"/>
  <c r="M130" i="1"/>
  <c r="P130" i="1"/>
  <c r="AH130" i="1"/>
  <c r="AV130" i="1"/>
  <c r="AC144" i="1"/>
  <c r="P94" i="1"/>
  <c r="AV94" i="1"/>
  <c r="AG95" i="1"/>
  <c r="M95" i="1"/>
  <c r="Y102" i="1"/>
  <c r="V115" i="1"/>
  <c r="W115" i="1" s="1"/>
  <c r="S115" i="1" s="1"/>
  <c r="Q115" i="1" s="1"/>
  <c r="T115" i="1" s="1"/>
  <c r="N115" i="1" s="1"/>
  <c r="O115" i="1" s="1"/>
  <c r="V122" i="1"/>
  <c r="W122" i="1" s="1"/>
  <c r="S122" i="1" s="1"/>
  <c r="Q122" i="1" s="1"/>
  <c r="T122" i="1" s="1"/>
  <c r="N122" i="1" s="1"/>
  <c r="O122" i="1" s="1"/>
  <c r="P124" i="1"/>
  <c r="AH124" i="1"/>
  <c r="AG124" i="1"/>
  <c r="M124" i="1"/>
  <c r="P129" i="1"/>
  <c r="AH129" i="1"/>
  <c r="AG129" i="1"/>
  <c r="M129" i="1"/>
  <c r="AC138" i="1"/>
  <c r="AC155" i="1"/>
  <c r="Y157" i="1"/>
  <c r="AD159" i="1"/>
  <c r="AH160" i="1"/>
  <c r="AG160" i="1"/>
  <c r="P160" i="1"/>
  <c r="AV160" i="1"/>
  <c r="P172" i="1"/>
  <c r="AH172" i="1"/>
  <c r="AV172" i="1"/>
  <c r="AG172" i="1"/>
  <c r="M172" i="1"/>
  <c r="AC179" i="1"/>
  <c r="V179" i="1"/>
  <c r="W179" i="1" s="1"/>
  <c r="V183" i="1"/>
  <c r="W183" i="1" s="1"/>
  <c r="AC183" i="1"/>
  <c r="U76" i="1"/>
  <c r="U81" i="1"/>
  <c r="U86" i="1"/>
  <c r="AY93" i="1"/>
  <c r="U93" i="1"/>
  <c r="AV95" i="1"/>
  <c r="AC106" i="1"/>
  <c r="AG115" i="1"/>
  <c r="M115" i="1"/>
  <c r="AV116" i="1"/>
  <c r="P116" i="1"/>
  <c r="V125" i="1"/>
  <c r="W125" i="1" s="1"/>
  <c r="AG125" i="1"/>
  <c r="M125" i="1"/>
  <c r="AC132" i="1"/>
  <c r="X136" i="1"/>
  <c r="AB136" i="1" s="1"/>
  <c r="AD136" i="1"/>
  <c r="AV138" i="1"/>
  <c r="P138" i="1"/>
  <c r="AC140" i="1"/>
  <c r="S140" i="1"/>
  <c r="Q140" i="1" s="1"/>
  <c r="T140" i="1" s="1"/>
  <c r="P144" i="1"/>
  <c r="AH144" i="1"/>
  <c r="AG144" i="1"/>
  <c r="M144" i="1"/>
  <c r="AV144" i="1"/>
  <c r="AC146" i="1"/>
  <c r="AF146" i="1" s="1"/>
  <c r="S146" i="1"/>
  <c r="Q146" i="1" s="1"/>
  <c r="T146" i="1" s="1"/>
  <c r="N146" i="1" s="1"/>
  <c r="O146" i="1" s="1"/>
  <c r="AE159" i="1"/>
  <c r="X159" i="1"/>
  <c r="AB159" i="1" s="1"/>
  <c r="V169" i="1"/>
  <c r="W169" i="1" s="1"/>
  <c r="AH170" i="1"/>
  <c r="AG170" i="1"/>
  <c r="M170" i="1"/>
  <c r="P170" i="1"/>
  <c r="AV170" i="1"/>
  <c r="X184" i="1"/>
  <c r="AB184" i="1" s="1"/>
  <c r="AE184" i="1"/>
  <c r="AF184" i="1" s="1"/>
  <c r="X189" i="1"/>
  <c r="AB189" i="1" s="1"/>
  <c r="AE189" i="1"/>
  <c r="X195" i="1"/>
  <c r="AB195" i="1" s="1"/>
  <c r="AE195" i="1"/>
  <c r="AE199" i="1"/>
  <c r="X199" i="1"/>
  <c r="AB199" i="1" s="1"/>
  <c r="AC207" i="1"/>
  <c r="N208" i="1"/>
  <c r="O208" i="1" s="1"/>
  <c r="AV72" i="1"/>
  <c r="AV77" i="1"/>
  <c r="AV82" i="1"/>
  <c r="AV87" i="1"/>
  <c r="AV102" i="1"/>
  <c r="AY107" i="1"/>
  <c r="AV115" i="1"/>
  <c r="P119" i="1"/>
  <c r="AH119" i="1"/>
  <c r="AC121" i="1"/>
  <c r="S121" i="1"/>
  <c r="Q121" i="1" s="1"/>
  <c r="T121" i="1" s="1"/>
  <c r="N121" i="1" s="1"/>
  <c r="O121" i="1" s="1"/>
  <c r="AV122" i="1"/>
  <c r="AY124" i="1"/>
  <c r="AV125" i="1"/>
  <c r="AY126" i="1"/>
  <c r="AY129" i="1"/>
  <c r="AC137" i="1"/>
  <c r="AY144" i="1"/>
  <c r="U144" i="1"/>
  <c r="P149" i="1"/>
  <c r="AH149" i="1"/>
  <c r="AG149" i="1"/>
  <c r="M149" i="1"/>
  <c r="AV149" i="1"/>
  <c r="AC151" i="1"/>
  <c r="S151" i="1"/>
  <c r="Q151" i="1" s="1"/>
  <c r="T151" i="1" s="1"/>
  <c r="N151" i="1" s="1"/>
  <c r="O151" i="1" s="1"/>
  <c r="AH152" i="1"/>
  <c r="AG152" i="1"/>
  <c r="M152" i="1"/>
  <c r="P152" i="1"/>
  <c r="V158" i="1"/>
  <c r="W158" i="1" s="1"/>
  <c r="V160" i="1"/>
  <c r="W160" i="1" s="1"/>
  <c r="S160" i="1" s="1"/>
  <c r="Q160" i="1" s="1"/>
  <c r="T160" i="1" s="1"/>
  <c r="N160" i="1" s="1"/>
  <c r="O160" i="1" s="1"/>
  <c r="X174" i="1"/>
  <c r="AB174" i="1" s="1"/>
  <c r="AD174" i="1"/>
  <c r="AE174" i="1"/>
  <c r="AC187" i="1"/>
  <c r="AH190" i="1"/>
  <c r="AG190" i="1"/>
  <c r="M190" i="1"/>
  <c r="P190" i="1"/>
  <c r="U59" i="1"/>
  <c r="U64" i="1"/>
  <c r="U69" i="1"/>
  <c r="U74" i="1"/>
  <c r="U79" i="1"/>
  <c r="U84" i="1"/>
  <c r="U89" i="1"/>
  <c r="M91" i="1"/>
  <c r="AY94" i="1"/>
  <c r="P96" i="1"/>
  <c r="M98" i="1"/>
  <c r="AY101" i="1"/>
  <c r="P103" i="1"/>
  <c r="AH106" i="1"/>
  <c r="AH108" i="1"/>
  <c r="AH123" i="1"/>
  <c r="AV127" i="1"/>
  <c r="AC129" i="1"/>
  <c r="AH132" i="1"/>
  <c r="AG132" i="1"/>
  <c r="M132" i="1"/>
  <c r="AC133" i="1"/>
  <c r="AH137" i="1"/>
  <c r="AG137" i="1"/>
  <c r="M137" i="1"/>
  <c r="P137" i="1"/>
  <c r="AC143" i="1"/>
  <c r="AC145" i="1"/>
  <c r="S145" i="1"/>
  <c r="Q145" i="1" s="1"/>
  <c r="T145" i="1" s="1"/>
  <c r="N145" i="1" s="1"/>
  <c r="O145" i="1" s="1"/>
  <c r="AY149" i="1"/>
  <c r="U149" i="1"/>
  <c r="AV152" i="1"/>
  <c r="V156" i="1"/>
  <c r="W156" i="1" s="1"/>
  <c r="M160" i="1"/>
  <c r="U167" i="1"/>
  <c r="AC181" i="1"/>
  <c r="AV190" i="1"/>
  <c r="P63" i="1"/>
  <c r="P68" i="1"/>
  <c r="P73" i="1"/>
  <c r="P78" i="1"/>
  <c r="P83" i="1"/>
  <c r="P88" i="1"/>
  <c r="P104" i="1"/>
  <c r="M106" i="1"/>
  <c r="P109" i="1"/>
  <c r="AH109" i="1"/>
  <c r="AD110" i="1"/>
  <c r="Y112" i="1"/>
  <c r="AY116" i="1"/>
  <c r="AY119" i="1"/>
  <c r="V120" i="1"/>
  <c r="W120" i="1" s="1"/>
  <c r="AD120" i="1" s="1"/>
  <c r="M122" i="1"/>
  <c r="Y127" i="1"/>
  <c r="AH128" i="1"/>
  <c r="AV132" i="1"/>
  <c r="P134" i="1"/>
  <c r="AH134" i="1"/>
  <c r="AG134" i="1"/>
  <c r="M134" i="1"/>
  <c r="AE136" i="1"/>
  <c r="AF136" i="1" s="1"/>
  <c r="AV137" i="1"/>
  <c r="AV143" i="1"/>
  <c r="P143" i="1"/>
  <c r="AC148" i="1"/>
  <c r="AC150" i="1"/>
  <c r="AD155" i="1"/>
  <c r="AC157" i="1"/>
  <c r="AD158" i="1"/>
  <c r="AC161" i="1"/>
  <c r="S162" i="1"/>
  <c r="Q162" i="1" s="1"/>
  <c r="T162" i="1" s="1"/>
  <c r="AC177" i="1"/>
  <c r="U47" i="1"/>
  <c r="U57" i="1"/>
  <c r="AY103" i="1"/>
  <c r="U103" i="1"/>
  <c r="AG120" i="1"/>
  <c r="M120" i="1"/>
  <c r="AV121" i="1"/>
  <c r="P121" i="1"/>
  <c r="P122" i="1"/>
  <c r="AY127" i="1"/>
  <c r="U127" i="1"/>
  <c r="AY133" i="1"/>
  <c r="AY134" i="1"/>
  <c r="U134" i="1"/>
  <c r="AC142" i="1"/>
  <c r="AV148" i="1"/>
  <c r="P148" i="1"/>
  <c r="AV161" i="1"/>
  <c r="AH161" i="1"/>
  <c r="AG161" i="1"/>
  <c r="P161" i="1"/>
  <c r="S163" i="1"/>
  <c r="Q163" i="1" s="1"/>
  <c r="T163" i="1" s="1"/>
  <c r="AC163" i="1"/>
  <c r="AF163" i="1" s="1"/>
  <c r="V170" i="1"/>
  <c r="W170" i="1" s="1"/>
  <c r="V172" i="1"/>
  <c r="W172" i="1" s="1"/>
  <c r="AH175" i="1"/>
  <c r="AG175" i="1"/>
  <c r="M175" i="1"/>
  <c r="P175" i="1"/>
  <c r="AV175" i="1"/>
  <c r="AC190" i="1"/>
  <c r="S190" i="1"/>
  <c r="Q190" i="1" s="1"/>
  <c r="T190" i="1" s="1"/>
  <c r="N190" i="1" s="1"/>
  <c r="O190" i="1" s="1"/>
  <c r="V207" i="1"/>
  <c r="W207" i="1" s="1"/>
  <c r="V52" i="1"/>
  <c r="W52" i="1" s="1"/>
  <c r="S52" i="1" s="1"/>
  <c r="Q52" i="1" s="1"/>
  <c r="T52" i="1" s="1"/>
  <c r="V62" i="1"/>
  <c r="W62" i="1" s="1"/>
  <c r="S62" i="1" s="1"/>
  <c r="Q62" i="1" s="1"/>
  <c r="T62" i="1" s="1"/>
  <c r="V67" i="1"/>
  <c r="W67" i="1" s="1"/>
  <c r="V72" i="1"/>
  <c r="W72" i="1" s="1"/>
  <c r="V77" i="1"/>
  <c r="W77" i="1" s="1"/>
  <c r="V82" i="1"/>
  <c r="W82" i="1" s="1"/>
  <c r="S82" i="1" s="1"/>
  <c r="Q82" i="1" s="1"/>
  <c r="T82" i="1" s="1"/>
  <c r="V87" i="1"/>
  <c r="W87" i="1" s="1"/>
  <c r="AD87" i="1" s="1"/>
  <c r="P91" i="1"/>
  <c r="AG94" i="1"/>
  <c r="AY96" i="1"/>
  <c r="P98" i="1"/>
  <c r="AC109" i="1"/>
  <c r="AF109" i="1" s="1"/>
  <c r="V110" i="1"/>
  <c r="W110" i="1" s="1"/>
  <c r="P115" i="1"/>
  <c r="AV120" i="1"/>
  <c r="AC131" i="1"/>
  <c r="AF131" i="1" s="1"/>
  <c r="S131" i="1"/>
  <c r="Q131" i="1" s="1"/>
  <c r="T131" i="1" s="1"/>
  <c r="N131" i="1" s="1"/>
  <c r="O131" i="1" s="1"/>
  <c r="AY132" i="1"/>
  <c r="U132" i="1"/>
  <c r="AC136" i="1"/>
  <c r="S136" i="1"/>
  <c r="Q136" i="1" s="1"/>
  <c r="T136" i="1" s="1"/>
  <c r="N136" i="1" s="1"/>
  <c r="O136" i="1" s="1"/>
  <c r="AH142" i="1"/>
  <c r="AG142" i="1"/>
  <c r="M142" i="1"/>
  <c r="P142" i="1"/>
  <c r="AC147" i="1"/>
  <c r="AH157" i="1"/>
  <c r="AG157" i="1"/>
  <c r="M157" i="1"/>
  <c r="P157" i="1"/>
  <c r="M161" i="1"/>
  <c r="V162" i="1"/>
  <c r="W162" i="1" s="1"/>
  <c r="AG163" i="1"/>
  <c r="M163" i="1"/>
  <c r="AH163" i="1"/>
  <c r="P163" i="1"/>
  <c r="AV163" i="1"/>
  <c r="AD164" i="1"/>
  <c r="U40" i="1"/>
  <c r="U45" i="1"/>
  <c r="U50" i="1"/>
  <c r="U55" i="1"/>
  <c r="U60" i="1"/>
  <c r="U65" i="1"/>
  <c r="U70" i="1"/>
  <c r="M72" i="1"/>
  <c r="U75" i="1"/>
  <c r="M77" i="1"/>
  <c r="U80" i="1"/>
  <c r="M82" i="1"/>
  <c r="U85" i="1"/>
  <c r="M87" i="1"/>
  <c r="U90" i="1"/>
  <c r="M94" i="1"/>
  <c r="AH95" i="1"/>
  <c r="P106" i="1"/>
  <c r="Y107" i="1"/>
  <c r="M108" i="1"/>
  <c r="AV111" i="1"/>
  <c r="P111" i="1"/>
  <c r="AG116" i="1"/>
  <c r="AY123" i="1"/>
  <c r="M127" i="1"/>
  <c r="Y132" i="1"/>
  <c r="AG138" i="1"/>
  <c r="AV142" i="1"/>
  <c r="AH147" i="1"/>
  <c r="AG147" i="1"/>
  <c r="M147" i="1"/>
  <c r="P147" i="1"/>
  <c r="Y152" i="1"/>
  <c r="V157" i="1"/>
  <c r="W157" i="1" s="1"/>
  <c r="S157" i="1" s="1"/>
  <c r="Q157" i="1" s="1"/>
  <c r="T157" i="1" s="1"/>
  <c r="N157" i="1" s="1"/>
  <c r="O157" i="1" s="1"/>
  <c r="P159" i="1"/>
  <c r="AH159" i="1"/>
  <c r="AG159" i="1"/>
  <c r="AV159" i="1"/>
  <c r="V164" i="1"/>
  <c r="W164" i="1" s="1"/>
  <c r="AC189" i="1"/>
  <c r="S189" i="1"/>
  <c r="Q189" i="1" s="1"/>
  <c r="T189" i="1" s="1"/>
  <c r="N189" i="1" s="1"/>
  <c r="O189" i="1" s="1"/>
  <c r="AD194" i="1"/>
  <c r="M196" i="1"/>
  <c r="AH196" i="1"/>
  <c r="AG196" i="1"/>
  <c r="P196" i="1"/>
  <c r="AV196" i="1"/>
  <c r="AH145" i="1"/>
  <c r="AH150" i="1"/>
  <c r="AH155" i="1"/>
  <c r="S168" i="1"/>
  <c r="Q168" i="1" s="1"/>
  <c r="T168" i="1" s="1"/>
  <c r="N168" i="1" s="1"/>
  <c r="O168" i="1" s="1"/>
  <c r="AV171" i="1"/>
  <c r="P171" i="1"/>
  <c r="AY182" i="1"/>
  <c r="U182" i="1"/>
  <c r="AD184" i="1"/>
  <c r="AD185" i="1"/>
  <c r="AD195" i="1"/>
  <c r="AF195" i="1" s="1"/>
  <c r="AC196" i="1"/>
  <c r="AC198" i="1"/>
  <c r="V198" i="1"/>
  <c r="W198" i="1" s="1"/>
  <c r="V200" i="1"/>
  <c r="W200" i="1" s="1"/>
  <c r="AY201" i="1"/>
  <c r="U201" i="1"/>
  <c r="AC202" i="1"/>
  <c r="AH204" i="1"/>
  <c r="AG204" i="1"/>
  <c r="AV204" i="1"/>
  <c r="P204" i="1"/>
  <c r="M204" i="1"/>
  <c r="AC214" i="1"/>
  <c r="S214" i="1"/>
  <c r="Q214" i="1" s="1"/>
  <c r="T214" i="1" s="1"/>
  <c r="N214" i="1" s="1"/>
  <c r="O214" i="1" s="1"/>
  <c r="AC220" i="1"/>
  <c r="AD222" i="1"/>
  <c r="AE224" i="1"/>
  <c r="AD239" i="1"/>
  <c r="AE239" i="1"/>
  <c r="V214" i="1"/>
  <c r="W214" i="1" s="1"/>
  <c r="AC219" i="1"/>
  <c r="S219" i="1"/>
  <c r="Q219" i="1" s="1"/>
  <c r="T219" i="1" s="1"/>
  <c r="N219" i="1" s="1"/>
  <c r="O219" i="1" s="1"/>
  <c r="V204" i="1"/>
  <c r="W204" i="1" s="1"/>
  <c r="V222" i="1"/>
  <c r="W222" i="1" s="1"/>
  <c r="AC235" i="1"/>
  <c r="AG146" i="1"/>
  <c r="AY161" i="1"/>
  <c r="U161" i="1"/>
  <c r="AC169" i="1"/>
  <c r="AC174" i="1"/>
  <c r="S174" i="1"/>
  <c r="Q174" i="1" s="1"/>
  <c r="T174" i="1" s="1"/>
  <c r="N174" i="1" s="1"/>
  <c r="O174" i="1" s="1"/>
  <c r="AC180" i="1"/>
  <c r="AH180" i="1"/>
  <c r="AG180" i="1"/>
  <c r="M180" i="1"/>
  <c r="P180" i="1"/>
  <c r="P187" i="1"/>
  <c r="AH187" i="1"/>
  <c r="AG187" i="1"/>
  <c r="M187" i="1"/>
  <c r="AV187" i="1"/>
  <c r="AC200" i="1"/>
  <c r="S200" i="1"/>
  <c r="Q200" i="1" s="1"/>
  <c r="T200" i="1" s="1"/>
  <c r="N200" i="1" s="1"/>
  <c r="O200" i="1" s="1"/>
  <c r="AH202" i="1"/>
  <c r="M202" i="1"/>
  <c r="AG202" i="1"/>
  <c r="AV202" i="1"/>
  <c r="P202" i="1"/>
  <c r="AC206" i="1"/>
  <c r="AD207" i="1"/>
  <c r="V212" i="1"/>
  <c r="W212" i="1" s="1"/>
  <c r="AD214" i="1"/>
  <c r="AH217" i="1"/>
  <c r="AG217" i="1"/>
  <c r="M217" i="1"/>
  <c r="P217" i="1"/>
  <c r="AV217" i="1"/>
  <c r="AH235" i="1"/>
  <c r="AG235" i="1"/>
  <c r="M235" i="1"/>
  <c r="P235" i="1"/>
  <c r="AV235" i="1"/>
  <c r="V237" i="1"/>
  <c r="W237" i="1" s="1"/>
  <c r="AH240" i="1"/>
  <c r="AG240" i="1"/>
  <c r="M240" i="1"/>
  <c r="P240" i="1"/>
  <c r="AH165" i="1"/>
  <c r="AG165" i="1"/>
  <c r="M165" i="1"/>
  <c r="P177" i="1"/>
  <c r="AH177" i="1"/>
  <c r="AG177" i="1"/>
  <c r="M177" i="1"/>
  <c r="AV177" i="1"/>
  <c r="AY187" i="1"/>
  <c r="U187" i="1"/>
  <c r="AD189" i="1"/>
  <c r="AD190" i="1"/>
  <c r="V194" i="1"/>
  <c r="W194" i="1" s="1"/>
  <c r="U202" i="1"/>
  <c r="AY202" i="1"/>
  <c r="AD204" i="1"/>
  <c r="AC211" i="1"/>
  <c r="AC213" i="1"/>
  <c r="U217" i="1"/>
  <c r="AY217" i="1"/>
  <c r="AC223" i="1"/>
  <c r="V223" i="1"/>
  <c r="W223" i="1" s="1"/>
  <c r="AC228" i="1"/>
  <c r="V228" i="1"/>
  <c r="W228" i="1" s="1"/>
  <c r="AG228" i="1"/>
  <c r="M228" i="1"/>
  <c r="AH228" i="1"/>
  <c r="P228" i="1"/>
  <c r="U229" i="1"/>
  <c r="AY229" i="1"/>
  <c r="AH230" i="1"/>
  <c r="AG230" i="1"/>
  <c r="P230" i="1"/>
  <c r="M230" i="1"/>
  <c r="V234" i="1"/>
  <c r="W234" i="1" s="1"/>
  <c r="AC236" i="1"/>
  <c r="U137" i="1"/>
  <c r="U142" i="1"/>
  <c r="U147" i="1"/>
  <c r="U152" i="1"/>
  <c r="AY158" i="1"/>
  <c r="U165" i="1"/>
  <c r="AV165" i="1"/>
  <c r="AC167" i="1"/>
  <c r="AC168" i="1"/>
  <c r="AY177" i="1"/>
  <c r="U177" i="1"/>
  <c r="AC186" i="1"/>
  <c r="V188" i="1"/>
  <c r="W188" i="1" s="1"/>
  <c r="AC188" i="1"/>
  <c r="S188" i="1"/>
  <c r="Q188" i="1" s="1"/>
  <c r="T188" i="1" s="1"/>
  <c r="N188" i="1" s="1"/>
  <c r="O188" i="1" s="1"/>
  <c r="AC192" i="1"/>
  <c r="AG193" i="1"/>
  <c r="M193" i="1"/>
  <c r="AV193" i="1"/>
  <c r="P193" i="1"/>
  <c r="AH193" i="1"/>
  <c r="AY194" i="1"/>
  <c r="AC197" i="1"/>
  <c r="AC205" i="1"/>
  <c r="V209" i="1"/>
  <c r="W209" i="1" s="1"/>
  <c r="AG213" i="1"/>
  <c r="M213" i="1"/>
  <c r="AH213" i="1"/>
  <c r="P213" i="1"/>
  <c r="AV213" i="1"/>
  <c r="AV215" i="1"/>
  <c r="AH215" i="1"/>
  <c r="AG215" i="1"/>
  <c r="M215" i="1"/>
  <c r="AC218" i="1"/>
  <c r="S218" i="1"/>
  <c r="Q218" i="1" s="1"/>
  <c r="T218" i="1" s="1"/>
  <c r="N218" i="1" s="1"/>
  <c r="O218" i="1" s="1"/>
  <c r="AD224" i="1"/>
  <c r="AC226" i="1"/>
  <c r="AV228" i="1"/>
  <c r="AV230" i="1"/>
  <c r="AV236" i="1"/>
  <c r="AH236" i="1"/>
  <c r="AG236" i="1"/>
  <c r="M236" i="1"/>
  <c r="X260" i="1"/>
  <c r="AB260" i="1" s="1"/>
  <c r="AE260" i="1"/>
  <c r="AF260" i="1" s="1"/>
  <c r="P131" i="1"/>
  <c r="P136" i="1"/>
  <c r="P141" i="1"/>
  <c r="P146" i="1"/>
  <c r="P151" i="1"/>
  <c r="P156" i="1"/>
  <c r="AY160" i="1"/>
  <c r="Y165" i="1"/>
  <c r="AH166" i="1"/>
  <c r="M171" i="1"/>
  <c r="AG171" i="1"/>
  <c r="AC176" i="1"/>
  <c r="V178" i="1"/>
  <c r="W178" i="1" s="1"/>
  <c r="AC178" i="1"/>
  <c r="S178" i="1"/>
  <c r="Q178" i="1" s="1"/>
  <c r="T178" i="1" s="1"/>
  <c r="Y190" i="1"/>
  <c r="AC199" i="1"/>
  <c r="AF199" i="1" s="1"/>
  <c r="S199" i="1"/>
  <c r="Q199" i="1" s="1"/>
  <c r="T199" i="1" s="1"/>
  <c r="N199" i="1" s="1"/>
  <c r="O199" i="1" s="1"/>
  <c r="AY209" i="1"/>
  <c r="AY215" i="1"/>
  <c r="U215" i="1"/>
  <c r="AC217" i="1"/>
  <c r="AV226" i="1"/>
  <c r="AH226" i="1"/>
  <c r="AG226" i="1"/>
  <c r="P226" i="1"/>
  <c r="AF159" i="1"/>
  <c r="AE168" i="1"/>
  <c r="X168" i="1"/>
  <c r="AB168" i="1" s="1"/>
  <c r="V173" i="1"/>
  <c r="W173" i="1" s="1"/>
  <c r="AC173" i="1"/>
  <c r="AC184" i="1"/>
  <c r="S184" i="1"/>
  <c r="Q184" i="1" s="1"/>
  <c r="T184" i="1" s="1"/>
  <c r="N184" i="1" s="1"/>
  <c r="O184" i="1" s="1"/>
  <c r="AH185" i="1"/>
  <c r="AG185" i="1"/>
  <c r="M185" i="1"/>
  <c r="P185" i="1"/>
  <c r="V193" i="1"/>
  <c r="W193" i="1" s="1"/>
  <c r="S193" i="1" s="1"/>
  <c r="Q193" i="1" s="1"/>
  <c r="T193" i="1" s="1"/>
  <c r="N193" i="1" s="1"/>
  <c r="O193" i="1" s="1"/>
  <c r="S195" i="1"/>
  <c r="Q195" i="1" s="1"/>
  <c r="T195" i="1" s="1"/>
  <c r="AC203" i="1"/>
  <c r="V219" i="1"/>
  <c r="W219" i="1" s="1"/>
  <c r="S222" i="1"/>
  <c r="Q222" i="1" s="1"/>
  <c r="T222" i="1" s="1"/>
  <c r="AC222" i="1"/>
  <c r="AD233" i="1"/>
  <c r="AF244" i="1"/>
  <c r="V130" i="1"/>
  <c r="W130" i="1" s="1"/>
  <c r="V135" i="1"/>
  <c r="W135" i="1" s="1"/>
  <c r="AD135" i="1" s="1"/>
  <c r="V140" i="1"/>
  <c r="W140" i="1" s="1"/>
  <c r="V145" i="1"/>
  <c r="W145" i="1" s="1"/>
  <c r="AD145" i="1" s="1"/>
  <c r="V150" i="1"/>
  <c r="W150" i="1" s="1"/>
  <c r="AD150" i="1" s="1"/>
  <c r="V155" i="1"/>
  <c r="W155" i="1" s="1"/>
  <c r="AC159" i="1"/>
  <c r="S159" i="1"/>
  <c r="Q159" i="1" s="1"/>
  <c r="T159" i="1" s="1"/>
  <c r="N159" i="1" s="1"/>
  <c r="O159" i="1" s="1"/>
  <c r="AD163" i="1"/>
  <c r="AC164" i="1"/>
  <c r="S164" i="1"/>
  <c r="Q164" i="1" s="1"/>
  <c r="T164" i="1" s="1"/>
  <c r="N164" i="1" s="1"/>
  <c r="O164" i="1" s="1"/>
  <c r="AC166" i="1"/>
  <c r="AG168" i="1"/>
  <c r="M168" i="1"/>
  <c r="AV168" i="1"/>
  <c r="AH168" i="1"/>
  <c r="AG173" i="1"/>
  <c r="M173" i="1"/>
  <c r="AV173" i="1"/>
  <c r="AH173" i="1"/>
  <c r="AC185" i="1"/>
  <c r="AV185" i="1"/>
  <c r="AC191" i="1"/>
  <c r="V197" i="1"/>
  <c r="W197" i="1" s="1"/>
  <c r="S197" i="1" s="1"/>
  <c r="Q197" i="1" s="1"/>
  <c r="T197" i="1" s="1"/>
  <c r="N197" i="1" s="1"/>
  <c r="O197" i="1" s="1"/>
  <c r="AG203" i="1"/>
  <c r="M203" i="1"/>
  <c r="AH203" i="1"/>
  <c r="AD208" i="1"/>
  <c r="P214" i="1"/>
  <c r="AH214" i="1"/>
  <c r="AG214" i="1"/>
  <c r="AD218" i="1"/>
  <c r="AH220" i="1"/>
  <c r="AG220" i="1"/>
  <c r="P220" i="1"/>
  <c r="M220" i="1"/>
  <c r="P236" i="1"/>
  <c r="P237" i="1"/>
  <c r="AH237" i="1"/>
  <c r="AG237" i="1"/>
  <c r="M237" i="1"/>
  <c r="AV237" i="1"/>
  <c r="U108" i="1"/>
  <c r="U113" i="1"/>
  <c r="U118" i="1"/>
  <c r="U123" i="1"/>
  <c r="U128" i="1"/>
  <c r="U133" i="1"/>
  <c r="M135" i="1"/>
  <c r="U138" i="1"/>
  <c r="M140" i="1"/>
  <c r="U143" i="1"/>
  <c r="M145" i="1"/>
  <c r="U148" i="1"/>
  <c r="M150" i="1"/>
  <c r="U153" i="1"/>
  <c r="M155" i="1"/>
  <c r="M162" i="1"/>
  <c r="AD168" i="1"/>
  <c r="AD170" i="1"/>
  <c r="AC171" i="1"/>
  <c r="P182" i="1"/>
  <c r="AH182" i="1"/>
  <c r="AG182" i="1"/>
  <c r="M182" i="1"/>
  <c r="AV182" i="1"/>
  <c r="AD188" i="1"/>
  <c r="M195" i="1"/>
  <c r="AH195" i="1"/>
  <c r="AG195" i="1"/>
  <c r="P195" i="1"/>
  <c r="AD199" i="1"/>
  <c r="P203" i="1"/>
  <c r="V203" i="1"/>
  <c r="W203" i="1" s="1"/>
  <c r="AC204" i="1"/>
  <c r="S204" i="1"/>
  <c r="Q204" i="1" s="1"/>
  <c r="T204" i="1" s="1"/>
  <c r="N204" i="1" s="1"/>
  <c r="O204" i="1" s="1"/>
  <c r="V205" i="1"/>
  <c r="W205" i="1" s="1"/>
  <c r="AE208" i="1"/>
  <c r="AF208" i="1" s="1"/>
  <c r="AC209" i="1"/>
  <c r="V213" i="1"/>
  <c r="W213" i="1" s="1"/>
  <c r="S213" i="1" s="1"/>
  <c r="Q213" i="1" s="1"/>
  <c r="T213" i="1" s="1"/>
  <c r="N213" i="1" s="1"/>
  <c r="O213" i="1" s="1"/>
  <c r="AV214" i="1"/>
  <c r="V218" i="1"/>
  <c r="W218" i="1" s="1"/>
  <c r="AV220" i="1"/>
  <c r="Y223" i="1"/>
  <c r="V227" i="1"/>
  <c r="W227" i="1" s="1"/>
  <c r="AC227" i="1"/>
  <c r="AC237" i="1"/>
  <c r="S237" i="1"/>
  <c r="Q237" i="1" s="1"/>
  <c r="T237" i="1" s="1"/>
  <c r="AC242" i="1"/>
  <c r="X254" i="1"/>
  <c r="AB254" i="1" s="1"/>
  <c r="AE254" i="1"/>
  <c r="AC278" i="1"/>
  <c r="AH178" i="1"/>
  <c r="AH183" i="1"/>
  <c r="AH188" i="1"/>
  <c r="U192" i="1"/>
  <c r="M197" i="1"/>
  <c r="AH197" i="1"/>
  <c r="AH211" i="1"/>
  <c r="AG219" i="1"/>
  <c r="AY221" i="1"/>
  <c r="U221" i="1"/>
  <c r="AG225" i="1"/>
  <c r="AV229" i="1"/>
  <c r="P229" i="1"/>
  <c r="AG231" i="1"/>
  <c r="AG233" i="1"/>
  <c r="M233" i="1"/>
  <c r="AH233" i="1"/>
  <c r="AD238" i="1"/>
  <c r="U242" i="1"/>
  <c r="P242" i="1"/>
  <c r="AH242" i="1"/>
  <c r="AG242" i="1"/>
  <c r="M242" i="1"/>
  <c r="AV242" i="1"/>
  <c r="AC244" i="1"/>
  <c r="S244" i="1"/>
  <c r="Q244" i="1" s="1"/>
  <c r="T244" i="1" s="1"/>
  <c r="N244" i="1" s="1"/>
  <c r="O244" i="1" s="1"/>
  <c r="M273" i="1"/>
  <c r="AH273" i="1"/>
  <c r="AV273" i="1"/>
  <c r="AH293" i="1"/>
  <c r="AG293" i="1"/>
  <c r="M293" i="1"/>
  <c r="AV293" i="1"/>
  <c r="AD295" i="1"/>
  <c r="V297" i="1"/>
  <c r="W297" i="1" s="1"/>
  <c r="S297" i="1" s="1"/>
  <c r="Q297" i="1" s="1"/>
  <c r="T297" i="1" s="1"/>
  <c r="N297" i="1" s="1"/>
  <c r="O297" i="1" s="1"/>
  <c r="AC313" i="1"/>
  <c r="P247" i="1"/>
  <c r="AH247" i="1"/>
  <c r="AG247" i="1"/>
  <c r="M247" i="1"/>
  <c r="AV247" i="1"/>
  <c r="AC254" i="1"/>
  <c r="AF254" i="1" s="1"/>
  <c r="S254" i="1"/>
  <c r="Q254" i="1" s="1"/>
  <c r="T254" i="1" s="1"/>
  <c r="N254" i="1" s="1"/>
  <c r="O254" i="1" s="1"/>
  <c r="AC257" i="1"/>
  <c r="AG266" i="1"/>
  <c r="M266" i="1"/>
  <c r="AH266" i="1"/>
  <c r="P266" i="1"/>
  <c r="V288" i="1"/>
  <c r="W288" i="1" s="1"/>
  <c r="S288" i="1" s="1"/>
  <c r="Q288" i="1" s="1"/>
  <c r="T288" i="1" s="1"/>
  <c r="N288" i="1" s="1"/>
  <c r="O288" i="1" s="1"/>
  <c r="V293" i="1"/>
  <c r="W293" i="1" s="1"/>
  <c r="AY247" i="1"/>
  <c r="U247" i="1"/>
  <c r="P252" i="1"/>
  <c r="AH252" i="1"/>
  <c r="AG252" i="1"/>
  <c r="M252" i="1"/>
  <c r="AV252" i="1"/>
  <c r="AC272" i="1"/>
  <c r="S272" i="1"/>
  <c r="Q272" i="1" s="1"/>
  <c r="T272" i="1" s="1"/>
  <c r="N272" i="1" s="1"/>
  <c r="O272" i="1" s="1"/>
  <c r="AC277" i="1"/>
  <c r="AC287" i="1"/>
  <c r="S287" i="1"/>
  <c r="Q287" i="1" s="1"/>
  <c r="T287" i="1" s="1"/>
  <c r="AC194" i="1"/>
  <c r="S194" i="1"/>
  <c r="Q194" i="1" s="1"/>
  <c r="T194" i="1" s="1"/>
  <c r="N194" i="1" s="1"/>
  <c r="O194" i="1" s="1"/>
  <c r="AG198" i="1"/>
  <c r="M198" i="1"/>
  <c r="M206" i="1"/>
  <c r="AY226" i="1"/>
  <c r="U226" i="1"/>
  <c r="AC231" i="1"/>
  <c r="AY240" i="1"/>
  <c r="U240" i="1"/>
  <c r="V248" i="1"/>
  <c r="W248" i="1" s="1"/>
  <c r="AC248" i="1"/>
  <c r="AY252" i="1"/>
  <c r="U252" i="1"/>
  <c r="AE262" i="1"/>
  <c r="AF262" i="1" s="1"/>
  <c r="X262" i="1"/>
  <c r="AB262" i="1" s="1"/>
  <c r="AV263" i="1"/>
  <c r="M263" i="1"/>
  <c r="AH263" i="1"/>
  <c r="AG263" i="1"/>
  <c r="P263" i="1"/>
  <c r="AC267" i="1"/>
  <c r="AC269" i="1"/>
  <c r="AC282" i="1"/>
  <c r="AD307" i="1"/>
  <c r="P176" i="1"/>
  <c r="AV178" i="1"/>
  <c r="P181" i="1"/>
  <c r="AV183" i="1"/>
  <c r="P186" i="1"/>
  <c r="AV188" i="1"/>
  <c r="AY196" i="1"/>
  <c r="U196" i="1"/>
  <c r="P198" i="1"/>
  <c r="AV198" i="1"/>
  <c r="AY203" i="1"/>
  <c r="AY211" i="1"/>
  <c r="U211" i="1"/>
  <c r="AY220" i="1"/>
  <c r="U220" i="1"/>
  <c r="AH222" i="1"/>
  <c r="AG222" i="1"/>
  <c r="M222" i="1"/>
  <c r="Y230" i="1"/>
  <c r="AY230" i="1"/>
  <c r="U230" i="1"/>
  <c r="U232" i="1"/>
  <c r="P232" i="1"/>
  <c r="AH232" i="1"/>
  <c r="AG232" i="1"/>
  <c r="M232" i="1"/>
  <c r="AV232" i="1"/>
  <c r="AC239" i="1"/>
  <c r="AF239" i="1" s="1"/>
  <c r="S239" i="1"/>
  <c r="Q239" i="1" s="1"/>
  <c r="T239" i="1" s="1"/>
  <c r="N239" i="1" s="1"/>
  <c r="O239" i="1" s="1"/>
  <c r="V243" i="1"/>
  <c r="W243" i="1" s="1"/>
  <c r="AC243" i="1"/>
  <c r="AC246" i="1"/>
  <c r="V249" i="1"/>
  <c r="W249" i="1" s="1"/>
  <c r="AD249" i="1" s="1"/>
  <c r="AC251" i="1"/>
  <c r="AC253" i="1"/>
  <c r="S253" i="1"/>
  <c r="Q253" i="1" s="1"/>
  <c r="T253" i="1" s="1"/>
  <c r="N253" i="1" s="1"/>
  <c r="O253" i="1" s="1"/>
  <c r="AD254" i="1"/>
  <c r="Y255" i="1"/>
  <c r="S260" i="1"/>
  <c r="Q260" i="1" s="1"/>
  <c r="T260" i="1" s="1"/>
  <c r="AC260" i="1"/>
  <c r="AC263" i="1"/>
  <c r="AE283" i="1"/>
  <c r="AF283" i="1" s="1"/>
  <c r="X283" i="1"/>
  <c r="AB283" i="1" s="1"/>
  <c r="AC286" i="1"/>
  <c r="V286" i="1"/>
  <c r="W286" i="1" s="1"/>
  <c r="S286" i="1" s="1"/>
  <c r="Q286" i="1" s="1"/>
  <c r="T286" i="1" s="1"/>
  <c r="N286" i="1" s="1"/>
  <c r="O286" i="1" s="1"/>
  <c r="AG218" i="1"/>
  <c r="M218" i="1"/>
  <c r="AC224" i="1"/>
  <c r="S224" i="1"/>
  <c r="Q224" i="1" s="1"/>
  <c r="T224" i="1" s="1"/>
  <c r="N224" i="1" s="1"/>
  <c r="O224" i="1" s="1"/>
  <c r="AY235" i="1"/>
  <c r="U235" i="1"/>
  <c r="AV246" i="1"/>
  <c r="P246" i="1"/>
  <c r="AV251" i="1"/>
  <c r="P251" i="1"/>
  <c r="AC256" i="1"/>
  <c r="V263" i="1"/>
  <c r="W263" i="1" s="1"/>
  <c r="X266" i="1"/>
  <c r="AB266" i="1" s="1"/>
  <c r="AE266" i="1"/>
  <c r="AD266" i="1"/>
  <c r="AF266" i="1" s="1"/>
  <c r="AD270" i="1"/>
  <c r="AF270" i="1" s="1"/>
  <c r="X270" i="1"/>
  <c r="AB270" i="1" s="1"/>
  <c r="V272" i="1"/>
  <c r="W272" i="1" s="1"/>
  <c r="AC292" i="1"/>
  <c r="P169" i="1"/>
  <c r="V175" i="1"/>
  <c r="W175" i="1" s="1"/>
  <c r="P179" i="1"/>
  <c r="V180" i="1"/>
  <c r="W180" i="1" s="1"/>
  <c r="S180" i="1" s="1"/>
  <c r="Q180" i="1" s="1"/>
  <c r="T180" i="1" s="1"/>
  <c r="N180" i="1" s="1"/>
  <c r="O180" i="1" s="1"/>
  <c r="P184" i="1"/>
  <c r="V185" i="1"/>
  <c r="W185" i="1" s="1"/>
  <c r="S185" i="1" s="1"/>
  <c r="Q185" i="1" s="1"/>
  <c r="T185" i="1" s="1"/>
  <c r="N185" i="1" s="1"/>
  <c r="O185" i="1" s="1"/>
  <c r="P189" i="1"/>
  <c r="V190" i="1"/>
  <c r="W190" i="1" s="1"/>
  <c r="P192" i="1"/>
  <c r="M194" i="1"/>
  <c r="AY197" i="1"/>
  <c r="P199" i="1"/>
  <c r="Y200" i="1"/>
  <c r="M201" i="1"/>
  <c r="AY204" i="1"/>
  <c r="P206" i="1"/>
  <c r="Y210" i="1"/>
  <c r="AV210" i="1"/>
  <c r="P211" i="1"/>
  <c r="AV218" i="1"/>
  <c r="AH221" i="1"/>
  <c r="M225" i="1"/>
  <c r="AG229" i="1"/>
  <c r="AC234" i="1"/>
  <c r="S234" i="1"/>
  <c r="Q234" i="1" s="1"/>
  <c r="T234" i="1" s="1"/>
  <c r="N234" i="1" s="1"/>
  <c r="O234" i="1" s="1"/>
  <c r="M241" i="1"/>
  <c r="AG241" i="1"/>
  <c r="AC250" i="1"/>
  <c r="AH258" i="1"/>
  <c r="AG258" i="1"/>
  <c r="P258" i="1"/>
  <c r="M258" i="1"/>
  <c r="AC271" i="1"/>
  <c r="V271" i="1"/>
  <c r="W271" i="1" s="1"/>
  <c r="AH280" i="1"/>
  <c r="M280" i="1"/>
  <c r="AG280" i="1"/>
  <c r="P280" i="1"/>
  <c r="AV280" i="1"/>
  <c r="AC295" i="1"/>
  <c r="S295" i="1"/>
  <c r="Q295" i="1" s="1"/>
  <c r="T295" i="1" s="1"/>
  <c r="N295" i="1" s="1"/>
  <c r="O295" i="1" s="1"/>
  <c r="AG208" i="1"/>
  <c r="M208" i="1"/>
  <c r="M210" i="1"/>
  <c r="AY216" i="1"/>
  <c r="U216" i="1"/>
  <c r="P222" i="1"/>
  <c r="AY225" i="1"/>
  <c r="U225" i="1"/>
  <c r="AH227" i="1"/>
  <c r="AG227" i="1"/>
  <c r="M227" i="1"/>
  <c r="AH229" i="1"/>
  <c r="V238" i="1"/>
  <c r="W238" i="1" s="1"/>
  <c r="AC238" i="1"/>
  <c r="S238" i="1"/>
  <c r="Q238" i="1" s="1"/>
  <c r="T238" i="1" s="1"/>
  <c r="N238" i="1" s="1"/>
  <c r="O238" i="1" s="1"/>
  <c r="AH241" i="1"/>
  <c r="AC245" i="1"/>
  <c r="AH250" i="1"/>
  <c r="AG250" i="1"/>
  <c r="M250" i="1"/>
  <c r="P250" i="1"/>
  <c r="AC262" i="1"/>
  <c r="S262" i="1"/>
  <c r="Q262" i="1" s="1"/>
  <c r="T262" i="1" s="1"/>
  <c r="N262" i="1" s="1"/>
  <c r="O262" i="1" s="1"/>
  <c r="AD265" i="1"/>
  <c r="AC268" i="1"/>
  <c r="AG273" i="1"/>
  <c r="V277" i="1"/>
  <c r="W277" i="1" s="1"/>
  <c r="V280" i="1"/>
  <c r="W280" i="1" s="1"/>
  <c r="V290" i="1"/>
  <c r="W290" i="1" s="1"/>
  <c r="AD308" i="1"/>
  <c r="AY206" i="1"/>
  <c r="U206" i="1"/>
  <c r="P208" i="1"/>
  <c r="AV208" i="1"/>
  <c r="AY210" i="1"/>
  <c r="U210" i="1"/>
  <c r="AH212" i="1"/>
  <c r="AG212" i="1"/>
  <c r="M212" i="1"/>
  <c r="AG223" i="1"/>
  <c r="M223" i="1"/>
  <c r="AV224" i="1"/>
  <c r="AC229" i="1"/>
  <c r="M231" i="1"/>
  <c r="AG238" i="1"/>
  <c r="M238" i="1"/>
  <c r="AH238" i="1"/>
  <c r="AE244" i="1"/>
  <c r="AH245" i="1"/>
  <c r="AG245" i="1"/>
  <c r="M245" i="1"/>
  <c r="P245" i="1"/>
  <c r="AC255" i="1"/>
  <c r="V256" i="1"/>
  <c r="W256" i="1" s="1"/>
  <c r="AC258" i="1"/>
  <c r="AD260" i="1"/>
  <c r="V265" i="1"/>
  <c r="W265" i="1" s="1"/>
  <c r="AC270" i="1"/>
  <c r="S270" i="1"/>
  <c r="Q270" i="1" s="1"/>
  <c r="T270" i="1" s="1"/>
  <c r="N270" i="1" s="1"/>
  <c r="O270" i="1" s="1"/>
  <c r="V285" i="1"/>
  <c r="W285" i="1" s="1"/>
  <c r="U166" i="1"/>
  <c r="U171" i="1"/>
  <c r="U176" i="1"/>
  <c r="M178" i="1"/>
  <c r="U181" i="1"/>
  <c r="M183" i="1"/>
  <c r="U186" i="1"/>
  <c r="M188" i="1"/>
  <c r="U191" i="1"/>
  <c r="P194" i="1"/>
  <c r="Y195" i="1"/>
  <c r="P201" i="1"/>
  <c r="AG211" i="1"/>
  <c r="AD213" i="1"/>
  <c r="Y215" i="1"/>
  <c r="AV223" i="1"/>
  <c r="V233" i="1"/>
  <c r="W233" i="1" s="1"/>
  <c r="AC233" i="1"/>
  <c r="S233" i="1"/>
  <c r="Q233" i="1" s="1"/>
  <c r="T233" i="1" s="1"/>
  <c r="N233" i="1" s="1"/>
  <c r="O233" i="1" s="1"/>
  <c r="AV238" i="1"/>
  <c r="P241" i="1"/>
  <c r="AC241" i="1"/>
  <c r="AV245" i="1"/>
  <c r="AC249" i="1"/>
  <c r="AH255" i="1"/>
  <c r="AG255" i="1"/>
  <c r="M255" i="1"/>
  <c r="P255" i="1"/>
  <c r="AC261" i="1"/>
  <c r="S261" i="1"/>
  <c r="Q261" i="1" s="1"/>
  <c r="T261" i="1" s="1"/>
  <c r="N261" i="1" s="1"/>
  <c r="O261" i="1" s="1"/>
  <c r="V261" i="1"/>
  <c r="W261" i="1" s="1"/>
  <c r="AD262" i="1"/>
  <c r="AC321" i="1"/>
  <c r="S321" i="1"/>
  <c r="Q321" i="1" s="1"/>
  <c r="T321" i="1" s="1"/>
  <c r="AH243" i="1"/>
  <c r="AH248" i="1"/>
  <c r="AH253" i="1"/>
  <c r="U257" i="1"/>
  <c r="AG257" i="1"/>
  <c r="AY259" i="1"/>
  <c r="U259" i="1"/>
  <c r="S266" i="1"/>
  <c r="Q266" i="1" s="1"/>
  <c r="T266" i="1" s="1"/>
  <c r="M268" i="1"/>
  <c r="AC273" i="1"/>
  <c r="V281" i="1"/>
  <c r="W281" i="1" s="1"/>
  <c r="AV283" i="1"/>
  <c r="P283" i="1"/>
  <c r="M283" i="1"/>
  <c r="Y291" i="1"/>
  <c r="Y294" i="1"/>
  <c r="AV299" i="1"/>
  <c r="P299" i="1"/>
  <c r="M299" i="1"/>
  <c r="AH299" i="1"/>
  <c r="AV304" i="1"/>
  <c r="AH304" i="1"/>
  <c r="AG304" i="1"/>
  <c r="P304" i="1"/>
  <c r="S311" i="1"/>
  <c r="Q311" i="1" s="1"/>
  <c r="T311" i="1" s="1"/>
  <c r="AC311" i="1"/>
  <c r="V312" i="1"/>
  <c r="W312" i="1" s="1"/>
  <c r="AC314" i="1"/>
  <c r="V317" i="1"/>
  <c r="W317" i="1" s="1"/>
  <c r="AD317" i="1" s="1"/>
  <c r="AV319" i="1"/>
  <c r="M319" i="1"/>
  <c r="AH319" i="1"/>
  <c r="AG319" i="1"/>
  <c r="AC352" i="1"/>
  <c r="V352" i="1"/>
  <c r="W352" i="1" s="1"/>
  <c r="X296" i="1"/>
  <c r="AB296" i="1" s="1"/>
  <c r="AE296" i="1"/>
  <c r="AF296" i="1" s="1"/>
  <c r="AG316" i="1"/>
  <c r="M316" i="1"/>
  <c r="AH316" i="1"/>
  <c r="AV316" i="1"/>
  <c r="AY319" i="1"/>
  <c r="U319" i="1"/>
  <c r="AC297" i="1"/>
  <c r="P302" i="1"/>
  <c r="AH302" i="1"/>
  <c r="AG302" i="1"/>
  <c r="AV302" i="1"/>
  <c r="V308" i="1"/>
  <c r="W308" i="1" s="1"/>
  <c r="P316" i="1"/>
  <c r="AH267" i="1"/>
  <c r="AG267" i="1"/>
  <c r="AV268" i="1"/>
  <c r="AG268" i="1"/>
  <c r="AC274" i="1"/>
  <c r="AV278" i="1"/>
  <c r="P278" i="1"/>
  <c r="M278" i="1"/>
  <c r="AH278" i="1"/>
  <c r="AG278" i="1"/>
  <c r="AD293" i="1"/>
  <c r="AG301" i="1"/>
  <c r="M301" i="1"/>
  <c r="AH301" i="1"/>
  <c r="P301" i="1"/>
  <c r="M302" i="1"/>
  <c r="AD306" i="1"/>
  <c r="AY308" i="1"/>
  <c r="AF320" i="1"/>
  <c r="AC336" i="1"/>
  <c r="AE354" i="1"/>
  <c r="X354" i="1"/>
  <c r="AB354" i="1" s="1"/>
  <c r="AV243" i="1"/>
  <c r="AV248" i="1"/>
  <c r="AV253" i="1"/>
  <c r="AY258" i="1"/>
  <c r="U258" i="1"/>
  <c r="AH260" i="1"/>
  <c r="AG260" i="1"/>
  <c r="M260" i="1"/>
  <c r="V267" i="1"/>
  <c r="W267" i="1" s="1"/>
  <c r="AD267" i="1" s="1"/>
  <c r="AH274" i="1"/>
  <c r="AG274" i="1"/>
  <c r="M274" i="1"/>
  <c r="V278" i="1"/>
  <c r="W278" i="1" s="1"/>
  <c r="S278" i="1" s="1"/>
  <c r="Q278" i="1" s="1"/>
  <c r="T278" i="1" s="1"/>
  <c r="N278" i="1" s="1"/>
  <c r="O278" i="1" s="1"/>
  <c r="AC281" i="1"/>
  <c r="AD282" i="1"/>
  <c r="AC284" i="1"/>
  <c r="AV284" i="1"/>
  <c r="P284" i="1"/>
  <c r="M284" i="1"/>
  <c r="AH284" i="1"/>
  <c r="V287" i="1"/>
  <c r="W287" i="1" s="1"/>
  <c r="AC289" i="1"/>
  <c r="AD290" i="1"/>
  <c r="P298" i="1"/>
  <c r="AV298" i="1"/>
  <c r="M298" i="1"/>
  <c r="AH298" i="1"/>
  <c r="AC300" i="1"/>
  <c r="AC303" i="1"/>
  <c r="V306" i="1"/>
  <c r="W306" i="1" s="1"/>
  <c r="AC315" i="1"/>
  <c r="U245" i="1"/>
  <c r="U250" i="1"/>
  <c r="U255" i="1"/>
  <c r="AV256" i="1"/>
  <c r="AV257" i="1"/>
  <c r="AD261" i="1"/>
  <c r="AV264" i="1"/>
  <c r="P264" i="1"/>
  <c r="M264" i="1"/>
  <c r="AH264" i="1"/>
  <c r="U268" i="1"/>
  <c r="AY268" i="1"/>
  <c r="AV269" i="1"/>
  <c r="P269" i="1"/>
  <c r="AV274" i="1"/>
  <c r="AC275" i="1"/>
  <c r="S275" i="1"/>
  <c r="Q275" i="1" s="1"/>
  <c r="T275" i="1" s="1"/>
  <c r="N275" i="1" s="1"/>
  <c r="O275" i="1" s="1"/>
  <c r="AG276" i="1"/>
  <c r="M276" i="1"/>
  <c r="AV276" i="1"/>
  <c r="P276" i="1"/>
  <c r="AY278" i="1"/>
  <c r="AG281" i="1"/>
  <c r="M281" i="1"/>
  <c r="AH281" i="1"/>
  <c r="V282" i="1"/>
  <c r="W282" i="1" s="1"/>
  <c r="S282" i="1" s="1"/>
  <c r="Q282" i="1" s="1"/>
  <c r="T282" i="1" s="1"/>
  <c r="N282" i="1" s="1"/>
  <c r="O282" i="1" s="1"/>
  <c r="S291" i="1"/>
  <c r="Q291" i="1" s="1"/>
  <c r="T291" i="1" s="1"/>
  <c r="N291" i="1" s="1"/>
  <c r="O291" i="1" s="1"/>
  <c r="V292" i="1"/>
  <c r="W292" i="1" s="1"/>
  <c r="AD292" i="1" s="1"/>
  <c r="AV294" i="1"/>
  <c r="M294" i="1"/>
  <c r="AH294" i="1"/>
  <c r="AG294" i="1"/>
  <c r="AD298" i="1"/>
  <c r="AH303" i="1"/>
  <c r="AG303" i="1"/>
  <c r="P303" i="1"/>
  <c r="AV303" i="1"/>
  <c r="V307" i="1"/>
  <c r="W307" i="1" s="1"/>
  <c r="P234" i="1"/>
  <c r="P239" i="1"/>
  <c r="P244" i="1"/>
  <c r="P249" i="1"/>
  <c r="P254" i="1"/>
  <c r="AY264" i="1"/>
  <c r="U264" i="1"/>
  <c r="AV281" i="1"/>
  <c r="AG283" i="1"/>
  <c r="AG291" i="1"/>
  <c r="M291" i="1"/>
  <c r="AH291" i="1"/>
  <c r="AV291" i="1"/>
  <c r="AY294" i="1"/>
  <c r="U294" i="1"/>
  <c r="AD297" i="1"/>
  <c r="AE302" i="1"/>
  <c r="X302" i="1"/>
  <c r="AB302" i="1" s="1"/>
  <c r="AH305" i="1"/>
  <c r="AG305" i="1"/>
  <c r="AV305" i="1"/>
  <c r="M305" i="1"/>
  <c r="AY307" i="1"/>
  <c r="AC312" i="1"/>
  <c r="S312" i="1"/>
  <c r="Q312" i="1" s="1"/>
  <c r="T312" i="1" s="1"/>
  <c r="N312" i="1" s="1"/>
  <c r="O312" i="1" s="1"/>
  <c r="AC317" i="1"/>
  <c r="AH318" i="1"/>
  <c r="AG318" i="1"/>
  <c r="M318" i="1"/>
  <c r="P260" i="1"/>
  <c r="AY276" i="1"/>
  <c r="U276" i="1"/>
  <c r="AC288" i="1"/>
  <c r="V295" i="1"/>
  <c r="W295" i="1" s="1"/>
  <c r="AD300" i="1"/>
  <c r="S301" i="1"/>
  <c r="Q301" i="1" s="1"/>
  <c r="T301" i="1" s="1"/>
  <c r="N301" i="1" s="1"/>
  <c r="O301" i="1" s="1"/>
  <c r="AE301" i="1"/>
  <c r="AF301" i="1" s="1"/>
  <c r="X301" i="1"/>
  <c r="AB301" i="1" s="1"/>
  <c r="V303" i="1"/>
  <c r="W303" i="1" s="1"/>
  <c r="U305" i="1"/>
  <c r="AY305" i="1"/>
  <c r="X310" i="1"/>
  <c r="AB310" i="1" s="1"/>
  <c r="AD310" i="1"/>
  <c r="AF310" i="1" s="1"/>
  <c r="AD313" i="1"/>
  <c r="V315" i="1"/>
  <c r="W315" i="1" s="1"/>
  <c r="V318" i="1"/>
  <c r="W318" i="1" s="1"/>
  <c r="S318" i="1" s="1"/>
  <c r="Q318" i="1" s="1"/>
  <c r="T318" i="1" s="1"/>
  <c r="N318" i="1" s="1"/>
  <c r="O318" i="1" s="1"/>
  <c r="S320" i="1"/>
  <c r="Q320" i="1" s="1"/>
  <c r="T320" i="1" s="1"/>
  <c r="V253" i="1"/>
  <c r="W253" i="1" s="1"/>
  <c r="AY256" i="1"/>
  <c r="AG261" i="1"/>
  <c r="M261" i="1"/>
  <c r="M267" i="1"/>
  <c r="U273" i="1"/>
  <c r="AY273" i="1"/>
  <c r="AH279" i="1"/>
  <c r="AG279" i="1"/>
  <c r="AV279" i="1"/>
  <c r="P279" i="1"/>
  <c r="AC285" i="1"/>
  <c r="S293" i="1"/>
  <c r="Q293" i="1" s="1"/>
  <c r="T293" i="1" s="1"/>
  <c r="N293" i="1" s="1"/>
  <c r="O293" i="1" s="1"/>
  <c r="AG296" i="1"/>
  <c r="M296" i="1"/>
  <c r="N296" i="1" s="1"/>
  <c r="O296" i="1" s="1"/>
  <c r="P296" i="1"/>
  <c r="AV296" i="1"/>
  <c r="V298" i="1"/>
  <c r="W298" i="1" s="1"/>
  <c r="V313" i="1"/>
  <c r="W313" i="1" s="1"/>
  <c r="AD322" i="1"/>
  <c r="AC344" i="1"/>
  <c r="V344" i="1"/>
  <c r="W344" i="1" s="1"/>
  <c r="AD344" i="1" s="1"/>
  <c r="U231" i="1"/>
  <c r="U236" i="1"/>
  <c r="U241" i="1"/>
  <c r="M243" i="1"/>
  <c r="U246" i="1"/>
  <c r="M248" i="1"/>
  <c r="U251" i="1"/>
  <c r="M253" i="1"/>
  <c r="AV261" i="1"/>
  <c r="AY262" i="1"/>
  <c r="AG271" i="1"/>
  <c r="M271" i="1"/>
  <c r="AV271" i="1"/>
  <c r="P271" i="1"/>
  <c r="AY279" i="1"/>
  <c r="U279" i="1"/>
  <c r="AC280" i="1"/>
  <c r="S280" i="1"/>
  <c r="Q280" i="1" s="1"/>
  <c r="T280" i="1" s="1"/>
  <c r="N280" i="1" s="1"/>
  <c r="O280" i="1" s="1"/>
  <c r="AD281" i="1"/>
  <c r="S283" i="1"/>
  <c r="Q283" i="1" s="1"/>
  <c r="T283" i="1" s="1"/>
  <c r="AC283" i="1"/>
  <c r="S290" i="1"/>
  <c r="Q290" i="1" s="1"/>
  <c r="T290" i="1" s="1"/>
  <c r="N290" i="1" s="1"/>
  <c r="O290" i="1" s="1"/>
  <c r="AC290" i="1"/>
  <c r="V300" i="1"/>
  <c r="W300" i="1" s="1"/>
  <c r="AC304" i="1"/>
  <c r="S308" i="1"/>
  <c r="Q308" i="1" s="1"/>
  <c r="T308" i="1" s="1"/>
  <c r="N308" i="1" s="1"/>
  <c r="O308" i="1" s="1"/>
  <c r="AD312" i="1"/>
  <c r="AD315" i="1"/>
  <c r="Y273" i="1"/>
  <c r="AH282" i="1"/>
  <c r="AG287" i="1"/>
  <c r="AG288" i="1"/>
  <c r="AG289" i="1"/>
  <c r="Y293" i="1"/>
  <c r="AD296" i="1"/>
  <c r="P308" i="1"/>
  <c r="P309" i="1"/>
  <c r="AY309" i="1"/>
  <c r="U309" i="1"/>
  <c r="S310" i="1"/>
  <c r="Q310" i="1" s="1"/>
  <c r="T310" i="1" s="1"/>
  <c r="AG312" i="1"/>
  <c r="AG313" i="1"/>
  <c r="AG314" i="1"/>
  <c r="Y318" i="1"/>
  <c r="P320" i="1"/>
  <c r="Y323" i="1"/>
  <c r="AY325" i="1"/>
  <c r="U325" i="1"/>
  <c r="V332" i="1"/>
  <c r="W332" i="1" s="1"/>
  <c r="P340" i="1"/>
  <c r="M340" i="1"/>
  <c r="AH340" i="1"/>
  <c r="AG340" i="1"/>
  <c r="AV340" i="1"/>
  <c r="Y348" i="1"/>
  <c r="P350" i="1"/>
  <c r="M350" i="1"/>
  <c r="AH350" i="1"/>
  <c r="AG350" i="1"/>
  <c r="AV350" i="1"/>
  <c r="Y356" i="1"/>
  <c r="X357" i="1"/>
  <c r="AB357" i="1" s="1"/>
  <c r="AE357" i="1"/>
  <c r="AF357" i="1" s="1"/>
  <c r="AD357" i="1"/>
  <c r="S357" i="1"/>
  <c r="Q357" i="1" s="1"/>
  <c r="T357" i="1" s="1"/>
  <c r="AE327" i="1"/>
  <c r="AD327" i="1"/>
  <c r="AC328" i="1"/>
  <c r="AC333" i="1"/>
  <c r="S333" i="1"/>
  <c r="Q333" i="1" s="1"/>
  <c r="T333" i="1" s="1"/>
  <c r="N333" i="1" s="1"/>
  <c r="O333" i="1" s="1"/>
  <c r="Y338" i="1"/>
  <c r="U340" i="1"/>
  <c r="AY340" i="1"/>
  <c r="X343" i="1"/>
  <c r="AB343" i="1" s="1"/>
  <c r="AE343" i="1"/>
  <c r="S347" i="1"/>
  <c r="Q347" i="1" s="1"/>
  <c r="T347" i="1" s="1"/>
  <c r="N347" i="1" s="1"/>
  <c r="O347" i="1" s="1"/>
  <c r="AC347" i="1"/>
  <c r="U350" i="1"/>
  <c r="AY350" i="1"/>
  <c r="P355" i="1"/>
  <c r="AG355" i="1"/>
  <c r="M355" i="1"/>
  <c r="AH355" i="1"/>
  <c r="AV355" i="1"/>
  <c r="V359" i="1"/>
  <c r="W359" i="1" s="1"/>
  <c r="AC324" i="1"/>
  <c r="X327" i="1"/>
  <c r="AB327" i="1" s="1"/>
  <c r="AC339" i="1"/>
  <c r="AC345" i="1"/>
  <c r="AC349" i="1"/>
  <c r="S349" i="1"/>
  <c r="Q349" i="1" s="1"/>
  <c r="T349" i="1" s="1"/>
  <c r="N349" i="1" s="1"/>
  <c r="O349" i="1" s="1"/>
  <c r="AC355" i="1"/>
  <c r="AC363" i="1"/>
  <c r="V374" i="1"/>
  <c r="W374" i="1" s="1"/>
  <c r="AG285" i="1"/>
  <c r="AG286" i="1"/>
  <c r="M286" i="1"/>
  <c r="M287" i="1"/>
  <c r="AG311" i="1"/>
  <c r="M311" i="1"/>
  <c r="AV324" i="1"/>
  <c r="P324" i="1"/>
  <c r="AC326" i="1"/>
  <c r="M326" i="1"/>
  <c r="AH326" i="1"/>
  <c r="AG326" i="1"/>
  <c r="V330" i="1"/>
  <c r="W330" i="1" s="1"/>
  <c r="V331" i="1"/>
  <c r="W331" i="1" s="1"/>
  <c r="AC337" i="1"/>
  <c r="V347" i="1"/>
  <c r="W347" i="1" s="1"/>
  <c r="AC351" i="1"/>
  <c r="V355" i="1"/>
  <c r="W355" i="1" s="1"/>
  <c r="S355" i="1" s="1"/>
  <c r="Q355" i="1" s="1"/>
  <c r="T355" i="1" s="1"/>
  <c r="N355" i="1" s="1"/>
  <c r="O355" i="1" s="1"/>
  <c r="AC391" i="1"/>
  <c r="AY292" i="1"/>
  <c r="AY293" i="1"/>
  <c r="AY304" i="1"/>
  <c r="U304" i="1"/>
  <c r="AC307" i="1"/>
  <c r="S307" i="1"/>
  <c r="Q307" i="1" s="1"/>
  <c r="T307" i="1" s="1"/>
  <c r="N307" i="1" s="1"/>
  <c r="O307" i="1" s="1"/>
  <c r="AV311" i="1"/>
  <c r="P315" i="1"/>
  <c r="AY317" i="1"/>
  <c r="AY318" i="1"/>
  <c r="V322" i="1"/>
  <c r="W322" i="1" s="1"/>
  <c r="AC323" i="1"/>
  <c r="P326" i="1"/>
  <c r="V326" i="1"/>
  <c r="W326" i="1" s="1"/>
  <c r="V345" i="1"/>
  <c r="W345" i="1" s="1"/>
  <c r="AC348" i="1"/>
  <c r="V349" i="1"/>
  <c r="W349" i="1" s="1"/>
  <c r="AC356" i="1"/>
  <c r="AY274" i="1"/>
  <c r="U274" i="1"/>
  <c r="M285" i="1"/>
  <c r="AV287" i="1"/>
  <c r="AV288" i="1"/>
  <c r="AY290" i="1"/>
  <c r="AH307" i="1"/>
  <c r="AH308" i="1"/>
  <c r="AH309" i="1"/>
  <c r="AV312" i="1"/>
  <c r="AV313" i="1"/>
  <c r="AY315" i="1"/>
  <c r="AD321" i="1"/>
  <c r="AH323" i="1"/>
  <c r="AG323" i="1"/>
  <c r="M323" i="1"/>
  <c r="P323" i="1"/>
  <c r="V328" i="1"/>
  <c r="W328" i="1" s="1"/>
  <c r="V333" i="1"/>
  <c r="W333" i="1" s="1"/>
  <c r="AD333" i="1" s="1"/>
  <c r="S335" i="1"/>
  <c r="Q335" i="1" s="1"/>
  <c r="T335" i="1" s="1"/>
  <c r="N335" i="1" s="1"/>
  <c r="O335" i="1" s="1"/>
  <c r="AC335" i="1"/>
  <c r="V337" i="1"/>
  <c r="W337" i="1" s="1"/>
  <c r="AC338" i="1"/>
  <c r="V339" i="1"/>
  <c r="W339" i="1" s="1"/>
  <c r="AH348" i="1"/>
  <c r="AG348" i="1"/>
  <c r="M348" i="1"/>
  <c r="AV348" i="1"/>
  <c r="Y263" i="1"/>
  <c r="AV285" i="1"/>
  <c r="P286" i="1"/>
  <c r="P289" i="1"/>
  <c r="AY289" i="1"/>
  <c r="U289" i="1"/>
  <c r="AG292" i="1"/>
  <c r="Y298" i="1"/>
  <c r="P300" i="1"/>
  <c r="AD301" i="1"/>
  <c r="AY303" i="1"/>
  <c r="M310" i="1"/>
  <c r="AV310" i="1"/>
  <c r="P311" i="1"/>
  <c r="P314" i="1"/>
  <c r="AY314" i="1"/>
  <c r="U314" i="1"/>
  <c r="AG317" i="1"/>
  <c r="V321" i="1"/>
  <c r="W321" i="1" s="1"/>
  <c r="AV323" i="1"/>
  <c r="V329" i="1"/>
  <c r="W329" i="1" s="1"/>
  <c r="AH338" i="1"/>
  <c r="AG338" i="1"/>
  <c r="M338" i="1"/>
  <c r="AV338" i="1"/>
  <c r="V342" i="1"/>
  <c r="W342" i="1" s="1"/>
  <c r="AH346" i="1"/>
  <c r="AG346" i="1"/>
  <c r="P346" i="1"/>
  <c r="AV346" i="1"/>
  <c r="U348" i="1"/>
  <c r="AY348" i="1"/>
  <c r="AF354" i="1"/>
  <c r="AY367" i="1"/>
  <c r="V291" i="1"/>
  <c r="W291" i="1" s="1"/>
  <c r="AF302" i="1"/>
  <c r="AG306" i="1"/>
  <c r="M306" i="1"/>
  <c r="V316" i="1"/>
  <c r="W316" i="1" s="1"/>
  <c r="S316" i="1" s="1"/>
  <c r="Q316" i="1" s="1"/>
  <c r="T316" i="1" s="1"/>
  <c r="N316" i="1" s="1"/>
  <c r="O316" i="1" s="1"/>
  <c r="AH320" i="1"/>
  <c r="AG320" i="1"/>
  <c r="S327" i="1"/>
  <c r="Q327" i="1" s="1"/>
  <c r="T327" i="1" s="1"/>
  <c r="N327" i="1" s="1"/>
  <c r="O327" i="1" s="1"/>
  <c r="AC327" i="1"/>
  <c r="AF327" i="1" s="1"/>
  <c r="AC330" i="1"/>
  <c r="S332" i="1"/>
  <c r="Q332" i="1" s="1"/>
  <c r="T332" i="1" s="1"/>
  <c r="AC334" i="1"/>
  <c r="V334" i="1"/>
  <c r="W334" i="1" s="1"/>
  <c r="V335" i="1"/>
  <c r="W335" i="1" s="1"/>
  <c r="U338" i="1"/>
  <c r="AY338" i="1"/>
  <c r="AC343" i="1"/>
  <c r="S343" i="1"/>
  <c r="Q343" i="1" s="1"/>
  <c r="T343" i="1" s="1"/>
  <c r="AC346" i="1"/>
  <c r="AY356" i="1"/>
  <c r="U356" i="1"/>
  <c r="AC361" i="1"/>
  <c r="X362" i="1"/>
  <c r="AB362" i="1" s="1"/>
  <c r="AE362" i="1"/>
  <c r="AF362" i="1" s="1"/>
  <c r="AD362" i="1"/>
  <c r="S362" i="1"/>
  <c r="Q362" i="1" s="1"/>
  <c r="T362" i="1" s="1"/>
  <c r="V377" i="1"/>
  <c r="W377" i="1" s="1"/>
  <c r="AY269" i="1"/>
  <c r="U269" i="1"/>
  <c r="P285" i="1"/>
  <c r="AD286" i="1"/>
  <c r="AY287" i="1"/>
  <c r="AY299" i="1"/>
  <c r="U299" i="1"/>
  <c r="AC302" i="1"/>
  <c r="S302" i="1"/>
  <c r="Q302" i="1" s="1"/>
  <c r="T302" i="1" s="1"/>
  <c r="N302" i="1" s="1"/>
  <c r="O302" i="1" s="1"/>
  <c r="AV306" i="1"/>
  <c r="P310" i="1"/>
  <c r="AD311" i="1"/>
  <c r="AF311" i="1" s="1"/>
  <c r="AY312" i="1"/>
  <c r="M320" i="1"/>
  <c r="AV327" i="1"/>
  <c r="AG327" i="1"/>
  <c r="P327" i="1"/>
  <c r="AH327" i="1"/>
  <c r="M327" i="1"/>
  <c r="AE382" i="1"/>
  <c r="AF382" i="1" s="1"/>
  <c r="X382" i="1"/>
  <c r="AB382" i="1" s="1"/>
  <c r="AC394" i="1"/>
  <c r="V275" i="1"/>
  <c r="W275" i="1" s="1"/>
  <c r="AY284" i="1"/>
  <c r="U284" i="1"/>
  <c r="AG290" i="1"/>
  <c r="M292" i="1"/>
  <c r="AV307" i="1"/>
  <c r="AG315" i="1"/>
  <c r="M317" i="1"/>
  <c r="AC322" i="1"/>
  <c r="S322" i="1"/>
  <c r="Q322" i="1" s="1"/>
  <c r="T322" i="1" s="1"/>
  <c r="N322" i="1" s="1"/>
  <c r="O322" i="1" s="1"/>
  <c r="AG324" i="1"/>
  <c r="P325" i="1"/>
  <c r="AH325" i="1"/>
  <c r="AG325" i="1"/>
  <c r="M325" i="1"/>
  <c r="AV325" i="1"/>
  <c r="S329" i="1"/>
  <c r="Q329" i="1" s="1"/>
  <c r="T329" i="1" s="1"/>
  <c r="N329" i="1" s="1"/>
  <c r="O329" i="1" s="1"/>
  <c r="AH336" i="1"/>
  <c r="AG336" i="1"/>
  <c r="P336" i="1"/>
  <c r="AV336" i="1"/>
  <c r="P338" i="1"/>
  <c r="AD343" i="1"/>
  <c r="AF343" i="1" s="1"/>
  <c r="AY365" i="1"/>
  <c r="U365" i="1"/>
  <c r="AC371" i="1"/>
  <c r="AH321" i="1"/>
  <c r="AG328" i="1"/>
  <c r="AG329" i="1"/>
  <c r="AH334" i="1"/>
  <c r="AG335" i="1"/>
  <c r="AH337" i="1"/>
  <c r="P341" i="1"/>
  <c r="AY341" i="1"/>
  <c r="U341" i="1"/>
  <c r="AG345" i="1"/>
  <c r="AY353" i="1"/>
  <c r="U353" i="1"/>
  <c r="AD359" i="1"/>
  <c r="AY360" i="1"/>
  <c r="U360" i="1"/>
  <c r="AY362" i="1"/>
  <c r="P365" i="1"/>
  <c r="AH365" i="1"/>
  <c r="AG365" i="1"/>
  <c r="M365" i="1"/>
  <c r="AV365" i="1"/>
  <c r="AV367" i="1"/>
  <c r="P367" i="1"/>
  <c r="AH367" i="1"/>
  <c r="AG367" i="1"/>
  <c r="M367" i="1"/>
  <c r="N367" i="1" s="1"/>
  <c r="O367" i="1" s="1"/>
  <c r="AY370" i="1"/>
  <c r="U370" i="1"/>
  <c r="P388" i="1"/>
  <c r="AG388" i="1"/>
  <c r="M388" i="1"/>
  <c r="AV388" i="1"/>
  <c r="V400" i="1"/>
  <c r="W400" i="1" s="1"/>
  <c r="AE473" i="1"/>
  <c r="AF473" i="1" s="1"/>
  <c r="X473" i="1"/>
  <c r="AB473" i="1" s="1"/>
  <c r="AC388" i="1"/>
  <c r="V392" i="1"/>
  <c r="W392" i="1" s="1"/>
  <c r="V393" i="1"/>
  <c r="W393" i="1" s="1"/>
  <c r="AD422" i="1"/>
  <c r="P403" i="1"/>
  <c r="AH403" i="1"/>
  <c r="AG403" i="1"/>
  <c r="M403" i="1"/>
  <c r="AV403" i="1"/>
  <c r="AD431" i="1"/>
  <c r="AE431" i="1"/>
  <c r="X431" i="1"/>
  <c r="AB431" i="1" s="1"/>
  <c r="M322" i="1"/>
  <c r="AG322" i="1"/>
  <c r="AG330" i="1"/>
  <c r="AG331" i="1"/>
  <c r="M335" i="1"/>
  <c r="AD339" i="1"/>
  <c r="AG341" i="1"/>
  <c r="M345" i="1"/>
  <c r="AD349" i="1"/>
  <c r="AC354" i="1"/>
  <c r="S354" i="1"/>
  <c r="Q354" i="1" s="1"/>
  <c r="T354" i="1" s="1"/>
  <c r="N354" i="1" s="1"/>
  <c r="O354" i="1" s="1"/>
  <c r="P356" i="1"/>
  <c r="AD364" i="1"/>
  <c r="AC366" i="1"/>
  <c r="X367" i="1"/>
  <c r="AB367" i="1" s="1"/>
  <c r="AE367" i="1"/>
  <c r="AD367" i="1"/>
  <c r="V369" i="1"/>
  <c r="W369" i="1" s="1"/>
  <c r="AH373" i="1"/>
  <c r="AG373" i="1"/>
  <c r="M373" i="1"/>
  <c r="P373" i="1"/>
  <c r="AH376" i="1"/>
  <c r="AG376" i="1"/>
  <c r="P376" i="1"/>
  <c r="V378" i="1"/>
  <c r="W378" i="1" s="1"/>
  <c r="AH381" i="1"/>
  <c r="AG381" i="1"/>
  <c r="M381" i="1"/>
  <c r="P381" i="1"/>
  <c r="AV381" i="1"/>
  <c r="AH391" i="1"/>
  <c r="AG391" i="1"/>
  <c r="M391" i="1"/>
  <c r="P391" i="1"/>
  <c r="AV391" i="1"/>
  <c r="AH406" i="1"/>
  <c r="AG406" i="1"/>
  <c r="M406" i="1"/>
  <c r="AV406" i="1"/>
  <c r="P406" i="1"/>
  <c r="X407" i="1"/>
  <c r="AB407" i="1" s="1"/>
  <c r="AE407" i="1"/>
  <c r="V410" i="1"/>
  <c r="W410" i="1" s="1"/>
  <c r="S410" i="1" s="1"/>
  <c r="Q410" i="1" s="1"/>
  <c r="T410" i="1" s="1"/>
  <c r="N410" i="1" s="1"/>
  <c r="O410" i="1" s="1"/>
  <c r="AV321" i="1"/>
  <c r="AH322" i="1"/>
  <c r="AH333" i="1"/>
  <c r="AG333" i="1"/>
  <c r="M333" i="1"/>
  <c r="AH341" i="1"/>
  <c r="AH343" i="1"/>
  <c r="AG343" i="1"/>
  <c r="M343" i="1"/>
  <c r="AG356" i="1"/>
  <c r="V364" i="1"/>
  <c r="W364" i="1" s="1"/>
  <c r="AC372" i="1"/>
  <c r="AC385" i="1"/>
  <c r="AD387" i="1"/>
  <c r="V388" i="1"/>
  <c r="W388" i="1" s="1"/>
  <c r="X390" i="1"/>
  <c r="AB390" i="1" s="1"/>
  <c r="AE390" i="1"/>
  <c r="AF390" i="1" s="1"/>
  <c r="AD390" i="1"/>
  <c r="V397" i="1"/>
  <c r="W397" i="1" s="1"/>
  <c r="AC410" i="1"/>
  <c r="X412" i="1"/>
  <c r="AB412" i="1" s="1"/>
  <c r="AE412" i="1"/>
  <c r="U323" i="1"/>
  <c r="P329" i="1"/>
  <c r="AH332" i="1"/>
  <c r="AV333" i="1"/>
  <c r="AV335" i="1"/>
  <c r="AY336" i="1"/>
  <c r="U336" i="1"/>
  <c r="AY337" i="1"/>
  <c r="AH339" i="1"/>
  <c r="AH342" i="1"/>
  <c r="AV343" i="1"/>
  <c r="AV345" i="1"/>
  <c r="AY346" i="1"/>
  <c r="U346" i="1"/>
  <c r="AY347" i="1"/>
  <c r="AH356" i="1"/>
  <c r="AC359" i="1"/>
  <c r="S359" i="1"/>
  <c r="Q359" i="1" s="1"/>
  <c r="T359" i="1" s="1"/>
  <c r="N359" i="1" s="1"/>
  <c r="O359" i="1" s="1"/>
  <c r="AH368" i="1"/>
  <c r="AG368" i="1"/>
  <c r="M368" i="1"/>
  <c r="P368" i="1"/>
  <c r="AC375" i="1"/>
  <c r="P383" i="1"/>
  <c r="AG383" i="1"/>
  <c r="M383" i="1"/>
  <c r="AH383" i="1"/>
  <c r="AV383" i="1"/>
  <c r="V387" i="1"/>
  <c r="W387" i="1" s="1"/>
  <c r="AC389" i="1"/>
  <c r="AY394" i="1"/>
  <c r="U394" i="1"/>
  <c r="P408" i="1"/>
  <c r="AH408" i="1"/>
  <c r="AG408" i="1"/>
  <c r="M408" i="1"/>
  <c r="AV408" i="1"/>
  <c r="P322" i="1"/>
  <c r="M331" i="1"/>
  <c r="M332" i="1"/>
  <c r="P334" i="1"/>
  <c r="M342" i="1"/>
  <c r="P344" i="1"/>
  <c r="P352" i="1"/>
  <c r="AY355" i="1"/>
  <c r="AV357" i="1"/>
  <c r="P357" i="1"/>
  <c r="AH357" i="1"/>
  <c r="AG357" i="1"/>
  <c r="M357" i="1"/>
  <c r="P375" i="1"/>
  <c r="AH375" i="1"/>
  <c r="AG375" i="1"/>
  <c r="M375" i="1"/>
  <c r="AV375" i="1"/>
  <c r="X376" i="1"/>
  <c r="AB376" i="1" s="1"/>
  <c r="AE376" i="1"/>
  <c r="AF376" i="1" s="1"/>
  <c r="S376" i="1"/>
  <c r="Q376" i="1" s="1"/>
  <c r="T376" i="1" s="1"/>
  <c r="N376" i="1" s="1"/>
  <c r="O376" i="1" s="1"/>
  <c r="AC395" i="1"/>
  <c r="AG425" i="1"/>
  <c r="M425" i="1"/>
  <c r="AH425" i="1"/>
  <c r="P425" i="1"/>
  <c r="AV425" i="1"/>
  <c r="AD329" i="1"/>
  <c r="AH353" i="1"/>
  <c r="AG353" i="1"/>
  <c r="M353" i="1"/>
  <c r="AC360" i="1"/>
  <c r="AC370" i="1"/>
  <c r="AC374" i="1"/>
  <c r="S374" i="1"/>
  <c r="Q374" i="1" s="1"/>
  <c r="T374" i="1" s="1"/>
  <c r="N374" i="1" s="1"/>
  <c r="O374" i="1" s="1"/>
  <c r="V380" i="1"/>
  <c r="W380" i="1" s="1"/>
  <c r="V381" i="1"/>
  <c r="W381" i="1" s="1"/>
  <c r="S381" i="1" s="1"/>
  <c r="Q381" i="1" s="1"/>
  <c r="T381" i="1" s="1"/>
  <c r="N381" i="1" s="1"/>
  <c r="O381" i="1" s="1"/>
  <c r="U383" i="1"/>
  <c r="AY383" i="1"/>
  <c r="AH386" i="1"/>
  <c r="AG386" i="1"/>
  <c r="M386" i="1"/>
  <c r="AV386" i="1"/>
  <c r="AH388" i="1"/>
  <c r="X419" i="1"/>
  <c r="AB419" i="1" s="1"/>
  <c r="AE419" i="1"/>
  <c r="AF419" i="1" s="1"/>
  <c r="N420" i="1"/>
  <c r="O420" i="1" s="1"/>
  <c r="AV330" i="1"/>
  <c r="AV331" i="1"/>
  <c r="AY335" i="1"/>
  <c r="AY345" i="1"/>
  <c r="AY351" i="1"/>
  <c r="U351" i="1"/>
  <c r="AV353" i="1"/>
  <c r="AC358" i="1"/>
  <c r="P360" i="1"/>
  <c r="AH360" i="1"/>
  <c r="AG360" i="1"/>
  <c r="M360" i="1"/>
  <c r="AV360" i="1"/>
  <c r="AC364" i="1"/>
  <c r="S364" i="1"/>
  <c r="Q364" i="1" s="1"/>
  <c r="T364" i="1" s="1"/>
  <c r="N364" i="1" s="1"/>
  <c r="O364" i="1" s="1"/>
  <c r="P370" i="1"/>
  <c r="AH370" i="1"/>
  <c r="AG370" i="1"/>
  <c r="M370" i="1"/>
  <c r="AV370" i="1"/>
  <c r="AV372" i="1"/>
  <c r="P372" i="1"/>
  <c r="AH372" i="1"/>
  <c r="AG372" i="1"/>
  <c r="M372" i="1"/>
  <c r="AY375" i="1"/>
  <c r="U375" i="1"/>
  <c r="AC384" i="1"/>
  <c r="V402" i="1"/>
  <c r="W402" i="1" s="1"/>
  <c r="U414" i="1"/>
  <c r="AY414" i="1"/>
  <c r="AD424" i="1"/>
  <c r="M321" i="1"/>
  <c r="U324" i="1"/>
  <c r="P332" i="1"/>
  <c r="AG337" i="1"/>
  <c r="P342" i="1"/>
  <c r="AG347" i="1"/>
  <c r="AD354" i="1"/>
  <c r="AV362" i="1"/>
  <c r="P362" i="1"/>
  <c r="AH362" i="1"/>
  <c r="AG362" i="1"/>
  <c r="M362" i="1"/>
  <c r="AC365" i="1"/>
  <c r="AC369" i="1"/>
  <c r="AY372" i="1"/>
  <c r="P378" i="1"/>
  <c r="M378" i="1"/>
  <c r="AH378" i="1"/>
  <c r="AG378" i="1"/>
  <c r="AY379" i="1"/>
  <c r="U379" i="1"/>
  <c r="AC396" i="1"/>
  <c r="AD397" i="1"/>
  <c r="AC418" i="1"/>
  <c r="AH361" i="1"/>
  <c r="AH366" i="1"/>
  <c r="AH371" i="1"/>
  <c r="AC378" i="1"/>
  <c r="AC382" i="1"/>
  <c r="S382" i="1"/>
  <c r="Q382" i="1" s="1"/>
  <c r="T382" i="1" s="1"/>
  <c r="N382" i="1" s="1"/>
  <c r="O382" i="1" s="1"/>
  <c r="P384" i="1"/>
  <c r="U385" i="1"/>
  <c r="AG385" i="1"/>
  <c r="AY386" i="1"/>
  <c r="U386" i="1"/>
  <c r="S393" i="1"/>
  <c r="Q393" i="1" s="1"/>
  <c r="T393" i="1" s="1"/>
  <c r="N393" i="1" s="1"/>
  <c r="O393" i="1" s="1"/>
  <c r="AH396" i="1"/>
  <c r="AG396" i="1"/>
  <c r="M396" i="1"/>
  <c r="AV396" i="1"/>
  <c r="AY399" i="1"/>
  <c r="U399" i="1"/>
  <c r="AC401" i="1"/>
  <c r="AD402" i="1"/>
  <c r="AV405" i="1"/>
  <c r="P405" i="1"/>
  <c r="AH405" i="1"/>
  <c r="AG405" i="1"/>
  <c r="M405" i="1"/>
  <c r="AC412" i="1"/>
  <c r="S412" i="1"/>
  <c r="Q412" i="1" s="1"/>
  <c r="T412" i="1" s="1"/>
  <c r="N412" i="1" s="1"/>
  <c r="O412" i="1" s="1"/>
  <c r="AC423" i="1"/>
  <c r="P434" i="1"/>
  <c r="AH434" i="1"/>
  <c r="AV434" i="1"/>
  <c r="AG434" i="1"/>
  <c r="M434" i="1"/>
  <c r="M369" i="1"/>
  <c r="AG369" i="1"/>
  <c r="U372" i="1"/>
  <c r="M374" i="1"/>
  <c r="AG374" i="1"/>
  <c r="AG384" i="1"/>
  <c r="AH385" i="1"/>
  <c r="AY389" i="1"/>
  <c r="U389" i="1"/>
  <c r="S390" i="1"/>
  <c r="Q390" i="1" s="1"/>
  <c r="T390" i="1" s="1"/>
  <c r="N390" i="1" s="1"/>
  <c r="O390" i="1" s="1"/>
  <c r="AC399" i="1"/>
  <c r="AH401" i="1"/>
  <c r="AG401" i="1"/>
  <c r="M401" i="1"/>
  <c r="AV401" i="1"/>
  <c r="AC404" i="1"/>
  <c r="AC406" i="1"/>
  <c r="AD407" i="1"/>
  <c r="Y411" i="1"/>
  <c r="Y416" i="1"/>
  <c r="AG420" i="1"/>
  <c r="M420" i="1"/>
  <c r="AV420" i="1"/>
  <c r="AH420" i="1"/>
  <c r="V426" i="1"/>
  <c r="W426" i="1" s="1"/>
  <c r="S426" i="1" s="1"/>
  <c r="Q426" i="1" s="1"/>
  <c r="T426" i="1" s="1"/>
  <c r="N426" i="1" s="1"/>
  <c r="O426" i="1" s="1"/>
  <c r="AC434" i="1"/>
  <c r="U434" i="1"/>
  <c r="AY434" i="1"/>
  <c r="X441" i="1"/>
  <c r="AB441" i="1" s="1"/>
  <c r="AD441" i="1"/>
  <c r="AE441" i="1"/>
  <c r="S417" i="1"/>
  <c r="Q417" i="1" s="1"/>
  <c r="T417" i="1" s="1"/>
  <c r="N417" i="1" s="1"/>
  <c r="O417" i="1" s="1"/>
  <c r="AC417" i="1"/>
  <c r="U421" i="1"/>
  <c r="AY421" i="1"/>
  <c r="N425" i="1"/>
  <c r="O425" i="1" s="1"/>
  <c r="M435" i="1"/>
  <c r="AH435" i="1"/>
  <c r="AG435" i="1"/>
  <c r="P435" i="1"/>
  <c r="AV435" i="1"/>
  <c r="AC387" i="1"/>
  <c r="S387" i="1"/>
  <c r="Q387" i="1" s="1"/>
  <c r="T387" i="1" s="1"/>
  <c r="N387" i="1" s="1"/>
  <c r="O387" i="1" s="1"/>
  <c r="AY391" i="1"/>
  <c r="U391" i="1"/>
  <c r="U395" i="1"/>
  <c r="AV395" i="1"/>
  <c r="AH395" i="1"/>
  <c r="AG395" i="1"/>
  <c r="V405" i="1"/>
  <c r="W405" i="1" s="1"/>
  <c r="AV410" i="1"/>
  <c r="P410" i="1"/>
  <c r="AH410" i="1"/>
  <c r="AG410" i="1"/>
  <c r="M410" i="1"/>
  <c r="S419" i="1"/>
  <c r="Q419" i="1" s="1"/>
  <c r="T419" i="1" s="1"/>
  <c r="AC419" i="1"/>
  <c r="AH427" i="1"/>
  <c r="AG427" i="1"/>
  <c r="M427" i="1"/>
  <c r="P427" i="1"/>
  <c r="AV427" i="1"/>
  <c r="V429" i="1"/>
  <c r="W429" i="1" s="1"/>
  <c r="AY435" i="1"/>
  <c r="U435" i="1"/>
  <c r="AC445" i="1"/>
  <c r="AC411" i="1"/>
  <c r="AD412" i="1"/>
  <c r="AG415" i="1"/>
  <c r="M415" i="1"/>
  <c r="AH415" i="1"/>
  <c r="AV415" i="1"/>
  <c r="P415" i="1"/>
  <c r="AC416" i="1"/>
  <c r="X420" i="1"/>
  <c r="AB420" i="1" s="1"/>
  <c r="AE420" i="1"/>
  <c r="AF420" i="1" s="1"/>
  <c r="AC429" i="1"/>
  <c r="AY429" i="1"/>
  <c r="AG430" i="1"/>
  <c r="M430" i="1"/>
  <c r="AH430" i="1"/>
  <c r="AV430" i="1"/>
  <c r="P430" i="1"/>
  <c r="U358" i="1"/>
  <c r="U363" i="1"/>
  <c r="U368" i="1"/>
  <c r="U373" i="1"/>
  <c r="AC377" i="1"/>
  <c r="P393" i="1"/>
  <c r="AG393" i="1"/>
  <c r="M393" i="1"/>
  <c r="AC397" i="1"/>
  <c r="S397" i="1"/>
  <c r="Q397" i="1" s="1"/>
  <c r="T397" i="1" s="1"/>
  <c r="N397" i="1" s="1"/>
  <c r="O397" i="1" s="1"/>
  <c r="P398" i="1"/>
  <c r="AG398" i="1"/>
  <c r="M398" i="1"/>
  <c r="AC409" i="1"/>
  <c r="AY410" i="1"/>
  <c r="AH411" i="1"/>
  <c r="AG411" i="1"/>
  <c r="M411" i="1"/>
  <c r="AV411" i="1"/>
  <c r="U415" i="1"/>
  <c r="AY415" i="1"/>
  <c r="M416" i="1"/>
  <c r="AH416" i="1"/>
  <c r="AG416" i="1"/>
  <c r="V417" i="1"/>
  <c r="W417" i="1" s="1"/>
  <c r="AD417" i="1" s="1"/>
  <c r="AH419" i="1"/>
  <c r="AG419" i="1"/>
  <c r="P419" i="1"/>
  <c r="S422" i="1"/>
  <c r="Q422" i="1" s="1"/>
  <c r="T422" i="1" s="1"/>
  <c r="N422" i="1" s="1"/>
  <c r="O422" i="1" s="1"/>
  <c r="AD382" i="1"/>
  <c r="AV384" i="1"/>
  <c r="P385" i="1"/>
  <c r="AC392" i="1"/>
  <c r="S392" i="1"/>
  <c r="Q392" i="1" s="1"/>
  <c r="T392" i="1" s="1"/>
  <c r="N392" i="1" s="1"/>
  <c r="O392" i="1" s="1"/>
  <c r="AV393" i="1"/>
  <c r="P394" i="1"/>
  <c r="AG394" i="1"/>
  <c r="AV398" i="1"/>
  <c r="AC402" i="1"/>
  <c r="S402" i="1"/>
  <c r="Q402" i="1" s="1"/>
  <c r="T402" i="1" s="1"/>
  <c r="N402" i="1" s="1"/>
  <c r="O402" i="1" s="1"/>
  <c r="Y403" i="1"/>
  <c r="AV416" i="1"/>
  <c r="M419" i="1"/>
  <c r="AG422" i="1"/>
  <c r="AV422" i="1"/>
  <c r="M422" i="1"/>
  <c r="AH422" i="1"/>
  <c r="AC432" i="1"/>
  <c r="AH432" i="1"/>
  <c r="AG432" i="1"/>
  <c r="M432" i="1"/>
  <c r="P432" i="1"/>
  <c r="AV432" i="1"/>
  <c r="S437" i="1"/>
  <c r="Q437" i="1" s="1"/>
  <c r="T437" i="1" s="1"/>
  <c r="AC437" i="1"/>
  <c r="V437" i="1"/>
  <c r="W437" i="1" s="1"/>
  <c r="M358" i="1"/>
  <c r="AG358" i="1"/>
  <c r="U361" i="1"/>
  <c r="M363" i="1"/>
  <c r="AG363" i="1"/>
  <c r="U366" i="1"/>
  <c r="U371" i="1"/>
  <c r="AH394" i="1"/>
  <c r="AV400" i="1"/>
  <c r="P400" i="1"/>
  <c r="AH400" i="1"/>
  <c r="AG400" i="1"/>
  <c r="M400" i="1"/>
  <c r="AC407" i="1"/>
  <c r="S407" i="1"/>
  <c r="Q407" i="1" s="1"/>
  <c r="T407" i="1" s="1"/>
  <c r="N407" i="1" s="1"/>
  <c r="O407" i="1" s="1"/>
  <c r="V422" i="1"/>
  <c r="W422" i="1" s="1"/>
  <c r="V424" i="1"/>
  <c r="W424" i="1" s="1"/>
  <c r="AE438" i="1"/>
  <c r="X438" i="1"/>
  <c r="AB438" i="1" s="1"/>
  <c r="V439" i="1"/>
  <c r="W439" i="1" s="1"/>
  <c r="S439" i="1" s="1"/>
  <c r="Q439" i="1" s="1"/>
  <c r="T439" i="1" s="1"/>
  <c r="N439" i="1" s="1"/>
  <c r="O439" i="1" s="1"/>
  <c r="X442" i="1"/>
  <c r="AB442" i="1" s="1"/>
  <c r="AE442" i="1"/>
  <c r="P380" i="1"/>
  <c r="AY384" i="1"/>
  <c r="U384" i="1"/>
  <c r="M395" i="1"/>
  <c r="Y398" i="1"/>
  <c r="Y406" i="1"/>
  <c r="P411" i="1"/>
  <c r="V416" i="1"/>
  <c r="W416" i="1" s="1"/>
  <c r="S416" i="1" s="1"/>
  <c r="Q416" i="1" s="1"/>
  <c r="T416" i="1" s="1"/>
  <c r="N416" i="1" s="1"/>
  <c r="O416" i="1" s="1"/>
  <c r="AD419" i="1"/>
  <c r="AY422" i="1"/>
  <c r="AY424" i="1"/>
  <c r="AY413" i="1"/>
  <c r="U413" i="1"/>
  <c r="P424" i="1"/>
  <c r="AH424" i="1"/>
  <c r="P429" i="1"/>
  <c r="AH429" i="1"/>
  <c r="AV429" i="1"/>
  <c r="AD438" i="1"/>
  <c r="AC444" i="1"/>
  <c r="V447" i="1"/>
  <c r="W447" i="1" s="1"/>
  <c r="M449" i="1"/>
  <c r="AH449" i="1"/>
  <c r="AG449" i="1"/>
  <c r="AY450" i="1"/>
  <c r="U450" i="1"/>
  <c r="V457" i="1"/>
  <c r="W457" i="1" s="1"/>
  <c r="AC457" i="1"/>
  <c r="S461" i="1"/>
  <c r="Q461" i="1" s="1"/>
  <c r="T461" i="1" s="1"/>
  <c r="N461" i="1" s="1"/>
  <c r="O461" i="1" s="1"/>
  <c r="AC461" i="1"/>
  <c r="AC463" i="1"/>
  <c r="S463" i="1"/>
  <c r="Q463" i="1" s="1"/>
  <c r="T463" i="1" s="1"/>
  <c r="N463" i="1" s="1"/>
  <c r="O463" i="1" s="1"/>
  <c r="Y450" i="1"/>
  <c r="S452" i="1"/>
  <c r="Q452" i="1" s="1"/>
  <c r="T452" i="1" s="1"/>
  <c r="AC452" i="1"/>
  <c r="AG452" i="1"/>
  <c r="M452" i="1"/>
  <c r="AH452" i="1"/>
  <c r="P452" i="1"/>
  <c r="AV452" i="1"/>
  <c r="V461" i="1"/>
  <c r="W461" i="1" s="1"/>
  <c r="AC477" i="1"/>
  <c r="S477" i="1"/>
  <c r="Q477" i="1" s="1"/>
  <c r="T477" i="1" s="1"/>
  <c r="N477" i="1" s="1"/>
  <c r="O477" i="1" s="1"/>
  <c r="AD463" i="1"/>
  <c r="AV465" i="1"/>
  <c r="AH465" i="1"/>
  <c r="AG465" i="1"/>
  <c r="P465" i="1"/>
  <c r="M465" i="1"/>
  <c r="V471" i="1"/>
  <c r="W471" i="1" s="1"/>
  <c r="AG474" i="1"/>
  <c r="P474" i="1"/>
  <c r="M474" i="1"/>
  <c r="AH474" i="1"/>
  <c r="AV474" i="1"/>
  <c r="AG477" i="1"/>
  <c r="M477" i="1"/>
  <c r="AH477" i="1"/>
  <c r="P477" i="1"/>
  <c r="AV477" i="1"/>
  <c r="AF487" i="1"/>
  <c r="AG413" i="1"/>
  <c r="AD420" i="1"/>
  <c r="U427" i="1"/>
  <c r="AG433" i="1"/>
  <c r="AC443" i="1"/>
  <c r="S443" i="1"/>
  <c r="Q443" i="1" s="1"/>
  <c r="T443" i="1" s="1"/>
  <c r="N443" i="1" s="1"/>
  <c r="O443" i="1" s="1"/>
  <c r="AH445" i="1"/>
  <c r="AG445" i="1"/>
  <c r="P445" i="1"/>
  <c r="AV445" i="1"/>
  <c r="P449" i="1"/>
  <c r="V449" i="1"/>
  <c r="W449" i="1" s="1"/>
  <c r="AC465" i="1"/>
  <c r="AY465" i="1"/>
  <c r="U465" i="1"/>
  <c r="AY474" i="1"/>
  <c r="U474" i="1"/>
  <c r="V486" i="1"/>
  <c r="W486" i="1" s="1"/>
  <c r="S486" i="1" s="1"/>
  <c r="Q486" i="1" s="1"/>
  <c r="T486" i="1" s="1"/>
  <c r="N486" i="1" s="1"/>
  <c r="O486" i="1" s="1"/>
  <c r="U398" i="1"/>
  <c r="U403" i="1"/>
  <c r="U408" i="1"/>
  <c r="AH413" i="1"/>
  <c r="AV417" i="1"/>
  <c r="Y427" i="1"/>
  <c r="M429" i="1"/>
  <c r="AC431" i="1"/>
  <c r="AF431" i="1" s="1"/>
  <c r="S431" i="1"/>
  <c r="Q431" i="1" s="1"/>
  <c r="T431" i="1" s="1"/>
  <c r="N431" i="1" s="1"/>
  <c r="O431" i="1" s="1"/>
  <c r="AH433" i="1"/>
  <c r="AF438" i="1"/>
  <c r="AC448" i="1"/>
  <c r="V459" i="1"/>
  <c r="W459" i="1" s="1"/>
  <c r="AC466" i="1"/>
  <c r="V472" i="1"/>
  <c r="W472" i="1" s="1"/>
  <c r="AC516" i="1"/>
  <c r="S516" i="1"/>
  <c r="Q516" i="1" s="1"/>
  <c r="T516" i="1" s="1"/>
  <c r="V516" i="1"/>
  <c r="W516" i="1" s="1"/>
  <c r="M413" i="1"/>
  <c r="AG414" i="1"/>
  <c r="P418" i="1"/>
  <c r="AY418" i="1"/>
  <c r="U418" i="1"/>
  <c r="AC421" i="1"/>
  <c r="AC428" i="1"/>
  <c r="AC430" i="1"/>
  <c r="P433" i="1"/>
  <c r="AC439" i="1"/>
  <c r="AC441" i="1"/>
  <c r="AF441" i="1" s="1"/>
  <c r="S441" i="1"/>
  <c r="Q441" i="1" s="1"/>
  <c r="T441" i="1" s="1"/>
  <c r="N441" i="1" s="1"/>
  <c r="O441" i="1" s="1"/>
  <c r="V452" i="1"/>
  <c r="W452" i="1" s="1"/>
  <c r="AC456" i="1"/>
  <c r="V456" i="1"/>
  <c r="W456" i="1" s="1"/>
  <c r="AC468" i="1"/>
  <c r="P468" i="1"/>
  <c r="AH468" i="1"/>
  <c r="AG468" i="1"/>
  <c r="M468" i="1"/>
  <c r="AV468" i="1"/>
  <c r="AC470" i="1"/>
  <c r="AY470" i="1"/>
  <c r="U470" i="1"/>
  <c r="AC485" i="1"/>
  <c r="V485" i="1"/>
  <c r="W485" i="1" s="1"/>
  <c r="U396" i="1"/>
  <c r="U401" i="1"/>
  <c r="U406" i="1"/>
  <c r="U411" i="1"/>
  <c r="M414" i="1"/>
  <c r="AH414" i="1"/>
  <c r="AH421" i="1"/>
  <c r="AY423" i="1"/>
  <c r="AG424" i="1"/>
  <c r="U432" i="1"/>
  <c r="AC433" i="1"/>
  <c r="AH479" i="1"/>
  <c r="M479" i="1"/>
  <c r="AG479" i="1"/>
  <c r="AV479" i="1"/>
  <c r="P479" i="1"/>
  <c r="AC425" i="1"/>
  <c r="AF425" i="1" s="1"/>
  <c r="AC426" i="1"/>
  <c r="AG429" i="1"/>
  <c r="AE430" i="1"/>
  <c r="X430" i="1"/>
  <c r="AB430" i="1" s="1"/>
  <c r="AC438" i="1"/>
  <c r="S438" i="1"/>
  <c r="Q438" i="1" s="1"/>
  <c r="T438" i="1" s="1"/>
  <c r="N438" i="1" s="1"/>
  <c r="O438" i="1" s="1"/>
  <c r="AC442" i="1"/>
  <c r="AF442" i="1" s="1"/>
  <c r="S442" i="1"/>
  <c r="Q442" i="1" s="1"/>
  <c r="T442" i="1" s="1"/>
  <c r="AH471" i="1"/>
  <c r="AG471" i="1"/>
  <c r="M471" i="1"/>
  <c r="AV471" i="1"/>
  <c r="P471" i="1"/>
  <c r="U404" i="1"/>
  <c r="U409" i="1"/>
  <c r="P413" i="1"/>
  <c r="AD430" i="1"/>
  <c r="AD436" i="1"/>
  <c r="V436" i="1"/>
  <c r="W436" i="1" s="1"/>
  <c r="V443" i="1"/>
  <c r="W443" i="1" s="1"/>
  <c r="AC446" i="1"/>
  <c r="V446" i="1"/>
  <c r="W446" i="1" s="1"/>
  <c r="S446" i="1" s="1"/>
  <c r="Q446" i="1" s="1"/>
  <c r="T446" i="1" s="1"/>
  <c r="N446" i="1" s="1"/>
  <c r="O446" i="1" s="1"/>
  <c r="V448" i="1"/>
  <c r="W448" i="1" s="1"/>
  <c r="AV455" i="1"/>
  <c r="AG455" i="1"/>
  <c r="AH455" i="1"/>
  <c r="P455" i="1"/>
  <c r="M455" i="1"/>
  <c r="AG457" i="1"/>
  <c r="M457" i="1"/>
  <c r="AV457" i="1"/>
  <c r="AH457" i="1"/>
  <c r="P457" i="1"/>
  <c r="S471" i="1"/>
  <c r="Q471" i="1" s="1"/>
  <c r="T471" i="1" s="1"/>
  <c r="N471" i="1" s="1"/>
  <c r="O471" i="1" s="1"/>
  <c r="AC473" i="1"/>
  <c r="S473" i="1"/>
  <c r="Q473" i="1" s="1"/>
  <c r="T473" i="1" s="1"/>
  <c r="P414" i="1"/>
  <c r="AG418" i="1"/>
  <c r="Y422" i="1"/>
  <c r="AV424" i="1"/>
  <c r="AD425" i="1"/>
  <c r="S430" i="1"/>
  <c r="Q430" i="1" s="1"/>
  <c r="T430" i="1" s="1"/>
  <c r="N430" i="1" s="1"/>
  <c r="O430" i="1" s="1"/>
  <c r="AD442" i="1"/>
  <c r="AG444" i="1"/>
  <c r="P444" i="1"/>
  <c r="AV444" i="1"/>
  <c r="M444" i="1"/>
  <c r="AH444" i="1"/>
  <c r="AC449" i="1"/>
  <c r="V453" i="1"/>
  <c r="W453" i="1" s="1"/>
  <c r="S453" i="1" s="1"/>
  <c r="Q453" i="1" s="1"/>
  <c r="T453" i="1" s="1"/>
  <c r="N453" i="1" s="1"/>
  <c r="O453" i="1" s="1"/>
  <c r="AC455" i="1"/>
  <c r="S459" i="1"/>
  <c r="Q459" i="1" s="1"/>
  <c r="T459" i="1" s="1"/>
  <c r="N459" i="1" s="1"/>
  <c r="O459" i="1" s="1"/>
  <c r="AC459" i="1"/>
  <c r="X462" i="1"/>
  <c r="AB462" i="1" s="1"/>
  <c r="AC467" i="1"/>
  <c r="V467" i="1"/>
  <c r="W467" i="1" s="1"/>
  <c r="AC469" i="1"/>
  <c r="V479" i="1"/>
  <c r="W479" i="1" s="1"/>
  <c r="S479" i="1" s="1"/>
  <c r="Q479" i="1" s="1"/>
  <c r="T479" i="1" s="1"/>
  <c r="N479" i="1" s="1"/>
  <c r="O479" i="1" s="1"/>
  <c r="M436" i="1"/>
  <c r="AH436" i="1"/>
  <c r="AG447" i="1"/>
  <c r="M447" i="1"/>
  <c r="Y449" i="1"/>
  <c r="AH459" i="1"/>
  <c r="Y460" i="1"/>
  <c r="AG462" i="1"/>
  <c r="M462" i="1"/>
  <c r="AV462" i="1"/>
  <c r="U468" i="1"/>
  <c r="AD473" i="1"/>
  <c r="P473" i="1"/>
  <c r="AV473" i="1"/>
  <c r="M473" i="1"/>
  <c r="AG473" i="1"/>
  <c r="AC513" i="1"/>
  <c r="AC520" i="1"/>
  <c r="AV436" i="1"/>
  <c r="AG437" i="1"/>
  <c r="M437" i="1"/>
  <c r="Y444" i="1"/>
  <c r="V451" i="1"/>
  <c r="W451" i="1" s="1"/>
  <c r="V454" i="1"/>
  <c r="W454" i="1" s="1"/>
  <c r="AY455" i="1"/>
  <c r="U455" i="1"/>
  <c r="AV459" i="1"/>
  <c r="V463" i="1"/>
  <c r="W463" i="1" s="1"/>
  <c r="AH466" i="1"/>
  <c r="AG466" i="1"/>
  <c r="M466" i="1"/>
  <c r="AV437" i="1"/>
  <c r="P463" i="1"/>
  <c r="AH463" i="1"/>
  <c r="U466" i="1"/>
  <c r="AY466" i="1"/>
  <c r="AD477" i="1"/>
  <c r="U481" i="1"/>
  <c r="AY481" i="1"/>
  <c r="AC503" i="1"/>
  <c r="V503" i="1"/>
  <c r="W503" i="1" s="1"/>
  <c r="S503" i="1" s="1"/>
  <c r="Q503" i="1" s="1"/>
  <c r="T503" i="1" s="1"/>
  <c r="N503" i="1" s="1"/>
  <c r="O503" i="1" s="1"/>
  <c r="AG442" i="1"/>
  <c r="M442" i="1"/>
  <c r="AV443" i="1"/>
  <c r="AY445" i="1"/>
  <c r="U445" i="1"/>
  <c r="AY448" i="1"/>
  <c r="AY449" i="1"/>
  <c r="AV454" i="1"/>
  <c r="AG454" i="1"/>
  <c r="AC458" i="1"/>
  <c r="AG467" i="1"/>
  <c r="M467" i="1"/>
  <c r="AH469" i="1"/>
  <c r="M469" i="1"/>
  <c r="AC476" i="1"/>
  <c r="S482" i="1"/>
  <c r="Q482" i="1" s="1"/>
  <c r="T482" i="1" s="1"/>
  <c r="AC482" i="1"/>
  <c r="AG493" i="1"/>
  <c r="AH493" i="1"/>
  <c r="P493" i="1"/>
  <c r="AV493" i="1"/>
  <c r="M493" i="1"/>
  <c r="P426" i="1"/>
  <c r="P431" i="1"/>
  <c r="AY436" i="1"/>
  <c r="P438" i="1"/>
  <c r="Y439" i="1"/>
  <c r="AV442" i="1"/>
  <c r="U444" i="1"/>
  <c r="AG450" i="1"/>
  <c r="AV456" i="1"/>
  <c r="AD457" i="1"/>
  <c r="AV467" i="1"/>
  <c r="AV469" i="1"/>
  <c r="AG470" i="1"/>
  <c r="AC471" i="1"/>
  <c r="AC472" i="1"/>
  <c r="S472" i="1"/>
  <c r="Q472" i="1" s="1"/>
  <c r="T472" i="1" s="1"/>
  <c r="N472" i="1" s="1"/>
  <c r="O472" i="1" s="1"/>
  <c r="V477" i="1"/>
  <c r="W477" i="1" s="1"/>
  <c r="AC487" i="1"/>
  <c r="S487" i="1"/>
  <c r="Q487" i="1" s="1"/>
  <c r="T487" i="1" s="1"/>
  <c r="AV513" i="1"/>
  <c r="P513" i="1"/>
  <c r="AH513" i="1"/>
  <c r="AG513" i="1"/>
  <c r="M513" i="1"/>
  <c r="AV440" i="1"/>
  <c r="P440" i="1"/>
  <c r="P442" i="1"/>
  <c r="P443" i="1"/>
  <c r="AH447" i="1"/>
  <c r="AV451" i="1"/>
  <c r="P451" i="1"/>
  <c r="P459" i="1"/>
  <c r="AH462" i="1"/>
  <c r="AH470" i="1"/>
  <c r="AH473" i="1"/>
  <c r="AH476" i="1"/>
  <c r="AG476" i="1"/>
  <c r="M476" i="1"/>
  <c r="AV476" i="1"/>
  <c r="P476" i="1"/>
  <c r="V491" i="1"/>
  <c r="W491" i="1" s="1"/>
  <c r="AG446" i="1"/>
  <c r="AD452" i="1"/>
  <c r="M454" i="1"/>
  <c r="P462" i="1"/>
  <c r="P466" i="1"/>
  <c r="AY469" i="1"/>
  <c r="U469" i="1"/>
  <c r="AD471" i="1"/>
  <c r="U480" i="1"/>
  <c r="AY480" i="1"/>
  <c r="AC486" i="1"/>
  <c r="AC490" i="1"/>
  <c r="V499" i="1"/>
  <c r="W499" i="1" s="1"/>
  <c r="U423" i="1"/>
  <c r="U428" i="1"/>
  <c r="U433" i="1"/>
  <c r="AY440" i="1"/>
  <c r="U440" i="1"/>
  <c r="AC453" i="1"/>
  <c r="P453" i="1"/>
  <c r="AV453" i="1"/>
  <c r="AG453" i="1"/>
  <c r="P454" i="1"/>
  <c r="U458" i="1"/>
  <c r="AG459" i="1"/>
  <c r="AY460" i="1"/>
  <c r="U460" i="1"/>
  <c r="AD462" i="1"/>
  <c r="AF462" i="1" s="1"/>
  <c r="AC462" i="1"/>
  <c r="S462" i="1"/>
  <c r="Q462" i="1" s="1"/>
  <c r="T462" i="1" s="1"/>
  <c r="M463" i="1"/>
  <c r="Y464" i="1"/>
  <c r="AY464" i="1"/>
  <c r="U464" i="1"/>
  <c r="U476" i="1"/>
  <c r="AF478" i="1"/>
  <c r="AD482" i="1"/>
  <c r="V482" i="1"/>
  <c r="W482" i="1" s="1"/>
  <c r="AC478" i="1"/>
  <c r="S478" i="1"/>
  <c r="Q478" i="1" s="1"/>
  <c r="T478" i="1" s="1"/>
  <c r="N478" i="1" s="1"/>
  <c r="O478" i="1" s="1"/>
  <c r="AG490" i="1"/>
  <c r="M490" i="1"/>
  <c r="AV490" i="1"/>
  <c r="P490" i="1"/>
  <c r="AH490" i="1"/>
  <c r="V508" i="1"/>
  <c r="W508" i="1" s="1"/>
  <c r="AC532" i="1"/>
  <c r="V532" i="1"/>
  <c r="W532" i="1" s="1"/>
  <c r="Y459" i="1"/>
  <c r="AY475" i="1"/>
  <c r="U475" i="1"/>
  <c r="AY490" i="1"/>
  <c r="U490" i="1"/>
  <c r="S492" i="1"/>
  <c r="Q492" i="1" s="1"/>
  <c r="T492" i="1" s="1"/>
  <c r="N492" i="1" s="1"/>
  <c r="O492" i="1" s="1"/>
  <c r="AC492" i="1"/>
  <c r="V497" i="1"/>
  <c r="W497" i="1" s="1"/>
  <c r="S497" i="1" s="1"/>
  <c r="Q497" i="1" s="1"/>
  <c r="T497" i="1" s="1"/>
  <c r="N497" i="1" s="1"/>
  <c r="O497" i="1" s="1"/>
  <c r="AD499" i="1"/>
  <c r="AG522" i="1"/>
  <c r="M522" i="1"/>
  <c r="AH522" i="1"/>
  <c r="P522" i="1"/>
  <c r="AV522" i="1"/>
  <c r="V518" i="1"/>
  <c r="W518" i="1" s="1"/>
  <c r="V519" i="1"/>
  <c r="W519" i="1" s="1"/>
  <c r="S519" i="1" s="1"/>
  <c r="Q519" i="1" s="1"/>
  <c r="T519" i="1" s="1"/>
  <c r="N519" i="1" s="1"/>
  <c r="O519" i="1" s="1"/>
  <c r="V502" i="1"/>
  <c r="W502" i="1" s="1"/>
  <c r="AD502" i="1" s="1"/>
  <c r="V514" i="1"/>
  <c r="W514" i="1" s="1"/>
  <c r="U517" i="1"/>
  <c r="AY517" i="1"/>
  <c r="AC501" i="1"/>
  <c r="AY514" i="1"/>
  <c r="AH461" i="1"/>
  <c r="AG461" i="1"/>
  <c r="M461" i="1"/>
  <c r="AG472" i="1"/>
  <c r="M472" i="1"/>
  <c r="AG475" i="1"/>
  <c r="AC481" i="1"/>
  <c r="AV482" i="1"/>
  <c r="M482" i="1"/>
  <c r="AH482" i="1"/>
  <c r="P482" i="1"/>
  <c r="S484" i="1"/>
  <c r="Q484" i="1" s="1"/>
  <c r="T484" i="1" s="1"/>
  <c r="N484" i="1" s="1"/>
  <c r="O484" i="1" s="1"/>
  <c r="AD487" i="1"/>
  <c r="AH487" i="1"/>
  <c r="P487" i="1"/>
  <c r="AV487" i="1"/>
  <c r="M487" i="1"/>
  <c r="AG487" i="1"/>
  <c r="S489" i="1"/>
  <c r="Q489" i="1" s="1"/>
  <c r="T489" i="1" s="1"/>
  <c r="N489" i="1" s="1"/>
  <c r="O489" i="1" s="1"/>
  <c r="AC489" i="1"/>
  <c r="AF489" i="1" s="1"/>
  <c r="AF492" i="1"/>
  <c r="AC495" i="1"/>
  <c r="AG495" i="1"/>
  <c r="M495" i="1"/>
  <c r="AH495" i="1"/>
  <c r="P495" i="1"/>
  <c r="AC504" i="1"/>
  <c r="V504" i="1"/>
  <c r="W504" i="1" s="1"/>
  <c r="S504" i="1" s="1"/>
  <c r="Q504" i="1" s="1"/>
  <c r="T504" i="1" s="1"/>
  <c r="N504" i="1" s="1"/>
  <c r="O504" i="1" s="1"/>
  <c r="X511" i="1"/>
  <c r="AB511" i="1" s="1"/>
  <c r="S511" i="1"/>
  <c r="Q511" i="1" s="1"/>
  <c r="T511" i="1" s="1"/>
  <c r="N511" i="1" s="1"/>
  <c r="O511" i="1" s="1"/>
  <c r="AE492" i="1"/>
  <c r="X492" i="1"/>
  <c r="AB492" i="1" s="1"/>
  <c r="S499" i="1"/>
  <c r="Q499" i="1" s="1"/>
  <c r="T499" i="1" s="1"/>
  <c r="N499" i="1" s="1"/>
  <c r="O499" i="1" s="1"/>
  <c r="AC499" i="1"/>
  <c r="AC512" i="1"/>
  <c r="S512" i="1"/>
  <c r="Q512" i="1" s="1"/>
  <c r="T512" i="1" s="1"/>
  <c r="V512" i="1"/>
  <c r="W512" i="1" s="1"/>
  <c r="AV478" i="1"/>
  <c r="P478" i="1"/>
  <c r="AG480" i="1"/>
  <c r="M480" i="1"/>
  <c r="AH480" i="1"/>
  <c r="AV480" i="1"/>
  <c r="AF484" i="1"/>
  <c r="AD489" i="1"/>
  <c r="AC497" i="1"/>
  <c r="AV499" i="1"/>
  <c r="P499" i="1"/>
  <c r="AH499" i="1"/>
  <c r="M499" i="1"/>
  <c r="AG499" i="1"/>
  <c r="U501" i="1"/>
  <c r="AY501" i="1"/>
  <c r="S502" i="1"/>
  <c r="Q502" i="1" s="1"/>
  <c r="T502" i="1" s="1"/>
  <c r="N502" i="1" s="1"/>
  <c r="O502" i="1" s="1"/>
  <c r="AC502" i="1"/>
  <c r="Y505" i="1"/>
  <c r="AC509" i="1"/>
  <c r="P494" i="1"/>
  <c r="V495" i="1"/>
  <c r="W495" i="1" s="1"/>
  <c r="S495" i="1" s="1"/>
  <c r="Q495" i="1" s="1"/>
  <c r="T495" i="1" s="1"/>
  <c r="N495" i="1" s="1"/>
  <c r="O495" i="1" s="1"/>
  <c r="AH497" i="1"/>
  <c r="AY498" i="1"/>
  <c r="U498" i="1"/>
  <c r="AH502" i="1"/>
  <c r="V507" i="1"/>
  <c r="W507" i="1" s="1"/>
  <c r="AH514" i="1"/>
  <c r="AG514" i="1"/>
  <c r="AV514" i="1"/>
  <c r="M514" i="1"/>
  <c r="AC519" i="1"/>
  <c r="AY493" i="1"/>
  <c r="U493" i="1"/>
  <c r="AV497" i="1"/>
  <c r="AG504" i="1"/>
  <c r="P504" i="1"/>
  <c r="AC506" i="1"/>
  <c r="AD511" i="1"/>
  <c r="AF511" i="1" s="1"/>
  <c r="U513" i="1"/>
  <c r="AY513" i="1"/>
  <c r="M516" i="1"/>
  <c r="Y517" i="1"/>
  <c r="AC491" i="1"/>
  <c r="S491" i="1"/>
  <c r="Q491" i="1" s="1"/>
  <c r="T491" i="1" s="1"/>
  <c r="N491" i="1" s="1"/>
  <c r="O491" i="1" s="1"/>
  <c r="AC508" i="1"/>
  <c r="S508" i="1"/>
  <c r="Q508" i="1" s="1"/>
  <c r="T508" i="1" s="1"/>
  <c r="N508" i="1" s="1"/>
  <c r="O508" i="1" s="1"/>
  <c r="AV510" i="1"/>
  <c r="P510" i="1"/>
  <c r="AH510" i="1"/>
  <c r="AG510" i="1"/>
  <c r="AG512" i="1"/>
  <c r="M512" i="1"/>
  <c r="P512" i="1"/>
  <c r="AV512" i="1"/>
  <c r="AD516" i="1"/>
  <c r="AG516" i="1"/>
  <c r="P516" i="1"/>
  <c r="AH516" i="1"/>
  <c r="AE524" i="1"/>
  <c r="AF524" i="1" s="1"/>
  <c r="X524" i="1"/>
  <c r="AB524" i="1" s="1"/>
  <c r="AH481" i="1"/>
  <c r="AV488" i="1"/>
  <c r="AY489" i="1"/>
  <c r="P492" i="1"/>
  <c r="AH492" i="1"/>
  <c r="M497" i="1"/>
  <c r="AG500" i="1"/>
  <c r="M500" i="1"/>
  <c r="AH500" i="1"/>
  <c r="AH501" i="1"/>
  <c r="AG509" i="1"/>
  <c r="AH509" i="1"/>
  <c r="P509" i="1"/>
  <c r="AY510" i="1"/>
  <c r="U510" i="1"/>
  <c r="V522" i="1"/>
  <c r="W522" i="1" s="1"/>
  <c r="V526" i="1"/>
  <c r="W526" i="1" s="1"/>
  <c r="S526" i="1" s="1"/>
  <c r="Q526" i="1" s="1"/>
  <c r="T526" i="1" s="1"/>
  <c r="N526" i="1" s="1"/>
  <c r="O526" i="1" s="1"/>
  <c r="AC533" i="1"/>
  <c r="S533" i="1"/>
  <c r="Q533" i="1" s="1"/>
  <c r="T533" i="1" s="1"/>
  <c r="AC543" i="1"/>
  <c r="S543" i="1"/>
  <c r="Q543" i="1" s="1"/>
  <c r="T543" i="1" s="1"/>
  <c r="N543" i="1" s="1"/>
  <c r="O543" i="1" s="1"/>
  <c r="M483" i="1"/>
  <c r="Y486" i="1"/>
  <c r="Y487" i="1"/>
  <c r="Y491" i="1"/>
  <c r="AV491" i="1"/>
  <c r="AV496" i="1"/>
  <c r="P496" i="1"/>
  <c r="V500" i="1"/>
  <c r="W500" i="1" s="1"/>
  <c r="M502" i="1"/>
  <c r="Y504" i="1"/>
  <c r="AV509" i="1"/>
  <c r="AC515" i="1"/>
  <c r="AG485" i="1"/>
  <c r="M485" i="1"/>
  <c r="AV485" i="1"/>
  <c r="P485" i="1"/>
  <c r="P488" i="1"/>
  <c r="AY488" i="1"/>
  <c r="U488" i="1"/>
  <c r="AH494" i="1"/>
  <c r="M494" i="1"/>
  <c r="AC496" i="1"/>
  <c r="AD497" i="1"/>
  <c r="AH505" i="1"/>
  <c r="P505" i="1"/>
  <c r="M515" i="1"/>
  <c r="AV515" i="1"/>
  <c r="P515" i="1"/>
  <c r="V521" i="1"/>
  <c r="W521" i="1" s="1"/>
  <c r="AD521" i="1" s="1"/>
  <c r="AC526" i="1"/>
  <c r="AV483" i="1"/>
  <c r="U494" i="1"/>
  <c r="U496" i="1"/>
  <c r="AV498" i="1"/>
  <c r="P502" i="1"/>
  <c r="AG503" i="1"/>
  <c r="P503" i="1"/>
  <c r="M504" i="1"/>
  <c r="AV505" i="1"/>
  <c r="V509" i="1"/>
  <c r="W509" i="1" s="1"/>
  <c r="P514" i="1"/>
  <c r="AV520" i="1"/>
  <c r="P520" i="1"/>
  <c r="AH520" i="1"/>
  <c r="AG520" i="1"/>
  <c r="S524" i="1"/>
  <c r="Q524" i="1" s="1"/>
  <c r="T524" i="1" s="1"/>
  <c r="AC524" i="1"/>
  <c r="AV481" i="1"/>
  <c r="AY494" i="1"/>
  <c r="M496" i="1"/>
  <c r="AY496" i="1"/>
  <c r="AG497" i="1"/>
  <c r="P500" i="1"/>
  <c r="AV501" i="1"/>
  <c r="AV503" i="1"/>
  <c r="U506" i="1"/>
  <c r="AV506" i="1"/>
  <c r="P506" i="1"/>
  <c r="AG506" i="1"/>
  <c r="AV524" i="1"/>
  <c r="P524" i="1"/>
  <c r="AH524" i="1"/>
  <c r="M524" i="1"/>
  <c r="AG524" i="1"/>
  <c r="AY511" i="1"/>
  <c r="AY518" i="1"/>
  <c r="AD523" i="1"/>
  <c r="AD524" i="1"/>
  <c r="U528" i="1"/>
  <c r="AY528" i="1"/>
  <c r="Y529" i="1"/>
  <c r="AH530" i="1"/>
  <c r="AG530" i="1"/>
  <c r="AV530" i="1"/>
  <c r="P530" i="1"/>
  <c r="V548" i="1"/>
  <c r="W548" i="1" s="1"/>
  <c r="X534" i="1"/>
  <c r="AB534" i="1" s="1"/>
  <c r="AE534" i="1"/>
  <c r="AF534" i="1" s="1"/>
  <c r="S534" i="1"/>
  <c r="Q534" i="1" s="1"/>
  <c r="T534" i="1" s="1"/>
  <c r="N534" i="1" s="1"/>
  <c r="O534" i="1" s="1"/>
  <c r="AV543" i="1"/>
  <c r="AH543" i="1"/>
  <c r="AG543" i="1"/>
  <c r="P543" i="1"/>
  <c r="M543" i="1"/>
  <c r="N547" i="1"/>
  <c r="O547" i="1" s="1"/>
  <c r="M550" i="1"/>
  <c r="AH550" i="1"/>
  <c r="AG550" i="1"/>
  <c r="AV550" i="1"/>
  <c r="P550" i="1"/>
  <c r="V561" i="1"/>
  <c r="W561" i="1" s="1"/>
  <c r="S529" i="1"/>
  <c r="Q529" i="1" s="1"/>
  <c r="T529" i="1" s="1"/>
  <c r="N529" i="1" s="1"/>
  <c r="O529" i="1" s="1"/>
  <c r="AC529" i="1"/>
  <c r="AC535" i="1"/>
  <c r="V536" i="1"/>
  <c r="W536" i="1" s="1"/>
  <c r="U538" i="1"/>
  <c r="AY538" i="1"/>
  <c r="V542" i="1"/>
  <c r="W542" i="1" s="1"/>
  <c r="AD542" i="1" s="1"/>
  <c r="V553" i="1"/>
  <c r="W553" i="1" s="1"/>
  <c r="AY520" i="1"/>
  <c r="U520" i="1"/>
  <c r="AD532" i="1"/>
  <c r="AG532" i="1"/>
  <c r="M532" i="1"/>
  <c r="AV532" i="1"/>
  <c r="P532" i="1"/>
  <c r="V533" i="1"/>
  <c r="W533" i="1" s="1"/>
  <c r="AG537" i="1"/>
  <c r="M537" i="1"/>
  <c r="AH537" i="1"/>
  <c r="P537" i="1"/>
  <c r="V543" i="1"/>
  <c r="W543" i="1" s="1"/>
  <c r="AE546" i="1"/>
  <c r="X546" i="1"/>
  <c r="AB546" i="1" s="1"/>
  <c r="AC554" i="1"/>
  <c r="AD556" i="1"/>
  <c r="AY505" i="1"/>
  <c r="U505" i="1"/>
  <c r="AC518" i="1"/>
  <c r="S522" i="1"/>
  <c r="Q522" i="1" s="1"/>
  <c r="T522" i="1" s="1"/>
  <c r="V523" i="1"/>
  <c r="W523" i="1" s="1"/>
  <c r="M529" i="1"/>
  <c r="AH529" i="1"/>
  <c r="AG529" i="1"/>
  <c r="AV537" i="1"/>
  <c r="AG557" i="1"/>
  <c r="M557" i="1"/>
  <c r="AH557" i="1"/>
  <c r="AV557" i="1"/>
  <c r="P557" i="1"/>
  <c r="AV508" i="1"/>
  <c r="AV519" i="1"/>
  <c r="AG521" i="1"/>
  <c r="AC522" i="1"/>
  <c r="AC525" i="1"/>
  <c r="AC528" i="1"/>
  <c r="P529" i="1"/>
  <c r="AV529" i="1"/>
  <c r="AC531" i="1"/>
  <c r="S531" i="1"/>
  <c r="Q531" i="1" s="1"/>
  <c r="T531" i="1" s="1"/>
  <c r="N531" i="1" s="1"/>
  <c r="O531" i="1" s="1"/>
  <c r="S537" i="1"/>
  <c r="Q537" i="1" s="1"/>
  <c r="T537" i="1" s="1"/>
  <c r="N537" i="1" s="1"/>
  <c r="O537" i="1" s="1"/>
  <c r="AC537" i="1"/>
  <c r="Y538" i="1"/>
  <c r="AH539" i="1"/>
  <c r="P539" i="1"/>
  <c r="M539" i="1"/>
  <c r="AV539" i="1"/>
  <c r="V537" i="1"/>
  <c r="W537" i="1" s="1"/>
  <c r="V541" i="1"/>
  <c r="W541" i="1" s="1"/>
  <c r="AC542" i="1"/>
  <c r="AG517" i="1"/>
  <c r="M517" i="1"/>
  <c r="AC523" i="1"/>
  <c r="S523" i="1"/>
  <c r="Q523" i="1" s="1"/>
  <c r="T523" i="1" s="1"/>
  <c r="N523" i="1" s="1"/>
  <c r="O523" i="1" s="1"/>
  <c r="M525" i="1"/>
  <c r="AG525" i="1"/>
  <c r="AD529" i="1"/>
  <c r="AH534" i="1"/>
  <c r="P534" i="1"/>
  <c r="AV534" i="1"/>
  <c r="M534" i="1"/>
  <c r="AY483" i="1"/>
  <c r="U483" i="1"/>
  <c r="AG507" i="1"/>
  <c r="M507" i="1"/>
  <c r="P508" i="1"/>
  <c r="AY515" i="1"/>
  <c r="U515" i="1"/>
  <c r="AV517" i="1"/>
  <c r="AV521" i="1"/>
  <c r="AH523" i="1"/>
  <c r="AG523" i="1"/>
  <c r="P525" i="1"/>
  <c r="V527" i="1"/>
  <c r="W527" i="1" s="1"/>
  <c r="V529" i="1"/>
  <c r="W529" i="1" s="1"/>
  <c r="AC530" i="1"/>
  <c r="V531" i="1"/>
  <c r="W531" i="1" s="1"/>
  <c r="AD534" i="1"/>
  <c r="AC536" i="1"/>
  <c r="S536" i="1"/>
  <c r="Q536" i="1" s="1"/>
  <c r="T536" i="1" s="1"/>
  <c r="N536" i="1" s="1"/>
  <c r="O536" i="1" s="1"/>
  <c r="AH540" i="1"/>
  <c r="AG540" i="1"/>
  <c r="P540" i="1"/>
  <c r="AY544" i="1"/>
  <c r="U544" i="1"/>
  <c r="AD558" i="1"/>
  <c r="AV560" i="1"/>
  <c r="P560" i="1"/>
  <c r="M560" i="1"/>
  <c r="U563" i="1"/>
  <c r="AY563" i="1"/>
  <c r="AD569" i="1"/>
  <c r="AC548" i="1"/>
  <c r="M549" i="1"/>
  <c r="AH549" i="1"/>
  <c r="X569" i="1"/>
  <c r="AB569" i="1" s="1"/>
  <c r="AE569" i="1"/>
  <c r="AF569" i="1" s="1"/>
  <c r="S569" i="1"/>
  <c r="Q569" i="1" s="1"/>
  <c r="T569" i="1" s="1"/>
  <c r="AC573" i="1"/>
  <c r="V573" i="1"/>
  <c r="W573" i="1" s="1"/>
  <c r="AV549" i="1"/>
  <c r="AC553" i="1"/>
  <c r="S553" i="1"/>
  <c r="Q553" i="1" s="1"/>
  <c r="T553" i="1" s="1"/>
  <c r="N553" i="1" s="1"/>
  <c r="O553" i="1" s="1"/>
  <c r="AV555" i="1"/>
  <c r="P555" i="1"/>
  <c r="M555" i="1"/>
  <c r="AH555" i="1"/>
  <c r="AG555" i="1"/>
  <c r="AH556" i="1"/>
  <c r="M556" i="1"/>
  <c r="AG556" i="1"/>
  <c r="X558" i="1"/>
  <c r="AB558" i="1" s="1"/>
  <c r="S564" i="1"/>
  <c r="Q564" i="1" s="1"/>
  <c r="T564" i="1" s="1"/>
  <c r="N564" i="1" s="1"/>
  <c r="O564" i="1" s="1"/>
  <c r="AC564" i="1"/>
  <c r="AC571" i="1"/>
  <c r="AH533" i="1"/>
  <c r="P538" i="1"/>
  <c r="AG542" i="1"/>
  <c r="M542" i="1"/>
  <c r="AY548" i="1"/>
  <c r="V554" i="1"/>
  <c r="W554" i="1" s="1"/>
  <c r="AY555" i="1"/>
  <c r="U555" i="1"/>
  <c r="V556" i="1"/>
  <c r="W556" i="1" s="1"/>
  <c r="U557" i="1"/>
  <c r="AY557" i="1"/>
  <c r="M564" i="1"/>
  <c r="AH564" i="1"/>
  <c r="AG564" i="1"/>
  <c r="M533" i="1"/>
  <c r="AV535" i="1"/>
  <c r="AV542" i="1"/>
  <c r="M545" i="1"/>
  <c r="AC546" i="1"/>
  <c r="S546" i="1"/>
  <c r="Q546" i="1" s="1"/>
  <c r="T546" i="1" s="1"/>
  <c r="N546" i="1" s="1"/>
  <c r="O546" i="1" s="1"/>
  <c r="U549" i="1"/>
  <c r="AY549" i="1"/>
  <c r="AC552" i="1"/>
  <c r="AY556" i="1"/>
  <c r="S559" i="1"/>
  <c r="Q559" i="1" s="1"/>
  <c r="T559" i="1" s="1"/>
  <c r="N559" i="1" s="1"/>
  <c r="O559" i="1" s="1"/>
  <c r="AC559" i="1"/>
  <c r="AC561" i="1"/>
  <c r="AV564" i="1"/>
  <c r="AY530" i="1"/>
  <c r="U530" i="1"/>
  <c r="Y534" i="1"/>
  <c r="AY537" i="1"/>
  <c r="AC540" i="1"/>
  <c r="AY543" i="1"/>
  <c r="AY546" i="1"/>
  <c r="AG547" i="1"/>
  <c r="M547" i="1"/>
  <c r="AV547" i="1"/>
  <c r="P547" i="1"/>
  <c r="AV559" i="1"/>
  <c r="P559" i="1"/>
  <c r="AG559" i="1"/>
  <c r="M566" i="1"/>
  <c r="AH566" i="1"/>
  <c r="AG566" i="1"/>
  <c r="AV566" i="1"/>
  <c r="AE568" i="1"/>
  <c r="V576" i="1"/>
  <c r="W576" i="1" s="1"/>
  <c r="AG545" i="1"/>
  <c r="V559" i="1"/>
  <c r="W559" i="1" s="1"/>
  <c r="AG560" i="1"/>
  <c r="U566" i="1"/>
  <c r="AY566" i="1"/>
  <c r="AC570" i="1"/>
  <c r="V571" i="1"/>
  <c r="W571" i="1" s="1"/>
  <c r="S571" i="1" s="1"/>
  <c r="Q571" i="1" s="1"/>
  <c r="T571" i="1" s="1"/>
  <c r="N571" i="1" s="1"/>
  <c r="O571" i="1" s="1"/>
  <c r="AH574" i="1"/>
  <c r="AG574" i="1"/>
  <c r="M574" i="1"/>
  <c r="P574" i="1"/>
  <c r="AV574" i="1"/>
  <c r="AG527" i="1"/>
  <c r="M527" i="1"/>
  <c r="AY531" i="1"/>
  <c r="P533" i="1"/>
  <c r="AY536" i="1"/>
  <c r="AH538" i="1"/>
  <c r="P545" i="1"/>
  <c r="AH545" i="1"/>
  <c r="AC551" i="1"/>
  <c r="S551" i="1"/>
  <c r="Q551" i="1" s="1"/>
  <c r="T551" i="1" s="1"/>
  <c r="N551" i="1" s="1"/>
  <c r="O551" i="1" s="1"/>
  <c r="AG552" i="1"/>
  <c r="M552" i="1"/>
  <c r="AV552" i="1"/>
  <c r="P552" i="1"/>
  <c r="AD553" i="1"/>
  <c r="AC558" i="1"/>
  <c r="AF558" i="1" s="1"/>
  <c r="S558" i="1"/>
  <c r="Q558" i="1" s="1"/>
  <c r="T558" i="1" s="1"/>
  <c r="N558" i="1" s="1"/>
  <c r="O558" i="1" s="1"/>
  <c r="AD559" i="1"/>
  <c r="AH560" i="1"/>
  <c r="V564" i="1"/>
  <c r="W564" i="1" s="1"/>
  <c r="AD564" i="1" s="1"/>
  <c r="V574" i="1"/>
  <c r="W574" i="1" s="1"/>
  <c r="AY525" i="1"/>
  <c r="U525" i="1"/>
  <c r="P527" i="1"/>
  <c r="AV527" i="1"/>
  <c r="AC538" i="1"/>
  <c r="AY539" i="1"/>
  <c r="U539" i="1"/>
  <c r="P542" i="1"/>
  <c r="P549" i="1"/>
  <c r="AG549" i="1"/>
  <c r="AC550" i="1"/>
  <c r="AH558" i="1"/>
  <c r="AG558" i="1"/>
  <c r="AV558" i="1"/>
  <c r="V562" i="1"/>
  <c r="W562" i="1" s="1"/>
  <c r="Y514" i="1"/>
  <c r="P541" i="1"/>
  <c r="AG541" i="1"/>
  <c r="M541" i="1"/>
  <c r="AC545" i="1"/>
  <c r="AD546" i="1"/>
  <c r="AF546" i="1" s="1"/>
  <c r="AD547" i="1"/>
  <c r="AF547" i="1" s="1"/>
  <c r="V552" i="1"/>
  <c r="W552" i="1" s="1"/>
  <c r="S552" i="1" s="1"/>
  <c r="Q552" i="1" s="1"/>
  <c r="T552" i="1" s="1"/>
  <c r="N552" i="1" s="1"/>
  <c r="O552" i="1" s="1"/>
  <c r="P556" i="1"/>
  <c r="P558" i="1"/>
  <c r="AC560" i="1"/>
  <c r="AD568" i="1"/>
  <c r="AC568" i="1"/>
  <c r="S568" i="1"/>
  <c r="Q568" i="1" s="1"/>
  <c r="T568" i="1" s="1"/>
  <c r="N568" i="1" s="1"/>
  <c r="O568" i="1" s="1"/>
  <c r="S574" i="1"/>
  <c r="Q574" i="1" s="1"/>
  <c r="T574" i="1" s="1"/>
  <c r="N574" i="1" s="1"/>
  <c r="O574" i="1" s="1"/>
  <c r="AC574" i="1"/>
  <c r="Y564" i="1"/>
  <c r="AY567" i="1"/>
  <c r="U567" i="1"/>
  <c r="AH570" i="1"/>
  <c r="AC575" i="1"/>
  <c r="AF568" i="1"/>
  <c r="AY574" i="1"/>
  <c r="P565" i="1"/>
  <c r="AY565" i="1"/>
  <c r="U565" i="1"/>
  <c r="AY550" i="1"/>
  <c r="U550" i="1"/>
  <c r="AH554" i="1"/>
  <c r="AC563" i="1"/>
  <c r="AV570" i="1"/>
  <c r="M554" i="1"/>
  <c r="M570" i="1"/>
  <c r="M575" i="1"/>
  <c r="AG565" i="1"/>
  <c r="AG569" i="1"/>
  <c r="M569" i="1"/>
  <c r="AG572" i="1"/>
  <c r="M572" i="1"/>
  <c r="AG577" i="1"/>
  <c r="M577" i="1"/>
  <c r="AV577" i="1"/>
  <c r="AH577" i="1"/>
  <c r="AY552" i="1"/>
  <c r="AG562" i="1"/>
  <c r="M562" i="1"/>
  <c r="AG567" i="1"/>
  <c r="M567" i="1"/>
  <c r="AV569" i="1"/>
  <c r="AV572" i="1"/>
  <c r="AG575" i="1"/>
  <c r="V551" i="1"/>
  <c r="W551" i="1" s="1"/>
  <c r="AY559" i="1"/>
  <c r="AY560" i="1"/>
  <c r="U560" i="1"/>
  <c r="P562" i="1"/>
  <c r="AV562" i="1"/>
  <c r="AC565" i="1"/>
  <c r="AV567" i="1"/>
  <c r="P569" i="1"/>
  <c r="P570" i="1"/>
  <c r="AG571" i="1"/>
  <c r="P575" i="1"/>
  <c r="U535" i="1"/>
  <c r="U540" i="1"/>
  <c r="U545" i="1"/>
  <c r="P548" i="1"/>
  <c r="Y549" i="1"/>
  <c r="AH571" i="1"/>
  <c r="AY572" i="1"/>
  <c r="U572" i="1"/>
  <c r="Y574" i="1"/>
  <c r="P576" i="1"/>
  <c r="AV576" i="1"/>
  <c r="U577" i="1"/>
  <c r="U570" i="1"/>
  <c r="U575" i="1"/>
  <c r="AF37" i="1" l="1"/>
  <c r="X121" i="1"/>
  <c r="AB121" i="1" s="1"/>
  <c r="AE121" i="1"/>
  <c r="AD121" i="1"/>
  <c r="AD115" i="1"/>
  <c r="N52" i="1"/>
  <c r="O52" i="1" s="1"/>
  <c r="N27" i="1"/>
  <c r="O27" i="1" s="1"/>
  <c r="AE73" i="1"/>
  <c r="AD95" i="1"/>
  <c r="AF95" i="1" s="1"/>
  <c r="N37" i="1"/>
  <c r="O37" i="1" s="1"/>
  <c r="AD82" i="1"/>
  <c r="S109" i="1"/>
  <c r="Q109" i="1" s="1"/>
  <c r="T109" i="1" s="1"/>
  <c r="N109" i="1" s="1"/>
  <c r="O109" i="1" s="1"/>
  <c r="AF51" i="1"/>
  <c r="N82" i="1"/>
  <c r="O82" i="1" s="1"/>
  <c r="AF121" i="1"/>
  <c r="AE67" i="1"/>
  <c r="X67" i="1"/>
  <c r="AB67" i="1" s="1"/>
  <c r="V545" i="1"/>
  <c r="W545" i="1" s="1"/>
  <c r="X554" i="1"/>
  <c r="AB554" i="1" s="1"/>
  <c r="AE554" i="1"/>
  <c r="AF554" i="1" s="1"/>
  <c r="AD554" i="1"/>
  <c r="S554" i="1"/>
  <c r="Q554" i="1" s="1"/>
  <c r="T554" i="1" s="1"/>
  <c r="N554" i="1" s="1"/>
  <c r="O554" i="1" s="1"/>
  <c r="V535" i="1"/>
  <c r="W535" i="1" s="1"/>
  <c r="V539" i="1"/>
  <c r="W539" i="1" s="1"/>
  <c r="V483" i="1"/>
  <c r="W483" i="1" s="1"/>
  <c r="X541" i="1"/>
  <c r="AB541" i="1" s="1"/>
  <c r="AE541" i="1"/>
  <c r="S541" i="1"/>
  <c r="Q541" i="1" s="1"/>
  <c r="T541" i="1" s="1"/>
  <c r="N541" i="1" s="1"/>
  <c r="O541" i="1" s="1"/>
  <c r="AD541" i="1"/>
  <c r="AE536" i="1"/>
  <c r="AD536" i="1"/>
  <c r="X536" i="1"/>
  <c r="AB536" i="1" s="1"/>
  <c r="V510" i="1"/>
  <c r="W510" i="1" s="1"/>
  <c r="V513" i="1"/>
  <c r="W513" i="1" s="1"/>
  <c r="N512" i="1"/>
  <c r="O512" i="1" s="1"/>
  <c r="X514" i="1"/>
  <c r="AB514" i="1" s="1"/>
  <c r="AE514" i="1"/>
  <c r="S514" i="1"/>
  <c r="Q514" i="1" s="1"/>
  <c r="T514" i="1" s="1"/>
  <c r="N514" i="1" s="1"/>
  <c r="O514" i="1" s="1"/>
  <c r="V490" i="1"/>
  <c r="W490" i="1" s="1"/>
  <c r="X508" i="1"/>
  <c r="AB508" i="1" s="1"/>
  <c r="AE508" i="1"/>
  <c r="AE482" i="1"/>
  <c r="AF482" i="1" s="1"/>
  <c r="X482" i="1"/>
  <c r="AB482" i="1" s="1"/>
  <c r="V466" i="1"/>
  <c r="W466" i="1" s="1"/>
  <c r="N473" i="1"/>
  <c r="O473" i="1" s="1"/>
  <c r="AE436" i="1"/>
  <c r="AF436" i="1" s="1"/>
  <c r="X436" i="1"/>
  <c r="AB436" i="1" s="1"/>
  <c r="S436" i="1"/>
  <c r="Q436" i="1" s="1"/>
  <c r="T436" i="1" s="1"/>
  <c r="N436" i="1" s="1"/>
  <c r="O436" i="1" s="1"/>
  <c r="V401" i="1"/>
  <c r="W401" i="1" s="1"/>
  <c r="AE452" i="1"/>
  <c r="AF452" i="1" s="1"/>
  <c r="X452" i="1"/>
  <c r="AB452" i="1" s="1"/>
  <c r="X472" i="1"/>
  <c r="AB472" i="1" s="1"/>
  <c r="AE472" i="1"/>
  <c r="V408" i="1"/>
  <c r="W408" i="1" s="1"/>
  <c r="V371" i="1"/>
  <c r="W371" i="1" s="1"/>
  <c r="N437" i="1"/>
  <c r="O437" i="1" s="1"/>
  <c r="V391" i="1"/>
  <c r="W391" i="1" s="1"/>
  <c r="V375" i="1"/>
  <c r="W375" i="1" s="1"/>
  <c r="AE369" i="1"/>
  <c r="X369" i="1"/>
  <c r="AB369" i="1" s="1"/>
  <c r="V370" i="1"/>
  <c r="W370" i="1" s="1"/>
  <c r="AE275" i="1"/>
  <c r="AF275" i="1" s="1"/>
  <c r="X275" i="1"/>
  <c r="AB275" i="1" s="1"/>
  <c r="AD275" i="1"/>
  <c r="AD355" i="1"/>
  <c r="AE337" i="1"/>
  <c r="AD337" i="1"/>
  <c r="X337" i="1"/>
  <c r="AB337" i="1" s="1"/>
  <c r="AE345" i="1"/>
  <c r="AF345" i="1" s="1"/>
  <c r="AD345" i="1"/>
  <c r="X345" i="1"/>
  <c r="AB345" i="1" s="1"/>
  <c r="AD316" i="1"/>
  <c r="V236" i="1"/>
  <c r="W236" i="1" s="1"/>
  <c r="X298" i="1"/>
  <c r="AB298" i="1" s="1"/>
  <c r="S298" i="1"/>
  <c r="Q298" i="1" s="1"/>
  <c r="T298" i="1" s="1"/>
  <c r="N298" i="1" s="1"/>
  <c r="O298" i="1" s="1"/>
  <c r="AE298" i="1"/>
  <c r="AF298" i="1" s="1"/>
  <c r="N320" i="1"/>
  <c r="O320" i="1" s="1"/>
  <c r="V305" i="1"/>
  <c r="W305" i="1" s="1"/>
  <c r="S317" i="1"/>
  <c r="Q317" i="1" s="1"/>
  <c r="T317" i="1" s="1"/>
  <c r="N317" i="1" s="1"/>
  <c r="O317" i="1" s="1"/>
  <c r="X307" i="1"/>
  <c r="AB307" i="1" s="1"/>
  <c r="AE307" i="1"/>
  <c r="AF307" i="1" s="1"/>
  <c r="V250" i="1"/>
  <c r="W250" i="1" s="1"/>
  <c r="V258" i="1"/>
  <c r="W258" i="1" s="1"/>
  <c r="N311" i="1"/>
  <c r="O311" i="1" s="1"/>
  <c r="X261" i="1"/>
  <c r="AB261" i="1" s="1"/>
  <c r="AE261" i="1"/>
  <c r="AF261" i="1" s="1"/>
  <c r="V181" i="1"/>
  <c r="W181" i="1" s="1"/>
  <c r="X265" i="1"/>
  <c r="AB265" i="1" s="1"/>
  <c r="AE265" i="1"/>
  <c r="AF265" i="1" s="1"/>
  <c r="S265" i="1"/>
  <c r="Q265" i="1" s="1"/>
  <c r="T265" i="1" s="1"/>
  <c r="N265" i="1" s="1"/>
  <c r="O265" i="1" s="1"/>
  <c r="V230" i="1"/>
  <c r="W230" i="1" s="1"/>
  <c r="X293" i="1"/>
  <c r="AB293" i="1" s="1"/>
  <c r="AE293" i="1"/>
  <c r="AF293" i="1" s="1"/>
  <c r="V143" i="1"/>
  <c r="W143" i="1" s="1"/>
  <c r="AE130" i="1"/>
  <c r="AF130" i="1" s="1"/>
  <c r="X130" i="1"/>
  <c r="AB130" i="1" s="1"/>
  <c r="AF168" i="1"/>
  <c r="AD234" i="1"/>
  <c r="AE234" i="1"/>
  <c r="X234" i="1"/>
  <c r="AB234" i="1" s="1"/>
  <c r="X194" i="1"/>
  <c r="AB194" i="1" s="1"/>
  <c r="AE194" i="1"/>
  <c r="AF194" i="1" s="1"/>
  <c r="AF224" i="1"/>
  <c r="AE77" i="1"/>
  <c r="X77" i="1"/>
  <c r="AB77" i="1" s="1"/>
  <c r="X120" i="1"/>
  <c r="AB120" i="1" s="1"/>
  <c r="S120" i="1"/>
  <c r="Q120" i="1" s="1"/>
  <c r="T120" i="1" s="1"/>
  <c r="N120" i="1" s="1"/>
  <c r="O120" i="1" s="1"/>
  <c r="AE120" i="1"/>
  <c r="AF120" i="1" s="1"/>
  <c r="V89" i="1"/>
  <c r="W89" i="1" s="1"/>
  <c r="S130" i="1"/>
  <c r="Q130" i="1" s="1"/>
  <c r="T130" i="1" s="1"/>
  <c r="N130" i="1" s="1"/>
  <c r="O130" i="1" s="1"/>
  <c r="AE102" i="1"/>
  <c r="X102" i="1"/>
  <c r="AB102" i="1" s="1"/>
  <c r="S102" i="1"/>
  <c r="Q102" i="1" s="1"/>
  <c r="T102" i="1" s="1"/>
  <c r="N102" i="1" s="1"/>
  <c r="O102" i="1" s="1"/>
  <c r="V98" i="1"/>
  <c r="W98" i="1" s="1"/>
  <c r="X42" i="1"/>
  <c r="AB42" i="1" s="1"/>
  <c r="AE42" i="1"/>
  <c r="AD42" i="1"/>
  <c r="X27" i="1"/>
  <c r="AB27" i="1" s="1"/>
  <c r="AE27" i="1"/>
  <c r="X68" i="1"/>
  <c r="AB68" i="1" s="1"/>
  <c r="AE68" i="1"/>
  <c r="AD68" i="1"/>
  <c r="X66" i="1"/>
  <c r="AB66" i="1" s="1"/>
  <c r="AE66" i="1"/>
  <c r="AD66" i="1"/>
  <c r="AE243" i="1"/>
  <c r="X243" i="1"/>
  <c r="AB243" i="1" s="1"/>
  <c r="AE248" i="1"/>
  <c r="X248" i="1"/>
  <c r="AB248" i="1" s="1"/>
  <c r="V221" i="1"/>
  <c r="W221" i="1" s="1"/>
  <c r="AE205" i="1"/>
  <c r="AF205" i="1" s="1"/>
  <c r="AD205" i="1"/>
  <c r="X205" i="1"/>
  <c r="AB205" i="1" s="1"/>
  <c r="AE228" i="1"/>
  <c r="X228" i="1"/>
  <c r="AB228" i="1" s="1"/>
  <c r="V75" i="1"/>
  <c r="W75" i="1" s="1"/>
  <c r="AE72" i="1"/>
  <c r="X72" i="1"/>
  <c r="AB72" i="1" s="1"/>
  <c r="V57" i="1"/>
  <c r="W57" i="1" s="1"/>
  <c r="V84" i="1"/>
  <c r="W84" i="1" s="1"/>
  <c r="V144" i="1"/>
  <c r="W144" i="1" s="1"/>
  <c r="AF189" i="1"/>
  <c r="X169" i="1"/>
  <c r="AB169" i="1" s="1"/>
  <c r="AD169" i="1"/>
  <c r="AE169" i="1"/>
  <c r="AF169" i="1" s="1"/>
  <c r="AE183" i="1"/>
  <c r="AF183" i="1" s="1"/>
  <c r="X183" i="1"/>
  <c r="AB183" i="1" s="1"/>
  <c r="V25" i="1"/>
  <c r="W25" i="1" s="1"/>
  <c r="S67" i="1"/>
  <c r="Q67" i="1" s="1"/>
  <c r="T67" i="1" s="1"/>
  <c r="N67" i="1" s="1"/>
  <c r="O67" i="1" s="1"/>
  <c r="X124" i="1"/>
  <c r="AB124" i="1" s="1"/>
  <c r="AE124" i="1"/>
  <c r="V39" i="1"/>
  <c r="W39" i="1" s="1"/>
  <c r="V29" i="1"/>
  <c r="W29" i="1" s="1"/>
  <c r="V114" i="1"/>
  <c r="W114" i="1" s="1"/>
  <c r="V35" i="1"/>
  <c r="W35" i="1" s="1"/>
  <c r="X46" i="1"/>
  <c r="AB46" i="1" s="1"/>
  <c r="AE46" i="1"/>
  <c r="N66" i="1"/>
  <c r="O66" i="1" s="1"/>
  <c r="V132" i="1"/>
  <c r="W132" i="1" s="1"/>
  <c r="X156" i="1"/>
  <c r="AB156" i="1" s="1"/>
  <c r="AD156" i="1"/>
  <c r="AE156" i="1"/>
  <c r="V79" i="1"/>
  <c r="W79" i="1" s="1"/>
  <c r="N140" i="1"/>
  <c r="O140" i="1" s="1"/>
  <c r="V93" i="1"/>
  <c r="W93" i="1" s="1"/>
  <c r="X179" i="1"/>
  <c r="AB179" i="1" s="1"/>
  <c r="AD179" i="1"/>
  <c r="AE179" i="1"/>
  <c r="X122" i="1"/>
  <c r="AB122" i="1" s="1"/>
  <c r="AE122" i="1"/>
  <c r="AF122" i="1" s="1"/>
  <c r="AD122" i="1"/>
  <c r="V96" i="1"/>
  <c r="W96" i="1" s="1"/>
  <c r="V21" i="1"/>
  <c r="W21" i="1" s="1"/>
  <c r="X117" i="1"/>
  <c r="AB117" i="1" s="1"/>
  <c r="AE117" i="1"/>
  <c r="AD117" i="1"/>
  <c r="S124" i="1"/>
  <c r="Q124" i="1" s="1"/>
  <c r="T124" i="1" s="1"/>
  <c r="N124" i="1" s="1"/>
  <c r="O124" i="1" s="1"/>
  <c r="N62" i="1"/>
  <c r="O62" i="1" s="1"/>
  <c r="X19" i="1"/>
  <c r="AB19" i="1" s="1"/>
  <c r="AE19" i="1"/>
  <c r="N61" i="1"/>
  <c r="O61" i="1" s="1"/>
  <c r="X454" i="1"/>
  <c r="AB454" i="1" s="1"/>
  <c r="AE454" i="1"/>
  <c r="X429" i="1"/>
  <c r="AB429" i="1" s="1"/>
  <c r="AE429" i="1"/>
  <c r="AF429" i="1" s="1"/>
  <c r="AD429" i="1"/>
  <c r="V434" i="1"/>
  <c r="W434" i="1" s="1"/>
  <c r="V372" i="1"/>
  <c r="W372" i="1" s="1"/>
  <c r="V365" i="1"/>
  <c r="W365" i="1" s="1"/>
  <c r="X342" i="1"/>
  <c r="AB342" i="1" s="1"/>
  <c r="AE342" i="1"/>
  <c r="AD342" i="1"/>
  <c r="S342" i="1"/>
  <c r="Q342" i="1" s="1"/>
  <c r="T342" i="1" s="1"/>
  <c r="N342" i="1" s="1"/>
  <c r="O342" i="1" s="1"/>
  <c r="V274" i="1"/>
  <c r="W274" i="1" s="1"/>
  <c r="X485" i="1"/>
  <c r="AB485" i="1" s="1"/>
  <c r="AE485" i="1"/>
  <c r="AD485" i="1"/>
  <c r="V418" i="1"/>
  <c r="W418" i="1" s="1"/>
  <c r="V398" i="1"/>
  <c r="W398" i="1" s="1"/>
  <c r="V368" i="1"/>
  <c r="W368" i="1" s="1"/>
  <c r="AE388" i="1"/>
  <c r="X388" i="1"/>
  <c r="AB388" i="1" s="1"/>
  <c r="X400" i="1"/>
  <c r="AB400" i="1" s="1"/>
  <c r="AE400" i="1"/>
  <c r="AF400" i="1" s="1"/>
  <c r="AD400" i="1"/>
  <c r="X326" i="1"/>
  <c r="AB326" i="1" s="1"/>
  <c r="AE326" i="1"/>
  <c r="AD326" i="1"/>
  <c r="V240" i="1"/>
  <c r="W240" i="1" s="1"/>
  <c r="V528" i="1"/>
  <c r="W528" i="1" s="1"/>
  <c r="V501" i="1"/>
  <c r="W501" i="1" s="1"/>
  <c r="AE502" i="1"/>
  <c r="AF502" i="1" s="1"/>
  <c r="X502" i="1"/>
  <c r="AB502" i="1" s="1"/>
  <c r="V475" i="1"/>
  <c r="W475" i="1" s="1"/>
  <c r="V480" i="1"/>
  <c r="W480" i="1" s="1"/>
  <c r="AE491" i="1"/>
  <c r="X491" i="1"/>
  <c r="AB491" i="1" s="1"/>
  <c r="N482" i="1"/>
  <c r="O482" i="1" s="1"/>
  <c r="X451" i="1"/>
  <c r="AB451" i="1" s="1"/>
  <c r="S451" i="1"/>
  <c r="Q451" i="1" s="1"/>
  <c r="T451" i="1" s="1"/>
  <c r="N451" i="1" s="1"/>
  <c r="O451" i="1" s="1"/>
  <c r="AE451" i="1"/>
  <c r="AF451" i="1" s="1"/>
  <c r="AD451" i="1"/>
  <c r="N442" i="1"/>
  <c r="O442" i="1" s="1"/>
  <c r="S485" i="1"/>
  <c r="Q485" i="1" s="1"/>
  <c r="T485" i="1" s="1"/>
  <c r="N485" i="1" s="1"/>
  <c r="O485" i="1" s="1"/>
  <c r="X449" i="1"/>
  <c r="AB449" i="1" s="1"/>
  <c r="AE449" i="1"/>
  <c r="V427" i="1"/>
  <c r="W427" i="1" s="1"/>
  <c r="V363" i="1"/>
  <c r="W363" i="1" s="1"/>
  <c r="X380" i="1"/>
  <c r="AB380" i="1" s="1"/>
  <c r="AE380" i="1"/>
  <c r="AD380" i="1"/>
  <c r="V394" i="1"/>
  <c r="W394" i="1" s="1"/>
  <c r="AF407" i="1"/>
  <c r="AF367" i="1"/>
  <c r="X393" i="1"/>
  <c r="AB393" i="1" s="1"/>
  <c r="AE393" i="1"/>
  <c r="V360" i="1"/>
  <c r="W360" i="1" s="1"/>
  <c r="AE335" i="1"/>
  <c r="AD335" i="1"/>
  <c r="X335" i="1"/>
  <c r="AB335" i="1" s="1"/>
  <c r="V289" i="1"/>
  <c r="W289" i="1" s="1"/>
  <c r="X333" i="1"/>
  <c r="AB333" i="1" s="1"/>
  <c r="AE333" i="1"/>
  <c r="AF333" i="1" s="1"/>
  <c r="X330" i="1"/>
  <c r="AB330" i="1" s="1"/>
  <c r="AE330" i="1"/>
  <c r="V350" i="1"/>
  <c r="W350" i="1" s="1"/>
  <c r="AD330" i="1"/>
  <c r="S344" i="1"/>
  <c r="Q344" i="1" s="1"/>
  <c r="T344" i="1" s="1"/>
  <c r="N344" i="1" s="1"/>
  <c r="O344" i="1" s="1"/>
  <c r="V276" i="1"/>
  <c r="W276" i="1" s="1"/>
  <c r="AE352" i="1"/>
  <c r="AD352" i="1"/>
  <c r="X352" i="1"/>
  <c r="AB352" i="1" s="1"/>
  <c r="V171" i="1"/>
  <c r="W171" i="1" s="1"/>
  <c r="V206" i="1"/>
  <c r="W206" i="1" s="1"/>
  <c r="V225" i="1"/>
  <c r="W225" i="1" s="1"/>
  <c r="X175" i="1"/>
  <c r="AB175" i="1" s="1"/>
  <c r="AE175" i="1"/>
  <c r="S175" i="1"/>
  <c r="Q175" i="1" s="1"/>
  <c r="T175" i="1" s="1"/>
  <c r="N175" i="1" s="1"/>
  <c r="O175" i="1" s="1"/>
  <c r="V235" i="1"/>
  <c r="W235" i="1" s="1"/>
  <c r="AE188" i="1"/>
  <c r="AF188" i="1" s="1"/>
  <c r="X188" i="1"/>
  <c r="AB188" i="1" s="1"/>
  <c r="V187" i="1"/>
  <c r="W187" i="1" s="1"/>
  <c r="X212" i="1"/>
  <c r="AB212" i="1" s="1"/>
  <c r="AE212" i="1"/>
  <c r="S212" i="1"/>
  <c r="Q212" i="1" s="1"/>
  <c r="T212" i="1" s="1"/>
  <c r="N212" i="1" s="1"/>
  <c r="O212" i="1" s="1"/>
  <c r="V201" i="1"/>
  <c r="W201" i="1" s="1"/>
  <c r="X157" i="1"/>
  <c r="AB157" i="1" s="1"/>
  <c r="AE157" i="1"/>
  <c r="AF157" i="1" s="1"/>
  <c r="V70" i="1"/>
  <c r="W70" i="1" s="1"/>
  <c r="AE62" i="1"/>
  <c r="AF62" i="1" s="1"/>
  <c r="X62" i="1"/>
  <c r="AB62" i="1" s="1"/>
  <c r="X172" i="1"/>
  <c r="AB172" i="1" s="1"/>
  <c r="AE172" i="1"/>
  <c r="AD172" i="1"/>
  <c r="S172" i="1"/>
  <c r="Q172" i="1" s="1"/>
  <c r="T172" i="1" s="1"/>
  <c r="N172" i="1" s="1"/>
  <c r="O172" i="1" s="1"/>
  <c r="S150" i="1"/>
  <c r="Q150" i="1" s="1"/>
  <c r="T150" i="1" s="1"/>
  <c r="N150" i="1" s="1"/>
  <c r="O150" i="1" s="1"/>
  <c r="V74" i="1"/>
  <c r="W74" i="1" s="1"/>
  <c r="AF174" i="1"/>
  <c r="AE125" i="1"/>
  <c r="X125" i="1"/>
  <c r="AB125" i="1" s="1"/>
  <c r="S179" i="1"/>
  <c r="Q179" i="1" s="1"/>
  <c r="T179" i="1" s="1"/>
  <c r="N179" i="1" s="1"/>
  <c r="O179" i="1" s="1"/>
  <c r="AD157" i="1"/>
  <c r="X119" i="1"/>
  <c r="AB119" i="1" s="1"/>
  <c r="AE119" i="1"/>
  <c r="AF119" i="1" s="1"/>
  <c r="AD119" i="1"/>
  <c r="X83" i="1"/>
  <c r="AB83" i="1" s="1"/>
  <c r="AD83" i="1"/>
  <c r="AE83" i="1"/>
  <c r="AF83" i="1" s="1"/>
  <c r="X107" i="1"/>
  <c r="AB107" i="1" s="1"/>
  <c r="AE107" i="1"/>
  <c r="AF107" i="1" s="1"/>
  <c r="AD107" i="1"/>
  <c r="S107" i="1"/>
  <c r="Q107" i="1" s="1"/>
  <c r="T107" i="1" s="1"/>
  <c r="N107" i="1" s="1"/>
  <c r="O107" i="1" s="1"/>
  <c r="S119" i="1"/>
  <c r="Q119" i="1" s="1"/>
  <c r="T119" i="1" s="1"/>
  <c r="N119" i="1" s="1"/>
  <c r="O119" i="1" s="1"/>
  <c r="N94" i="1"/>
  <c r="O94" i="1" s="1"/>
  <c r="V54" i="1"/>
  <c r="W54" i="1" s="1"/>
  <c r="V111" i="1"/>
  <c r="W111" i="1" s="1"/>
  <c r="S156" i="1"/>
  <c r="Q156" i="1" s="1"/>
  <c r="T156" i="1" s="1"/>
  <c r="N156" i="1" s="1"/>
  <c r="O156" i="1" s="1"/>
  <c r="V41" i="1"/>
  <c r="W41" i="1" s="1"/>
  <c r="AF73" i="1"/>
  <c r="AE53" i="1"/>
  <c r="AD53" i="1"/>
  <c r="X53" i="1"/>
  <c r="AB53" i="1" s="1"/>
  <c r="X31" i="1"/>
  <c r="AB31" i="1" s="1"/>
  <c r="AE31" i="1"/>
  <c r="X58" i="1"/>
  <c r="AB58" i="1" s="1"/>
  <c r="AE58" i="1"/>
  <c r="AD58" i="1"/>
  <c r="S46" i="1"/>
  <c r="Q46" i="1" s="1"/>
  <c r="T46" i="1" s="1"/>
  <c r="N46" i="1" s="1"/>
  <c r="O46" i="1" s="1"/>
  <c r="X48" i="1"/>
  <c r="AB48" i="1" s="1"/>
  <c r="AE48" i="1"/>
  <c r="AD48" i="1"/>
  <c r="AE18" i="1"/>
  <c r="X18" i="1"/>
  <c r="AB18" i="1" s="1"/>
  <c r="V498" i="1"/>
  <c r="W498" i="1" s="1"/>
  <c r="X479" i="1"/>
  <c r="AB479" i="1" s="1"/>
  <c r="AE479" i="1"/>
  <c r="AF479" i="1" s="1"/>
  <c r="AD479" i="1"/>
  <c r="AE331" i="1"/>
  <c r="X331" i="1"/>
  <c r="AB331" i="1" s="1"/>
  <c r="AD331" i="1"/>
  <c r="S331" i="1"/>
  <c r="Q331" i="1" s="1"/>
  <c r="T331" i="1" s="1"/>
  <c r="N331" i="1" s="1"/>
  <c r="O331" i="1" s="1"/>
  <c r="V231" i="1"/>
  <c r="W231" i="1" s="1"/>
  <c r="X278" i="1"/>
  <c r="AB278" i="1" s="1"/>
  <c r="AD278" i="1"/>
  <c r="AE278" i="1"/>
  <c r="AE277" i="1"/>
  <c r="X277" i="1"/>
  <c r="AB277" i="1" s="1"/>
  <c r="X297" i="1"/>
  <c r="AB297" i="1" s="1"/>
  <c r="AE297" i="1"/>
  <c r="AF297" i="1" s="1"/>
  <c r="V460" i="1"/>
  <c r="W460" i="1" s="1"/>
  <c r="AD416" i="1"/>
  <c r="V324" i="1"/>
  <c r="W324" i="1" s="1"/>
  <c r="X378" i="1"/>
  <c r="AB378" i="1" s="1"/>
  <c r="AE378" i="1"/>
  <c r="V338" i="1"/>
  <c r="W338" i="1" s="1"/>
  <c r="V314" i="1"/>
  <c r="W314" i="1" s="1"/>
  <c r="N283" i="1"/>
  <c r="O283" i="1" s="1"/>
  <c r="V294" i="1"/>
  <c r="W294" i="1" s="1"/>
  <c r="X317" i="1"/>
  <c r="AB317" i="1" s="1"/>
  <c r="AE317" i="1"/>
  <c r="AF317" i="1" s="1"/>
  <c r="V257" i="1"/>
  <c r="W257" i="1" s="1"/>
  <c r="V176" i="1"/>
  <c r="W176" i="1" s="1"/>
  <c r="AD228" i="1"/>
  <c r="AD248" i="1"/>
  <c r="AE197" i="1"/>
  <c r="X197" i="1"/>
  <c r="AB197" i="1" s="1"/>
  <c r="V165" i="1"/>
  <c r="W165" i="1" s="1"/>
  <c r="S228" i="1"/>
  <c r="Q228" i="1" s="1"/>
  <c r="T228" i="1" s="1"/>
  <c r="N228" i="1" s="1"/>
  <c r="O228" i="1" s="1"/>
  <c r="N533" i="1"/>
  <c r="O533" i="1" s="1"/>
  <c r="AE495" i="1"/>
  <c r="X495" i="1"/>
  <c r="AB495" i="1" s="1"/>
  <c r="V476" i="1"/>
  <c r="W476" i="1" s="1"/>
  <c r="V433" i="1"/>
  <c r="W433" i="1" s="1"/>
  <c r="X503" i="1"/>
  <c r="AB503" i="1" s="1"/>
  <c r="AE503" i="1"/>
  <c r="AF503" i="1" s="1"/>
  <c r="AD503" i="1"/>
  <c r="X448" i="1"/>
  <c r="AB448" i="1" s="1"/>
  <c r="AE448" i="1"/>
  <c r="AE459" i="1"/>
  <c r="AF459" i="1" s="1"/>
  <c r="AD459" i="1"/>
  <c r="X459" i="1"/>
  <c r="AB459" i="1" s="1"/>
  <c r="X486" i="1"/>
  <c r="AB486" i="1" s="1"/>
  <c r="AE486" i="1"/>
  <c r="AF486" i="1" s="1"/>
  <c r="V361" i="1"/>
  <c r="W361" i="1" s="1"/>
  <c r="V358" i="1"/>
  <c r="W358" i="1" s="1"/>
  <c r="X405" i="1"/>
  <c r="AB405" i="1" s="1"/>
  <c r="AE405" i="1"/>
  <c r="AF405" i="1" s="1"/>
  <c r="AD405" i="1"/>
  <c r="S405" i="1"/>
  <c r="Q405" i="1" s="1"/>
  <c r="T405" i="1" s="1"/>
  <c r="N405" i="1" s="1"/>
  <c r="O405" i="1" s="1"/>
  <c r="V421" i="1"/>
  <c r="W421" i="1" s="1"/>
  <c r="S400" i="1"/>
  <c r="Q400" i="1" s="1"/>
  <c r="T400" i="1" s="1"/>
  <c r="N400" i="1" s="1"/>
  <c r="O400" i="1" s="1"/>
  <c r="X392" i="1"/>
  <c r="AB392" i="1" s="1"/>
  <c r="AE392" i="1"/>
  <c r="V269" i="1"/>
  <c r="W269" i="1" s="1"/>
  <c r="V356" i="1"/>
  <c r="W356" i="1" s="1"/>
  <c r="X328" i="1"/>
  <c r="AB328" i="1" s="1"/>
  <c r="AE328" i="1"/>
  <c r="AD328" i="1"/>
  <c r="V273" i="1"/>
  <c r="W273" i="1" s="1"/>
  <c r="X315" i="1"/>
  <c r="AB315" i="1" s="1"/>
  <c r="AE315" i="1"/>
  <c r="AF315" i="1" s="1"/>
  <c r="S315" i="1"/>
  <c r="Q315" i="1" s="1"/>
  <c r="T315" i="1" s="1"/>
  <c r="N315" i="1" s="1"/>
  <c r="O315" i="1" s="1"/>
  <c r="X281" i="1"/>
  <c r="AB281" i="1" s="1"/>
  <c r="AE281" i="1"/>
  <c r="AF281" i="1" s="1"/>
  <c r="V166" i="1"/>
  <c r="W166" i="1" s="1"/>
  <c r="V196" i="1"/>
  <c r="W196" i="1" s="1"/>
  <c r="N287" i="1"/>
  <c r="O287" i="1" s="1"/>
  <c r="V133" i="1"/>
  <c r="W133" i="1" s="1"/>
  <c r="N222" i="1"/>
  <c r="O222" i="1" s="1"/>
  <c r="V152" i="1"/>
  <c r="W152" i="1" s="1"/>
  <c r="X223" i="1"/>
  <c r="AB223" i="1" s="1"/>
  <c r="AE223" i="1"/>
  <c r="V65" i="1"/>
  <c r="W65" i="1" s="1"/>
  <c r="AE52" i="1"/>
  <c r="X52" i="1"/>
  <c r="AB52" i="1" s="1"/>
  <c r="V149" i="1"/>
  <c r="W149" i="1" s="1"/>
  <c r="V69" i="1"/>
  <c r="W69" i="1" s="1"/>
  <c r="V86" i="1"/>
  <c r="W86" i="1" s="1"/>
  <c r="V30" i="1"/>
  <c r="W30" i="1" s="1"/>
  <c r="S117" i="1"/>
  <c r="Q117" i="1" s="1"/>
  <c r="T117" i="1" s="1"/>
  <c r="N117" i="1" s="1"/>
  <c r="O117" i="1" s="1"/>
  <c r="X97" i="1"/>
  <c r="AB97" i="1" s="1"/>
  <c r="AE97" i="1"/>
  <c r="X105" i="1"/>
  <c r="AB105" i="1" s="1"/>
  <c r="AE105" i="1"/>
  <c r="AD105" i="1"/>
  <c r="X91" i="1"/>
  <c r="AB91" i="1" s="1"/>
  <c r="AE91" i="1"/>
  <c r="AD91" i="1"/>
  <c r="V78" i="1"/>
  <c r="W78" i="1" s="1"/>
  <c r="AD38" i="1"/>
  <c r="X38" i="1"/>
  <c r="AB38" i="1" s="1"/>
  <c r="AE38" i="1"/>
  <c r="V555" i="1"/>
  <c r="W555" i="1" s="1"/>
  <c r="V396" i="1"/>
  <c r="W396" i="1" s="1"/>
  <c r="V403" i="1"/>
  <c r="W403" i="1" s="1"/>
  <c r="V383" i="1"/>
  <c r="W383" i="1" s="1"/>
  <c r="V323" i="1"/>
  <c r="W323" i="1" s="1"/>
  <c r="AE303" i="1"/>
  <c r="X303" i="1"/>
  <c r="AB303" i="1" s="1"/>
  <c r="V245" i="1"/>
  <c r="W245" i="1" s="1"/>
  <c r="X180" i="1"/>
  <c r="AB180" i="1" s="1"/>
  <c r="AE180" i="1"/>
  <c r="AF180" i="1" s="1"/>
  <c r="V575" i="1"/>
  <c r="W575" i="1" s="1"/>
  <c r="AE537" i="1"/>
  <c r="X537" i="1"/>
  <c r="AB537" i="1" s="1"/>
  <c r="AE504" i="1"/>
  <c r="X504" i="1"/>
  <c r="AB504" i="1" s="1"/>
  <c r="V440" i="1"/>
  <c r="W440" i="1" s="1"/>
  <c r="X439" i="1"/>
  <c r="AB439" i="1" s="1"/>
  <c r="AD439" i="1"/>
  <c r="AE439" i="1"/>
  <c r="X381" i="1"/>
  <c r="AB381" i="1" s="1"/>
  <c r="AE381" i="1"/>
  <c r="AE355" i="1"/>
  <c r="AF355" i="1" s="1"/>
  <c r="X355" i="1"/>
  <c r="AB355" i="1" s="1"/>
  <c r="V264" i="1"/>
  <c r="W264" i="1" s="1"/>
  <c r="AD277" i="1"/>
  <c r="X227" i="1"/>
  <c r="AB227" i="1" s="1"/>
  <c r="AE227" i="1"/>
  <c r="AF227" i="1" s="1"/>
  <c r="S227" i="1"/>
  <c r="Q227" i="1" s="1"/>
  <c r="T227" i="1" s="1"/>
  <c r="N227" i="1" s="1"/>
  <c r="O227" i="1" s="1"/>
  <c r="V127" i="1"/>
  <c r="W127" i="1" s="1"/>
  <c r="V570" i="1"/>
  <c r="W570" i="1" s="1"/>
  <c r="AD537" i="1"/>
  <c r="X519" i="1"/>
  <c r="AB519" i="1" s="1"/>
  <c r="AE519" i="1"/>
  <c r="AD519" i="1"/>
  <c r="V464" i="1"/>
  <c r="W464" i="1" s="1"/>
  <c r="V458" i="1"/>
  <c r="W458" i="1" s="1"/>
  <c r="V428" i="1"/>
  <c r="W428" i="1" s="1"/>
  <c r="V469" i="1"/>
  <c r="W469" i="1" s="1"/>
  <c r="X453" i="1"/>
  <c r="AB453" i="1" s="1"/>
  <c r="AE453" i="1"/>
  <c r="AF453" i="1" s="1"/>
  <c r="AD448" i="1"/>
  <c r="V409" i="1"/>
  <c r="W409" i="1" s="1"/>
  <c r="V470" i="1"/>
  <c r="W470" i="1" s="1"/>
  <c r="V474" i="1"/>
  <c r="W474" i="1" s="1"/>
  <c r="X457" i="1"/>
  <c r="AB457" i="1" s="1"/>
  <c r="AE457" i="1"/>
  <c r="AF457" i="1" s="1"/>
  <c r="X447" i="1"/>
  <c r="AB447" i="1" s="1"/>
  <c r="AE447" i="1"/>
  <c r="AF447" i="1" s="1"/>
  <c r="S447" i="1"/>
  <c r="Q447" i="1" s="1"/>
  <c r="T447" i="1" s="1"/>
  <c r="N447" i="1" s="1"/>
  <c r="O447" i="1" s="1"/>
  <c r="V413" i="1"/>
  <c r="W413" i="1" s="1"/>
  <c r="V389" i="1"/>
  <c r="W389" i="1" s="1"/>
  <c r="V399" i="1"/>
  <c r="W399" i="1" s="1"/>
  <c r="V385" i="1"/>
  <c r="W385" i="1" s="1"/>
  <c r="V336" i="1"/>
  <c r="W336" i="1" s="1"/>
  <c r="AD388" i="1"/>
  <c r="AD392" i="1"/>
  <c r="AE334" i="1"/>
  <c r="X334" i="1"/>
  <c r="AB334" i="1" s="1"/>
  <c r="X316" i="1"/>
  <c r="AB316" i="1" s="1"/>
  <c r="AE316" i="1"/>
  <c r="AF316" i="1" s="1"/>
  <c r="V348" i="1"/>
  <c r="W348" i="1" s="1"/>
  <c r="V304" i="1"/>
  <c r="W304" i="1" s="1"/>
  <c r="AE359" i="1"/>
  <c r="AF359" i="1" s="1"/>
  <c r="X359" i="1"/>
  <c r="AB359" i="1" s="1"/>
  <c r="S328" i="1"/>
  <c r="Q328" i="1" s="1"/>
  <c r="T328" i="1" s="1"/>
  <c r="N328" i="1" s="1"/>
  <c r="O328" i="1" s="1"/>
  <c r="V251" i="1"/>
  <c r="W251" i="1" s="1"/>
  <c r="AE282" i="1"/>
  <c r="AF282" i="1" s="1"/>
  <c r="X282" i="1"/>
  <c r="AB282" i="1" s="1"/>
  <c r="X306" i="1"/>
  <c r="AB306" i="1" s="1"/>
  <c r="S306" i="1"/>
  <c r="Q306" i="1" s="1"/>
  <c r="T306" i="1" s="1"/>
  <c r="N306" i="1" s="1"/>
  <c r="O306" i="1" s="1"/>
  <c r="AE306" i="1"/>
  <c r="AF306" i="1" s="1"/>
  <c r="V319" i="1"/>
  <c r="W319" i="1" s="1"/>
  <c r="S352" i="1"/>
  <c r="Q352" i="1" s="1"/>
  <c r="T352" i="1" s="1"/>
  <c r="N352" i="1" s="1"/>
  <c r="O352" i="1" s="1"/>
  <c r="AE256" i="1"/>
  <c r="AD256" i="1"/>
  <c r="X256" i="1"/>
  <c r="AB256" i="1" s="1"/>
  <c r="AD243" i="1"/>
  <c r="X263" i="1"/>
  <c r="AB263" i="1" s="1"/>
  <c r="AE263" i="1"/>
  <c r="AF263" i="1" s="1"/>
  <c r="AD263" i="1"/>
  <c r="X218" i="1"/>
  <c r="AB218" i="1" s="1"/>
  <c r="AE218" i="1"/>
  <c r="AF218" i="1" s="1"/>
  <c r="V128" i="1"/>
  <c r="W128" i="1" s="1"/>
  <c r="AE155" i="1"/>
  <c r="AF155" i="1" s="1"/>
  <c r="X155" i="1"/>
  <c r="AB155" i="1" s="1"/>
  <c r="AE219" i="1"/>
  <c r="AD219" i="1"/>
  <c r="X219" i="1"/>
  <c r="AB219" i="1" s="1"/>
  <c r="AD180" i="1"/>
  <c r="V147" i="1"/>
  <c r="W147" i="1" s="1"/>
  <c r="S223" i="1"/>
  <c r="Q223" i="1" s="1"/>
  <c r="T223" i="1" s="1"/>
  <c r="N223" i="1" s="1"/>
  <c r="O223" i="1" s="1"/>
  <c r="X222" i="1"/>
  <c r="AB222" i="1" s="1"/>
  <c r="AE222" i="1"/>
  <c r="AF222" i="1" s="1"/>
  <c r="AE214" i="1"/>
  <c r="AF214" i="1" s="1"/>
  <c r="X214" i="1"/>
  <c r="AB214" i="1" s="1"/>
  <c r="X200" i="1"/>
  <c r="AB200" i="1" s="1"/>
  <c r="AD200" i="1"/>
  <c r="AE200" i="1"/>
  <c r="V90" i="1"/>
  <c r="W90" i="1" s="1"/>
  <c r="V60" i="1"/>
  <c r="W60" i="1" s="1"/>
  <c r="X207" i="1"/>
  <c r="AB207" i="1" s="1"/>
  <c r="AE207" i="1"/>
  <c r="AF207" i="1" s="1"/>
  <c r="X170" i="1"/>
  <c r="AB170" i="1" s="1"/>
  <c r="AE170" i="1"/>
  <c r="AF170" i="1" s="1"/>
  <c r="S170" i="1"/>
  <c r="Q170" i="1" s="1"/>
  <c r="T170" i="1" s="1"/>
  <c r="N170" i="1" s="1"/>
  <c r="O170" i="1" s="1"/>
  <c r="N162" i="1"/>
  <c r="O162" i="1" s="1"/>
  <c r="V64" i="1"/>
  <c r="W64" i="1" s="1"/>
  <c r="S207" i="1"/>
  <c r="Q207" i="1" s="1"/>
  <c r="T207" i="1" s="1"/>
  <c r="N207" i="1" s="1"/>
  <c r="O207" i="1" s="1"/>
  <c r="V81" i="1"/>
  <c r="W81" i="1" s="1"/>
  <c r="V99" i="1"/>
  <c r="W99" i="1" s="1"/>
  <c r="X112" i="1"/>
  <c r="AB112" i="1" s="1"/>
  <c r="AE112" i="1"/>
  <c r="AF112" i="1" s="1"/>
  <c r="AD112" i="1"/>
  <c r="N158" i="1"/>
  <c r="O158" i="1" s="1"/>
  <c r="AE116" i="1"/>
  <c r="AD116" i="1"/>
  <c r="X116" i="1"/>
  <c r="AB116" i="1" s="1"/>
  <c r="V34" i="1"/>
  <c r="W34" i="1" s="1"/>
  <c r="V154" i="1"/>
  <c r="W154" i="1" s="1"/>
  <c r="N92" i="1"/>
  <c r="O92" i="1" s="1"/>
  <c r="S97" i="1"/>
  <c r="Q97" i="1" s="1"/>
  <c r="T97" i="1" s="1"/>
  <c r="N97" i="1" s="1"/>
  <c r="O97" i="1" s="1"/>
  <c r="AF151" i="1"/>
  <c r="AD19" i="1"/>
  <c r="AF56" i="1"/>
  <c r="S53" i="1"/>
  <c r="Q53" i="1" s="1"/>
  <c r="T53" i="1" s="1"/>
  <c r="N53" i="1" s="1"/>
  <c r="O53" i="1" s="1"/>
  <c r="AD18" i="1"/>
  <c r="X36" i="1"/>
  <c r="AB36" i="1" s="1"/>
  <c r="AE36" i="1"/>
  <c r="AF36" i="1" s="1"/>
  <c r="S36" i="1"/>
  <c r="Q36" i="1" s="1"/>
  <c r="T36" i="1" s="1"/>
  <c r="N36" i="1" s="1"/>
  <c r="O36" i="1" s="1"/>
  <c r="V505" i="1"/>
  <c r="W505" i="1" s="1"/>
  <c r="V520" i="1"/>
  <c r="W520" i="1" s="1"/>
  <c r="X416" i="1"/>
  <c r="AB416" i="1" s="1"/>
  <c r="AE416" i="1"/>
  <c r="V366" i="1"/>
  <c r="W366" i="1" s="1"/>
  <c r="V415" i="1"/>
  <c r="W415" i="1" s="1"/>
  <c r="V373" i="1"/>
  <c r="W373" i="1" s="1"/>
  <c r="V379" i="1"/>
  <c r="W379" i="1" s="1"/>
  <c r="X410" i="1"/>
  <c r="AB410" i="1" s="1"/>
  <c r="AE410" i="1"/>
  <c r="AD410" i="1"/>
  <c r="X318" i="1"/>
  <c r="AB318" i="1" s="1"/>
  <c r="AE318" i="1"/>
  <c r="V268" i="1"/>
  <c r="W268" i="1" s="1"/>
  <c r="AE286" i="1"/>
  <c r="AF286" i="1" s="1"/>
  <c r="X286" i="1"/>
  <c r="AB286" i="1" s="1"/>
  <c r="AE552" i="1"/>
  <c r="X552" i="1"/>
  <c r="AB552" i="1" s="1"/>
  <c r="V525" i="1"/>
  <c r="W525" i="1" s="1"/>
  <c r="AE571" i="1"/>
  <c r="X571" i="1"/>
  <c r="AB571" i="1" s="1"/>
  <c r="X521" i="1"/>
  <c r="AB521" i="1" s="1"/>
  <c r="AE521" i="1"/>
  <c r="AF521" i="1" s="1"/>
  <c r="S521" i="1"/>
  <c r="Q521" i="1" s="1"/>
  <c r="T521" i="1" s="1"/>
  <c r="N521" i="1" s="1"/>
  <c r="O521" i="1" s="1"/>
  <c r="V432" i="1"/>
  <c r="W432" i="1" s="1"/>
  <c r="S429" i="1"/>
  <c r="Q429" i="1" s="1"/>
  <c r="T429" i="1" s="1"/>
  <c r="N429" i="1" s="1"/>
  <c r="O429" i="1" s="1"/>
  <c r="V386" i="1"/>
  <c r="W386" i="1" s="1"/>
  <c r="V351" i="1"/>
  <c r="W351" i="1" s="1"/>
  <c r="AF412" i="1"/>
  <c r="AE344" i="1"/>
  <c r="AF344" i="1" s="1"/>
  <c r="X344" i="1"/>
  <c r="AB344" i="1" s="1"/>
  <c r="X292" i="1"/>
  <c r="AB292" i="1" s="1"/>
  <c r="AE292" i="1"/>
  <c r="AF292" i="1" s="1"/>
  <c r="AE288" i="1"/>
  <c r="X288" i="1"/>
  <c r="AB288" i="1" s="1"/>
  <c r="V242" i="1"/>
  <c r="W242" i="1" s="1"/>
  <c r="V138" i="1"/>
  <c r="W138" i="1" s="1"/>
  <c r="X548" i="1"/>
  <c r="AB548" i="1" s="1"/>
  <c r="AE548" i="1"/>
  <c r="AF548" i="1" s="1"/>
  <c r="AD548" i="1"/>
  <c r="V404" i="1"/>
  <c r="W404" i="1" s="1"/>
  <c r="N452" i="1"/>
  <c r="O452" i="1" s="1"/>
  <c r="S457" i="1"/>
  <c r="Q457" i="1" s="1"/>
  <c r="T457" i="1" s="1"/>
  <c r="N457" i="1" s="1"/>
  <c r="O457" i="1" s="1"/>
  <c r="V384" i="1"/>
  <c r="W384" i="1" s="1"/>
  <c r="AE417" i="1"/>
  <c r="AF417" i="1" s="1"/>
  <c r="X417" i="1"/>
  <c r="AB417" i="1" s="1"/>
  <c r="X426" i="1"/>
  <c r="AB426" i="1" s="1"/>
  <c r="AE426" i="1"/>
  <c r="AF426" i="1" s="1"/>
  <c r="AD426" i="1"/>
  <c r="V414" i="1"/>
  <c r="W414" i="1" s="1"/>
  <c r="S378" i="1"/>
  <c r="Q378" i="1" s="1"/>
  <c r="T378" i="1" s="1"/>
  <c r="N378" i="1" s="1"/>
  <c r="O378" i="1" s="1"/>
  <c r="X397" i="1"/>
  <c r="AB397" i="1" s="1"/>
  <c r="AE397" i="1"/>
  <c r="AF397" i="1" s="1"/>
  <c r="V353" i="1"/>
  <c r="W353" i="1" s="1"/>
  <c r="X377" i="1"/>
  <c r="AB377" i="1" s="1"/>
  <c r="AE377" i="1"/>
  <c r="S334" i="1"/>
  <c r="Q334" i="1" s="1"/>
  <c r="T334" i="1" s="1"/>
  <c r="N334" i="1" s="1"/>
  <c r="O334" i="1" s="1"/>
  <c r="AE329" i="1"/>
  <c r="AF329" i="1" s="1"/>
  <c r="X329" i="1"/>
  <c r="AB329" i="1" s="1"/>
  <c r="X339" i="1"/>
  <c r="AB339" i="1" s="1"/>
  <c r="AE339" i="1"/>
  <c r="AF339" i="1" s="1"/>
  <c r="V279" i="1"/>
  <c r="W279" i="1" s="1"/>
  <c r="AD318" i="1"/>
  <c r="AE267" i="1"/>
  <c r="AF267" i="1" s="1"/>
  <c r="X267" i="1"/>
  <c r="AB267" i="1" s="1"/>
  <c r="N321" i="1"/>
  <c r="O321" i="1" s="1"/>
  <c r="V191" i="1"/>
  <c r="W191" i="1" s="1"/>
  <c r="X285" i="1"/>
  <c r="AB285" i="1" s="1"/>
  <c r="AD285" i="1"/>
  <c r="AE285" i="1"/>
  <c r="AF285" i="1" s="1"/>
  <c r="V216" i="1"/>
  <c r="W216" i="1" s="1"/>
  <c r="S292" i="1"/>
  <c r="Q292" i="1" s="1"/>
  <c r="T292" i="1" s="1"/>
  <c r="N292" i="1" s="1"/>
  <c r="O292" i="1" s="1"/>
  <c r="S263" i="1"/>
  <c r="Q263" i="1" s="1"/>
  <c r="T263" i="1" s="1"/>
  <c r="N263" i="1" s="1"/>
  <c r="O263" i="1" s="1"/>
  <c r="X249" i="1"/>
  <c r="AB249" i="1" s="1"/>
  <c r="AE249" i="1"/>
  <c r="AF249" i="1" s="1"/>
  <c r="V220" i="1"/>
  <c r="W220" i="1" s="1"/>
  <c r="V226" i="1"/>
  <c r="W226" i="1" s="1"/>
  <c r="S277" i="1"/>
  <c r="Q277" i="1" s="1"/>
  <c r="T277" i="1" s="1"/>
  <c r="N277" i="1" s="1"/>
  <c r="O277" i="1" s="1"/>
  <c r="V247" i="1"/>
  <c r="W247" i="1" s="1"/>
  <c r="X203" i="1"/>
  <c r="AB203" i="1" s="1"/>
  <c r="AE203" i="1"/>
  <c r="V153" i="1"/>
  <c r="W153" i="1" s="1"/>
  <c r="V123" i="1"/>
  <c r="W123" i="1" s="1"/>
  <c r="AE150" i="1"/>
  <c r="AF150" i="1" s="1"/>
  <c r="X150" i="1"/>
  <c r="AB150" i="1" s="1"/>
  <c r="N178" i="1"/>
  <c r="O178" i="1" s="1"/>
  <c r="X209" i="1"/>
  <c r="AB209" i="1" s="1"/>
  <c r="AE209" i="1"/>
  <c r="AD183" i="1"/>
  <c r="V142" i="1"/>
  <c r="W142" i="1" s="1"/>
  <c r="V229" i="1"/>
  <c r="W229" i="1" s="1"/>
  <c r="V202" i="1"/>
  <c r="W202" i="1" s="1"/>
  <c r="AE198" i="1"/>
  <c r="AF198" i="1" s="1"/>
  <c r="AD198" i="1"/>
  <c r="X198" i="1"/>
  <c r="AB198" i="1" s="1"/>
  <c r="V182" i="1"/>
  <c r="W182" i="1" s="1"/>
  <c r="AD209" i="1"/>
  <c r="V55" i="1"/>
  <c r="W55" i="1" s="1"/>
  <c r="V59" i="1"/>
  <c r="W59" i="1" s="1"/>
  <c r="AE160" i="1"/>
  <c r="AF160" i="1" s="1"/>
  <c r="X160" i="1"/>
  <c r="AB160" i="1" s="1"/>
  <c r="V76" i="1"/>
  <c r="W76" i="1" s="1"/>
  <c r="AE115" i="1"/>
  <c r="AF115" i="1" s="1"/>
  <c r="X115" i="1"/>
  <c r="AB115" i="1" s="1"/>
  <c r="V106" i="1"/>
  <c r="W106" i="1" s="1"/>
  <c r="AD62" i="1"/>
  <c r="V43" i="1"/>
  <c r="W43" i="1" s="1"/>
  <c r="AD97" i="1"/>
  <c r="S72" i="1"/>
  <c r="Q72" i="1" s="1"/>
  <c r="T72" i="1" s="1"/>
  <c r="N72" i="1" s="1"/>
  <c r="O72" i="1" s="1"/>
  <c r="N126" i="1"/>
  <c r="O126" i="1" s="1"/>
  <c r="S42" i="1"/>
  <c r="Q42" i="1" s="1"/>
  <c r="T42" i="1" s="1"/>
  <c r="N42" i="1" s="1"/>
  <c r="O42" i="1" s="1"/>
  <c r="AF23" i="1"/>
  <c r="N56" i="1"/>
  <c r="O56" i="1" s="1"/>
  <c r="AE33" i="1"/>
  <c r="AD33" i="1"/>
  <c r="X33" i="1"/>
  <c r="AB33" i="1" s="1"/>
  <c r="AE22" i="1"/>
  <c r="AF22" i="1" s="1"/>
  <c r="X22" i="1"/>
  <c r="AB22" i="1" s="1"/>
  <c r="V577" i="1"/>
  <c r="W577" i="1" s="1"/>
  <c r="X562" i="1"/>
  <c r="AB562" i="1" s="1"/>
  <c r="S562" i="1"/>
  <c r="Q562" i="1" s="1"/>
  <c r="T562" i="1" s="1"/>
  <c r="N562" i="1" s="1"/>
  <c r="O562" i="1" s="1"/>
  <c r="AE562" i="1"/>
  <c r="AD562" i="1"/>
  <c r="S548" i="1"/>
  <c r="Q548" i="1" s="1"/>
  <c r="T548" i="1" s="1"/>
  <c r="N548" i="1" s="1"/>
  <c r="O548" i="1" s="1"/>
  <c r="V560" i="1"/>
  <c r="W560" i="1" s="1"/>
  <c r="AE542" i="1"/>
  <c r="AF542" i="1" s="1"/>
  <c r="X542" i="1"/>
  <c r="AB542" i="1" s="1"/>
  <c r="X507" i="1"/>
  <c r="AB507" i="1" s="1"/>
  <c r="S507" i="1"/>
  <c r="Q507" i="1" s="1"/>
  <c r="T507" i="1" s="1"/>
  <c r="N507" i="1" s="1"/>
  <c r="O507" i="1" s="1"/>
  <c r="AE507" i="1"/>
  <c r="AD507" i="1"/>
  <c r="AE532" i="1"/>
  <c r="AF532" i="1" s="1"/>
  <c r="X532" i="1"/>
  <c r="AB532" i="1" s="1"/>
  <c r="X467" i="1"/>
  <c r="AB467" i="1" s="1"/>
  <c r="AE467" i="1"/>
  <c r="AF467" i="1" s="1"/>
  <c r="V550" i="1"/>
  <c r="W550" i="1" s="1"/>
  <c r="S542" i="1"/>
  <c r="Q542" i="1" s="1"/>
  <c r="T542" i="1" s="1"/>
  <c r="N542" i="1" s="1"/>
  <c r="O542" i="1" s="1"/>
  <c r="AE523" i="1"/>
  <c r="AF523" i="1" s="1"/>
  <c r="X523" i="1"/>
  <c r="AB523" i="1" s="1"/>
  <c r="AE509" i="1"/>
  <c r="AD509" i="1"/>
  <c r="X509" i="1"/>
  <c r="AB509" i="1" s="1"/>
  <c r="AD495" i="1"/>
  <c r="V493" i="1"/>
  <c r="W493" i="1" s="1"/>
  <c r="S509" i="1"/>
  <c r="Q509" i="1" s="1"/>
  <c r="T509" i="1" s="1"/>
  <c r="N509" i="1" s="1"/>
  <c r="O509" i="1" s="1"/>
  <c r="AD486" i="1"/>
  <c r="AE518" i="1"/>
  <c r="X518" i="1"/>
  <c r="AB518" i="1" s="1"/>
  <c r="X499" i="1"/>
  <c r="AB499" i="1" s="1"/>
  <c r="AE499" i="1"/>
  <c r="AF499" i="1" s="1"/>
  <c r="N487" i="1"/>
  <c r="O487" i="1" s="1"/>
  <c r="V481" i="1"/>
  <c r="W481" i="1" s="1"/>
  <c r="AE463" i="1"/>
  <c r="AF463" i="1" s="1"/>
  <c r="X463" i="1"/>
  <c r="AB463" i="1" s="1"/>
  <c r="S467" i="1"/>
  <c r="Q467" i="1" s="1"/>
  <c r="T467" i="1" s="1"/>
  <c r="N467" i="1" s="1"/>
  <c r="O467" i="1" s="1"/>
  <c r="S449" i="1"/>
  <c r="Q449" i="1" s="1"/>
  <c r="T449" i="1" s="1"/>
  <c r="N449" i="1" s="1"/>
  <c r="O449" i="1" s="1"/>
  <c r="X456" i="1"/>
  <c r="AB456" i="1" s="1"/>
  <c r="AD456" i="1"/>
  <c r="S456" i="1"/>
  <c r="Q456" i="1" s="1"/>
  <c r="T456" i="1" s="1"/>
  <c r="N456" i="1" s="1"/>
  <c r="O456" i="1" s="1"/>
  <c r="AE456" i="1"/>
  <c r="AF456" i="1" s="1"/>
  <c r="AE516" i="1"/>
  <c r="AF516" i="1" s="1"/>
  <c r="X516" i="1"/>
  <c r="AB516" i="1" s="1"/>
  <c r="AD449" i="1"/>
  <c r="X471" i="1"/>
  <c r="AB471" i="1" s="1"/>
  <c r="AE471" i="1"/>
  <c r="AF471" i="1" s="1"/>
  <c r="AD453" i="1"/>
  <c r="X424" i="1"/>
  <c r="AB424" i="1" s="1"/>
  <c r="AE424" i="1"/>
  <c r="AF424" i="1" s="1"/>
  <c r="X402" i="1"/>
  <c r="AB402" i="1" s="1"/>
  <c r="AE402" i="1"/>
  <c r="AF402" i="1" s="1"/>
  <c r="AD334" i="1"/>
  <c r="AE387" i="1"/>
  <c r="AF387" i="1" s="1"/>
  <c r="X387" i="1"/>
  <c r="AB387" i="1" s="1"/>
  <c r="AD381" i="1"/>
  <c r="S388" i="1"/>
  <c r="Q388" i="1" s="1"/>
  <c r="T388" i="1" s="1"/>
  <c r="N388" i="1" s="1"/>
  <c r="O388" i="1" s="1"/>
  <c r="AD377" i="1"/>
  <c r="X349" i="1"/>
  <c r="AB349" i="1" s="1"/>
  <c r="AE349" i="1"/>
  <c r="AF349" i="1" s="1"/>
  <c r="X322" i="1"/>
  <c r="AB322" i="1" s="1"/>
  <c r="AE322" i="1"/>
  <c r="AF322" i="1" s="1"/>
  <c r="AE347" i="1"/>
  <c r="AD347" i="1"/>
  <c r="X347" i="1"/>
  <c r="AB347" i="1" s="1"/>
  <c r="S380" i="1"/>
  <c r="Q380" i="1" s="1"/>
  <c r="T380" i="1" s="1"/>
  <c r="N380" i="1" s="1"/>
  <c r="O380" i="1" s="1"/>
  <c r="S345" i="1"/>
  <c r="Q345" i="1" s="1"/>
  <c r="T345" i="1" s="1"/>
  <c r="N345" i="1" s="1"/>
  <c r="O345" i="1" s="1"/>
  <c r="X332" i="1"/>
  <c r="AB332" i="1" s="1"/>
  <c r="AE332" i="1"/>
  <c r="AD332" i="1"/>
  <c r="N310" i="1"/>
  <c r="O310" i="1" s="1"/>
  <c r="AD303" i="1"/>
  <c r="V246" i="1"/>
  <c r="W246" i="1" s="1"/>
  <c r="AE313" i="1"/>
  <c r="AF313" i="1" s="1"/>
  <c r="X313" i="1"/>
  <c r="AB313" i="1" s="1"/>
  <c r="S285" i="1"/>
  <c r="Q285" i="1" s="1"/>
  <c r="T285" i="1" s="1"/>
  <c r="N285" i="1" s="1"/>
  <c r="O285" i="1" s="1"/>
  <c r="S303" i="1"/>
  <c r="Q303" i="1" s="1"/>
  <c r="T303" i="1" s="1"/>
  <c r="N303" i="1" s="1"/>
  <c r="O303" i="1" s="1"/>
  <c r="X308" i="1"/>
  <c r="AB308" i="1" s="1"/>
  <c r="AE308" i="1"/>
  <c r="AF308" i="1" s="1"/>
  <c r="AE312" i="1"/>
  <c r="AF312" i="1" s="1"/>
  <c r="X312" i="1"/>
  <c r="AB312" i="1" s="1"/>
  <c r="X290" i="1"/>
  <c r="AB290" i="1" s="1"/>
  <c r="AE290" i="1"/>
  <c r="AF290" i="1" s="1"/>
  <c r="X190" i="1"/>
  <c r="AB190" i="1" s="1"/>
  <c r="AE190" i="1"/>
  <c r="AF190" i="1" s="1"/>
  <c r="S256" i="1"/>
  <c r="Q256" i="1" s="1"/>
  <c r="T256" i="1" s="1"/>
  <c r="N256" i="1" s="1"/>
  <c r="O256" i="1" s="1"/>
  <c r="AD223" i="1"/>
  <c r="S267" i="1"/>
  <c r="Q267" i="1" s="1"/>
  <c r="T267" i="1" s="1"/>
  <c r="N267" i="1" s="1"/>
  <c r="O267" i="1" s="1"/>
  <c r="V252" i="1"/>
  <c r="W252" i="1" s="1"/>
  <c r="AD288" i="1"/>
  <c r="V192" i="1"/>
  <c r="W192" i="1" s="1"/>
  <c r="AE213" i="1"/>
  <c r="AF213" i="1" s="1"/>
  <c r="X213" i="1"/>
  <c r="AB213" i="1" s="1"/>
  <c r="V118" i="1"/>
  <c r="W118" i="1" s="1"/>
  <c r="AE145" i="1"/>
  <c r="AF145" i="1" s="1"/>
  <c r="X145" i="1"/>
  <c r="AB145" i="1" s="1"/>
  <c r="S203" i="1"/>
  <c r="Q203" i="1" s="1"/>
  <c r="T203" i="1" s="1"/>
  <c r="N203" i="1" s="1"/>
  <c r="O203" i="1" s="1"/>
  <c r="V177" i="1"/>
  <c r="W177" i="1" s="1"/>
  <c r="V137" i="1"/>
  <c r="W137" i="1" s="1"/>
  <c r="X237" i="1"/>
  <c r="AB237" i="1" s="1"/>
  <c r="AE237" i="1"/>
  <c r="AD237" i="1"/>
  <c r="S169" i="1"/>
  <c r="Q169" i="1" s="1"/>
  <c r="T169" i="1" s="1"/>
  <c r="N169" i="1" s="1"/>
  <c r="O169" i="1" s="1"/>
  <c r="AD203" i="1"/>
  <c r="V85" i="1"/>
  <c r="W85" i="1" s="1"/>
  <c r="V50" i="1"/>
  <c r="W50" i="1" s="1"/>
  <c r="X162" i="1"/>
  <c r="AB162" i="1" s="1"/>
  <c r="AE162" i="1"/>
  <c r="AF162" i="1" s="1"/>
  <c r="AD227" i="1"/>
  <c r="S155" i="1"/>
  <c r="Q155" i="1" s="1"/>
  <c r="T155" i="1" s="1"/>
  <c r="N155" i="1" s="1"/>
  <c r="O155" i="1" s="1"/>
  <c r="AD125" i="1"/>
  <c r="S91" i="1"/>
  <c r="Q91" i="1" s="1"/>
  <c r="T91" i="1" s="1"/>
  <c r="N91" i="1" s="1"/>
  <c r="O91" i="1" s="1"/>
  <c r="X61" i="1"/>
  <c r="AB61" i="1" s="1"/>
  <c r="AD61" i="1"/>
  <c r="AE61" i="1"/>
  <c r="X94" i="1"/>
  <c r="AB94" i="1" s="1"/>
  <c r="AE94" i="1"/>
  <c r="AF94" i="1" s="1"/>
  <c r="V49" i="1"/>
  <c r="W49" i="1" s="1"/>
  <c r="S125" i="1"/>
  <c r="Q125" i="1" s="1"/>
  <c r="T125" i="1" s="1"/>
  <c r="N125" i="1" s="1"/>
  <c r="O125" i="1" s="1"/>
  <c r="X104" i="1"/>
  <c r="AB104" i="1" s="1"/>
  <c r="AE104" i="1"/>
  <c r="AF104" i="1" s="1"/>
  <c r="S77" i="1"/>
  <c r="Q77" i="1" s="1"/>
  <c r="T77" i="1" s="1"/>
  <c r="N77" i="1" s="1"/>
  <c r="O77" i="1" s="1"/>
  <c r="X28" i="1"/>
  <c r="AB28" i="1" s="1"/>
  <c r="AD28" i="1"/>
  <c r="AE28" i="1"/>
  <c r="AE531" i="1"/>
  <c r="AF531" i="1" s="1"/>
  <c r="AD531" i="1"/>
  <c r="X531" i="1"/>
  <c r="AB531" i="1" s="1"/>
  <c r="V540" i="1"/>
  <c r="W540" i="1" s="1"/>
  <c r="X576" i="1"/>
  <c r="AB576" i="1" s="1"/>
  <c r="AE576" i="1"/>
  <c r="S576" i="1"/>
  <c r="Q576" i="1" s="1"/>
  <c r="T576" i="1" s="1"/>
  <c r="N576" i="1" s="1"/>
  <c r="O576" i="1" s="1"/>
  <c r="AD576" i="1"/>
  <c r="V544" i="1"/>
  <c r="W544" i="1" s="1"/>
  <c r="X533" i="1"/>
  <c r="AB533" i="1" s="1"/>
  <c r="AE533" i="1"/>
  <c r="X564" i="1"/>
  <c r="AB564" i="1" s="1"/>
  <c r="AE564" i="1"/>
  <c r="AF564" i="1" s="1"/>
  <c r="AD571" i="1"/>
  <c r="AD573" i="1"/>
  <c r="AE573" i="1"/>
  <c r="X573" i="1"/>
  <c r="AB573" i="1" s="1"/>
  <c r="X561" i="1"/>
  <c r="AB561" i="1" s="1"/>
  <c r="AD561" i="1"/>
  <c r="AE561" i="1"/>
  <c r="X526" i="1"/>
  <c r="AB526" i="1" s="1"/>
  <c r="AD526" i="1"/>
  <c r="AE526" i="1"/>
  <c r="V423" i="1"/>
  <c r="W423" i="1" s="1"/>
  <c r="V557" i="1"/>
  <c r="W557" i="1" s="1"/>
  <c r="S573" i="1"/>
  <c r="Q573" i="1" s="1"/>
  <c r="T573" i="1" s="1"/>
  <c r="N573" i="1" s="1"/>
  <c r="O573" i="1" s="1"/>
  <c r="V572" i="1"/>
  <c r="W572" i="1" s="1"/>
  <c r="N522" i="1"/>
  <c r="O522" i="1" s="1"/>
  <c r="V506" i="1"/>
  <c r="W506" i="1" s="1"/>
  <c r="V494" i="1"/>
  <c r="W494" i="1" s="1"/>
  <c r="V488" i="1"/>
  <c r="W488" i="1" s="1"/>
  <c r="X522" i="1"/>
  <c r="AB522" i="1" s="1"/>
  <c r="AE522" i="1"/>
  <c r="AF522" i="1" s="1"/>
  <c r="AD522" i="1"/>
  <c r="AD504" i="1"/>
  <c r="AD518" i="1"/>
  <c r="S532" i="1"/>
  <c r="Q532" i="1" s="1"/>
  <c r="T532" i="1" s="1"/>
  <c r="N532" i="1" s="1"/>
  <c r="O532" i="1" s="1"/>
  <c r="V445" i="1"/>
  <c r="W445" i="1" s="1"/>
  <c r="AD472" i="1"/>
  <c r="AF430" i="1"/>
  <c r="V411" i="1"/>
  <c r="W411" i="1" s="1"/>
  <c r="N516" i="1"/>
  <c r="O516" i="1" s="1"/>
  <c r="S448" i="1"/>
  <c r="Q448" i="1" s="1"/>
  <c r="T448" i="1" s="1"/>
  <c r="N448" i="1" s="1"/>
  <c r="O448" i="1" s="1"/>
  <c r="V465" i="1"/>
  <c r="W465" i="1" s="1"/>
  <c r="AD467" i="1"/>
  <c r="AD447" i="1"/>
  <c r="V450" i="1"/>
  <c r="W450" i="1" s="1"/>
  <c r="X422" i="1"/>
  <c r="AB422" i="1" s="1"/>
  <c r="AE422" i="1"/>
  <c r="AF422" i="1" s="1"/>
  <c r="AE437" i="1"/>
  <c r="AD437" i="1"/>
  <c r="X437" i="1"/>
  <c r="AB437" i="1" s="1"/>
  <c r="V435" i="1"/>
  <c r="W435" i="1" s="1"/>
  <c r="N419" i="1"/>
  <c r="O419" i="1" s="1"/>
  <c r="S369" i="1"/>
  <c r="Q369" i="1" s="1"/>
  <c r="T369" i="1" s="1"/>
  <c r="N369" i="1" s="1"/>
  <c r="O369" i="1" s="1"/>
  <c r="V346" i="1"/>
  <c r="W346" i="1" s="1"/>
  <c r="AD378" i="1"/>
  <c r="AD393" i="1"/>
  <c r="V284" i="1"/>
  <c r="W284" i="1" s="1"/>
  <c r="V299" i="1"/>
  <c r="W299" i="1" s="1"/>
  <c r="N362" i="1"/>
  <c r="O362" i="1" s="1"/>
  <c r="N332" i="1"/>
  <c r="O332" i="1" s="1"/>
  <c r="S326" i="1"/>
  <c r="Q326" i="1" s="1"/>
  <c r="T326" i="1" s="1"/>
  <c r="N326" i="1" s="1"/>
  <c r="O326" i="1" s="1"/>
  <c r="AE374" i="1"/>
  <c r="AF374" i="1" s="1"/>
  <c r="X374" i="1"/>
  <c r="AB374" i="1" s="1"/>
  <c r="S339" i="1"/>
  <c r="Q339" i="1" s="1"/>
  <c r="T339" i="1" s="1"/>
  <c r="N339" i="1" s="1"/>
  <c r="O339" i="1" s="1"/>
  <c r="N357" i="1"/>
  <c r="O357" i="1" s="1"/>
  <c r="V325" i="1"/>
  <c r="W325" i="1" s="1"/>
  <c r="V309" i="1"/>
  <c r="W309" i="1" s="1"/>
  <c r="X300" i="1"/>
  <c r="AB300" i="1" s="1"/>
  <c r="AE300" i="1"/>
  <c r="AF300" i="1" s="1"/>
  <c r="X295" i="1"/>
  <c r="AB295" i="1" s="1"/>
  <c r="AE295" i="1"/>
  <c r="AF295" i="1" s="1"/>
  <c r="AE287" i="1"/>
  <c r="X287" i="1"/>
  <c r="AB287" i="1" s="1"/>
  <c r="S281" i="1"/>
  <c r="Q281" i="1" s="1"/>
  <c r="T281" i="1" s="1"/>
  <c r="N281" i="1" s="1"/>
  <c r="O281" i="1" s="1"/>
  <c r="N266" i="1"/>
  <c r="O266" i="1" s="1"/>
  <c r="AE233" i="1"/>
  <c r="AF233" i="1" s="1"/>
  <c r="X233" i="1"/>
  <c r="AB233" i="1" s="1"/>
  <c r="V186" i="1"/>
  <c r="W186" i="1" s="1"/>
  <c r="X280" i="1"/>
  <c r="AB280" i="1" s="1"/>
  <c r="AE280" i="1"/>
  <c r="AF280" i="1" s="1"/>
  <c r="AE238" i="1"/>
  <c r="AF238" i="1" s="1"/>
  <c r="X238" i="1"/>
  <c r="AB238" i="1" s="1"/>
  <c r="X271" i="1"/>
  <c r="AB271" i="1" s="1"/>
  <c r="AE271" i="1"/>
  <c r="AD271" i="1"/>
  <c r="N237" i="1"/>
  <c r="O237" i="1" s="1"/>
  <c r="S209" i="1"/>
  <c r="Q209" i="1" s="1"/>
  <c r="T209" i="1" s="1"/>
  <c r="N209" i="1" s="1"/>
  <c r="O209" i="1" s="1"/>
  <c r="V148" i="1"/>
  <c r="W148" i="1" s="1"/>
  <c r="V113" i="1"/>
  <c r="W113" i="1" s="1"/>
  <c r="AE140" i="1"/>
  <c r="X140" i="1"/>
  <c r="AB140" i="1" s="1"/>
  <c r="N195" i="1"/>
  <c r="O195" i="1" s="1"/>
  <c r="AE173" i="1"/>
  <c r="AF173" i="1" s="1"/>
  <c r="X173" i="1"/>
  <c r="AB173" i="1" s="1"/>
  <c r="S173" i="1"/>
  <c r="Q173" i="1" s="1"/>
  <c r="T173" i="1" s="1"/>
  <c r="N173" i="1" s="1"/>
  <c r="O173" i="1" s="1"/>
  <c r="AE178" i="1"/>
  <c r="AF178" i="1" s="1"/>
  <c r="X178" i="1"/>
  <c r="AB178" i="1" s="1"/>
  <c r="V217" i="1"/>
  <c r="W217" i="1" s="1"/>
  <c r="AE204" i="1"/>
  <c r="AF204" i="1" s="1"/>
  <c r="X204" i="1"/>
  <c r="AB204" i="1" s="1"/>
  <c r="S198" i="1"/>
  <c r="Q198" i="1" s="1"/>
  <c r="T198" i="1" s="1"/>
  <c r="N198" i="1" s="1"/>
  <c r="O198" i="1" s="1"/>
  <c r="AD178" i="1"/>
  <c r="X164" i="1"/>
  <c r="AB164" i="1" s="1"/>
  <c r="AE164" i="1"/>
  <c r="AF164" i="1" s="1"/>
  <c r="V45" i="1"/>
  <c r="W45" i="1" s="1"/>
  <c r="AE87" i="1"/>
  <c r="AF87" i="1" s="1"/>
  <c r="X87" i="1"/>
  <c r="AB87" i="1" s="1"/>
  <c r="N163" i="1"/>
  <c r="O163" i="1" s="1"/>
  <c r="AD160" i="1"/>
  <c r="S105" i="1"/>
  <c r="Q105" i="1" s="1"/>
  <c r="T105" i="1" s="1"/>
  <c r="N105" i="1" s="1"/>
  <c r="O105" i="1" s="1"/>
  <c r="V71" i="1"/>
  <c r="W71" i="1" s="1"/>
  <c r="V139" i="1"/>
  <c r="W139" i="1" s="1"/>
  <c r="N95" i="1"/>
  <c r="O95" i="1" s="1"/>
  <c r="AD67" i="1"/>
  <c r="X101" i="1"/>
  <c r="AB101" i="1" s="1"/>
  <c r="AE101" i="1"/>
  <c r="AF101" i="1" s="1"/>
  <c r="AD77" i="1"/>
  <c r="V44" i="1"/>
  <c r="W44" i="1" s="1"/>
  <c r="AE126" i="1"/>
  <c r="AD126" i="1"/>
  <c r="X126" i="1"/>
  <c r="AB126" i="1" s="1"/>
  <c r="AD52" i="1"/>
  <c r="S83" i="1"/>
  <c r="Q83" i="1" s="1"/>
  <c r="T83" i="1" s="1"/>
  <c r="N83" i="1" s="1"/>
  <c r="O83" i="1" s="1"/>
  <c r="AF141" i="1"/>
  <c r="AD212" i="1"/>
  <c r="S87" i="1"/>
  <c r="Q87" i="1" s="1"/>
  <c r="T87" i="1" s="1"/>
  <c r="N87" i="1" s="1"/>
  <c r="O87" i="1" s="1"/>
  <c r="V32" i="1"/>
  <c r="W32" i="1" s="1"/>
  <c r="N51" i="1"/>
  <c r="O51" i="1" s="1"/>
  <c r="AD31" i="1"/>
  <c r="AD46" i="1"/>
  <c r="X26" i="1"/>
  <c r="AB26" i="1" s="1"/>
  <c r="AE26" i="1"/>
  <c r="AF26" i="1" s="1"/>
  <c r="S26" i="1"/>
  <c r="Q26" i="1" s="1"/>
  <c r="T26" i="1" s="1"/>
  <c r="N26" i="1" s="1"/>
  <c r="O26" i="1" s="1"/>
  <c r="S22" i="1"/>
  <c r="Q22" i="1" s="1"/>
  <c r="T22" i="1" s="1"/>
  <c r="N22" i="1" s="1"/>
  <c r="O22" i="1" s="1"/>
  <c r="S33" i="1"/>
  <c r="Q33" i="1" s="1"/>
  <c r="T33" i="1" s="1"/>
  <c r="N33" i="1" s="1"/>
  <c r="O33" i="1" s="1"/>
  <c r="V47" i="1"/>
  <c r="W47" i="1" s="1"/>
  <c r="V530" i="1"/>
  <c r="W530" i="1" s="1"/>
  <c r="AE553" i="1"/>
  <c r="AF553" i="1" s="1"/>
  <c r="X553" i="1"/>
  <c r="AB553" i="1" s="1"/>
  <c r="X500" i="1"/>
  <c r="AB500" i="1" s="1"/>
  <c r="AE500" i="1"/>
  <c r="S500" i="1"/>
  <c r="Q500" i="1" s="1"/>
  <c r="T500" i="1" s="1"/>
  <c r="N500" i="1" s="1"/>
  <c r="O500" i="1" s="1"/>
  <c r="X574" i="1"/>
  <c r="AB574" i="1" s="1"/>
  <c r="AE574" i="1"/>
  <c r="AD574" i="1"/>
  <c r="V515" i="1"/>
  <c r="W515" i="1" s="1"/>
  <c r="V496" i="1"/>
  <c r="W496" i="1" s="1"/>
  <c r="V566" i="1"/>
  <c r="W566" i="1" s="1"/>
  <c r="V549" i="1"/>
  <c r="W549" i="1" s="1"/>
  <c r="AD491" i="1"/>
  <c r="AE497" i="1"/>
  <c r="AF497" i="1" s="1"/>
  <c r="X497" i="1"/>
  <c r="AB497" i="1" s="1"/>
  <c r="AE446" i="1"/>
  <c r="X446" i="1"/>
  <c r="AB446" i="1" s="1"/>
  <c r="AD454" i="1"/>
  <c r="AD446" i="1"/>
  <c r="X529" i="1"/>
  <c r="AB529" i="1" s="1"/>
  <c r="AE529" i="1"/>
  <c r="AF529" i="1" s="1"/>
  <c r="AD552" i="1"/>
  <c r="S561" i="1"/>
  <c r="Q561" i="1" s="1"/>
  <c r="T561" i="1" s="1"/>
  <c r="N561" i="1" s="1"/>
  <c r="O561" i="1" s="1"/>
  <c r="AE543" i="1"/>
  <c r="AD543" i="1"/>
  <c r="X543" i="1"/>
  <c r="AB543" i="1" s="1"/>
  <c r="AE551" i="1"/>
  <c r="AD551" i="1"/>
  <c r="X551" i="1"/>
  <c r="AB551" i="1" s="1"/>
  <c r="V565" i="1"/>
  <c r="W565" i="1" s="1"/>
  <c r="V567" i="1"/>
  <c r="W567" i="1" s="1"/>
  <c r="AE559" i="1"/>
  <c r="AF559" i="1" s="1"/>
  <c r="X559" i="1"/>
  <c r="AB559" i="1" s="1"/>
  <c r="X556" i="1"/>
  <c r="AB556" i="1" s="1"/>
  <c r="AE556" i="1"/>
  <c r="AF556" i="1" s="1"/>
  <c r="S556" i="1"/>
  <c r="Q556" i="1" s="1"/>
  <c r="T556" i="1" s="1"/>
  <c r="N556" i="1" s="1"/>
  <c r="O556" i="1" s="1"/>
  <c r="N569" i="1"/>
  <c r="O569" i="1" s="1"/>
  <c r="V563" i="1"/>
  <c r="W563" i="1" s="1"/>
  <c r="X527" i="1"/>
  <c r="AB527" i="1" s="1"/>
  <c r="S527" i="1"/>
  <c r="Q527" i="1" s="1"/>
  <c r="T527" i="1" s="1"/>
  <c r="N527" i="1" s="1"/>
  <c r="O527" i="1" s="1"/>
  <c r="AE527" i="1"/>
  <c r="AD527" i="1"/>
  <c r="S518" i="1"/>
  <c r="Q518" i="1" s="1"/>
  <c r="T518" i="1" s="1"/>
  <c r="N518" i="1" s="1"/>
  <c r="O518" i="1" s="1"/>
  <c r="V538" i="1"/>
  <c r="W538" i="1" s="1"/>
  <c r="AD533" i="1"/>
  <c r="N524" i="1"/>
  <c r="O524" i="1" s="1"/>
  <c r="AD508" i="1"/>
  <c r="AE512" i="1"/>
  <c r="AD512" i="1"/>
  <c r="X512" i="1"/>
  <c r="AB512" i="1" s="1"/>
  <c r="AD514" i="1"/>
  <c r="V517" i="1"/>
  <c r="W517" i="1" s="1"/>
  <c r="AD500" i="1"/>
  <c r="N462" i="1"/>
  <c r="O462" i="1" s="1"/>
  <c r="X477" i="1"/>
  <c r="AB477" i="1" s="1"/>
  <c r="AE477" i="1"/>
  <c r="AF477" i="1" s="1"/>
  <c r="V444" i="1"/>
  <c r="W444" i="1" s="1"/>
  <c r="V455" i="1"/>
  <c r="W455" i="1" s="1"/>
  <c r="V468" i="1"/>
  <c r="W468" i="1" s="1"/>
  <c r="AE443" i="1"/>
  <c r="AF443" i="1" s="1"/>
  <c r="AD443" i="1"/>
  <c r="X443" i="1"/>
  <c r="AB443" i="1" s="1"/>
  <c r="V406" i="1"/>
  <c r="W406" i="1" s="1"/>
  <c r="S454" i="1"/>
  <c r="Q454" i="1" s="1"/>
  <c r="T454" i="1" s="1"/>
  <c r="N454" i="1" s="1"/>
  <c r="O454" i="1" s="1"/>
  <c r="X461" i="1"/>
  <c r="AB461" i="1" s="1"/>
  <c r="AE461" i="1"/>
  <c r="AD461" i="1"/>
  <c r="S424" i="1"/>
  <c r="Q424" i="1" s="1"/>
  <c r="T424" i="1" s="1"/>
  <c r="N424" i="1" s="1"/>
  <c r="O424" i="1" s="1"/>
  <c r="S377" i="1"/>
  <c r="Q377" i="1" s="1"/>
  <c r="T377" i="1" s="1"/>
  <c r="N377" i="1" s="1"/>
  <c r="O377" i="1" s="1"/>
  <c r="V395" i="1"/>
  <c r="W395" i="1" s="1"/>
  <c r="AE364" i="1"/>
  <c r="AF364" i="1" s="1"/>
  <c r="X364" i="1"/>
  <c r="AB364" i="1" s="1"/>
  <c r="AD374" i="1"/>
  <c r="V341" i="1"/>
  <c r="W341" i="1" s="1"/>
  <c r="N343" i="1"/>
  <c r="O343" i="1" s="1"/>
  <c r="S330" i="1"/>
  <c r="Q330" i="1" s="1"/>
  <c r="T330" i="1" s="1"/>
  <c r="N330" i="1" s="1"/>
  <c r="O330" i="1" s="1"/>
  <c r="X291" i="1"/>
  <c r="AB291" i="1" s="1"/>
  <c r="AE291" i="1"/>
  <c r="AF291" i="1" s="1"/>
  <c r="X321" i="1"/>
  <c r="AB321" i="1" s="1"/>
  <c r="AE321" i="1"/>
  <c r="AF321" i="1" s="1"/>
  <c r="AD369" i="1"/>
  <c r="AD291" i="1"/>
  <c r="S337" i="1"/>
  <c r="Q337" i="1" s="1"/>
  <c r="T337" i="1" s="1"/>
  <c r="N337" i="1" s="1"/>
  <c r="O337" i="1" s="1"/>
  <c r="V340" i="1"/>
  <c r="W340" i="1" s="1"/>
  <c r="V241" i="1"/>
  <c r="W241" i="1" s="1"/>
  <c r="AE253" i="1"/>
  <c r="X253" i="1"/>
  <c r="AB253" i="1" s="1"/>
  <c r="V255" i="1"/>
  <c r="W255" i="1" s="1"/>
  <c r="S300" i="1"/>
  <c r="Q300" i="1" s="1"/>
  <c r="T300" i="1" s="1"/>
  <c r="N300" i="1" s="1"/>
  <c r="O300" i="1" s="1"/>
  <c r="AD280" i="1"/>
  <c r="AD287" i="1"/>
  <c r="V259" i="1"/>
  <c r="W259" i="1" s="1"/>
  <c r="S249" i="1"/>
  <c r="Q249" i="1" s="1"/>
  <c r="T249" i="1" s="1"/>
  <c r="N249" i="1" s="1"/>
  <c r="O249" i="1" s="1"/>
  <c r="AD253" i="1"/>
  <c r="V210" i="1"/>
  <c r="W210" i="1" s="1"/>
  <c r="S271" i="1"/>
  <c r="Q271" i="1" s="1"/>
  <c r="T271" i="1" s="1"/>
  <c r="N271" i="1" s="1"/>
  <c r="O271" i="1" s="1"/>
  <c r="X185" i="1"/>
  <c r="AB185" i="1" s="1"/>
  <c r="AE185" i="1"/>
  <c r="AF185" i="1" s="1"/>
  <c r="AE272" i="1"/>
  <c r="AD272" i="1"/>
  <c r="X272" i="1"/>
  <c r="AB272" i="1" s="1"/>
  <c r="N260" i="1"/>
  <c r="O260" i="1" s="1"/>
  <c r="S243" i="1"/>
  <c r="Q243" i="1" s="1"/>
  <c r="T243" i="1" s="1"/>
  <c r="N243" i="1" s="1"/>
  <c r="O243" i="1" s="1"/>
  <c r="V232" i="1"/>
  <c r="W232" i="1" s="1"/>
  <c r="V211" i="1"/>
  <c r="W211" i="1" s="1"/>
  <c r="S248" i="1"/>
  <c r="Q248" i="1" s="1"/>
  <c r="T248" i="1" s="1"/>
  <c r="N248" i="1" s="1"/>
  <c r="O248" i="1" s="1"/>
  <c r="S313" i="1"/>
  <c r="Q313" i="1" s="1"/>
  <c r="T313" i="1" s="1"/>
  <c r="N313" i="1" s="1"/>
  <c r="O313" i="1" s="1"/>
  <c r="AD175" i="1"/>
  <c r="V108" i="1"/>
  <c r="W108" i="1" s="1"/>
  <c r="AE135" i="1"/>
  <c r="AF135" i="1" s="1"/>
  <c r="X135" i="1"/>
  <c r="AB135" i="1" s="1"/>
  <c r="X193" i="1"/>
  <c r="AB193" i="1" s="1"/>
  <c r="AD193" i="1"/>
  <c r="AE193" i="1"/>
  <c r="AF193" i="1" s="1"/>
  <c r="V215" i="1"/>
  <c r="W215" i="1" s="1"/>
  <c r="S205" i="1"/>
  <c r="Q205" i="1" s="1"/>
  <c r="T205" i="1" s="1"/>
  <c r="N205" i="1" s="1"/>
  <c r="O205" i="1" s="1"/>
  <c r="V161" i="1"/>
  <c r="W161" i="1" s="1"/>
  <c r="AD197" i="1"/>
  <c r="AD173" i="1"/>
  <c r="V80" i="1"/>
  <c r="W80" i="1" s="1"/>
  <c r="V40" i="1"/>
  <c r="W40" i="1" s="1"/>
  <c r="X110" i="1"/>
  <c r="AB110" i="1" s="1"/>
  <c r="AE110" i="1"/>
  <c r="AF110" i="1" s="1"/>
  <c r="AE82" i="1"/>
  <c r="AF82" i="1" s="1"/>
  <c r="X82" i="1"/>
  <c r="AB82" i="1" s="1"/>
  <c r="V134" i="1"/>
  <c r="W134" i="1" s="1"/>
  <c r="V103" i="1"/>
  <c r="W103" i="1" s="1"/>
  <c r="AD140" i="1"/>
  <c r="V167" i="1"/>
  <c r="W167" i="1" s="1"/>
  <c r="X158" i="1"/>
  <c r="AB158" i="1" s="1"/>
  <c r="AE158" i="1"/>
  <c r="AF158" i="1" s="1"/>
  <c r="S183" i="1"/>
  <c r="Q183" i="1" s="1"/>
  <c r="T183" i="1" s="1"/>
  <c r="N183" i="1" s="1"/>
  <c r="O183" i="1" s="1"/>
  <c r="N129" i="1"/>
  <c r="O129" i="1" s="1"/>
  <c r="X92" i="1"/>
  <c r="AB92" i="1" s="1"/>
  <c r="AE92" i="1"/>
  <c r="AF92" i="1" s="1"/>
  <c r="S110" i="1"/>
  <c r="Q110" i="1" s="1"/>
  <c r="T110" i="1" s="1"/>
  <c r="N110" i="1" s="1"/>
  <c r="O110" i="1" s="1"/>
  <c r="AD72" i="1"/>
  <c r="V20" i="1"/>
  <c r="W20" i="1" s="1"/>
  <c r="AD124" i="1"/>
  <c r="X100" i="1"/>
  <c r="AB100" i="1" s="1"/>
  <c r="AE100" i="1"/>
  <c r="AF100" i="1" s="1"/>
  <c r="AD100" i="1"/>
  <c r="AD102" i="1"/>
  <c r="V88" i="1"/>
  <c r="W88" i="1" s="1"/>
  <c r="S135" i="1"/>
  <c r="Q135" i="1" s="1"/>
  <c r="T135" i="1" s="1"/>
  <c r="N135" i="1" s="1"/>
  <c r="O135" i="1" s="1"/>
  <c r="AD27" i="1"/>
  <c r="X24" i="1"/>
  <c r="AB24" i="1" s="1"/>
  <c r="AD24" i="1"/>
  <c r="S24" i="1"/>
  <c r="Q24" i="1" s="1"/>
  <c r="T24" i="1" s="1"/>
  <c r="N24" i="1" s="1"/>
  <c r="O24" i="1" s="1"/>
  <c r="AE24" i="1"/>
  <c r="AF24" i="1" s="1"/>
  <c r="X63" i="1"/>
  <c r="AB63" i="1" s="1"/>
  <c r="AD63" i="1"/>
  <c r="AE63" i="1"/>
  <c r="AF63" i="1" s="1"/>
  <c r="S31" i="1"/>
  <c r="Q31" i="1" s="1"/>
  <c r="T31" i="1" s="1"/>
  <c r="N31" i="1" s="1"/>
  <c r="O31" i="1" s="1"/>
  <c r="AF125" i="1" l="1"/>
  <c r="AF58" i="1"/>
  <c r="AF42" i="1"/>
  <c r="AF117" i="1"/>
  <c r="AF28" i="1"/>
  <c r="AF61" i="1"/>
  <c r="AF68" i="1"/>
  <c r="AE505" i="1"/>
  <c r="X505" i="1"/>
  <c r="AB505" i="1" s="1"/>
  <c r="AD505" i="1"/>
  <c r="S505" i="1"/>
  <c r="Q505" i="1" s="1"/>
  <c r="T505" i="1" s="1"/>
  <c r="N505" i="1" s="1"/>
  <c r="O505" i="1" s="1"/>
  <c r="AE304" i="1"/>
  <c r="AD304" i="1"/>
  <c r="X304" i="1"/>
  <c r="AB304" i="1" s="1"/>
  <c r="S304" i="1"/>
  <c r="Q304" i="1" s="1"/>
  <c r="T304" i="1" s="1"/>
  <c r="N304" i="1" s="1"/>
  <c r="O304" i="1" s="1"/>
  <c r="AE108" i="1"/>
  <c r="X108" i="1"/>
  <c r="AB108" i="1" s="1"/>
  <c r="S108" i="1"/>
  <c r="Q108" i="1" s="1"/>
  <c r="T108" i="1" s="1"/>
  <c r="N108" i="1" s="1"/>
  <c r="O108" i="1" s="1"/>
  <c r="AD108" i="1"/>
  <c r="AE468" i="1"/>
  <c r="AF468" i="1" s="1"/>
  <c r="X468" i="1"/>
  <c r="AB468" i="1" s="1"/>
  <c r="AD468" i="1"/>
  <c r="S468" i="1"/>
  <c r="Q468" i="1" s="1"/>
  <c r="T468" i="1" s="1"/>
  <c r="N468" i="1" s="1"/>
  <c r="O468" i="1" s="1"/>
  <c r="AF253" i="1"/>
  <c r="X395" i="1"/>
  <c r="AB395" i="1" s="1"/>
  <c r="AD395" i="1"/>
  <c r="AE395" i="1"/>
  <c r="S395" i="1"/>
  <c r="Q395" i="1" s="1"/>
  <c r="T395" i="1" s="1"/>
  <c r="N395" i="1" s="1"/>
  <c r="O395" i="1" s="1"/>
  <c r="X566" i="1"/>
  <c r="AB566" i="1" s="1"/>
  <c r="AE566" i="1"/>
  <c r="AF566" i="1" s="1"/>
  <c r="S566" i="1"/>
  <c r="Q566" i="1" s="1"/>
  <c r="T566" i="1" s="1"/>
  <c r="N566" i="1" s="1"/>
  <c r="O566" i="1" s="1"/>
  <c r="AD566" i="1"/>
  <c r="X217" i="1"/>
  <c r="AB217" i="1" s="1"/>
  <c r="AE217" i="1"/>
  <c r="S217" i="1"/>
  <c r="Q217" i="1" s="1"/>
  <c r="T217" i="1" s="1"/>
  <c r="N217" i="1" s="1"/>
  <c r="O217" i="1" s="1"/>
  <c r="AD217" i="1"/>
  <c r="X411" i="1"/>
  <c r="AB411" i="1" s="1"/>
  <c r="AE411" i="1"/>
  <c r="AD411" i="1"/>
  <c r="S411" i="1"/>
  <c r="Q411" i="1" s="1"/>
  <c r="T411" i="1" s="1"/>
  <c r="N411" i="1" s="1"/>
  <c r="O411" i="1" s="1"/>
  <c r="X137" i="1"/>
  <c r="AB137" i="1" s="1"/>
  <c r="AE137" i="1"/>
  <c r="S137" i="1"/>
  <c r="Q137" i="1" s="1"/>
  <c r="T137" i="1" s="1"/>
  <c r="N137" i="1" s="1"/>
  <c r="O137" i="1" s="1"/>
  <c r="AD137" i="1"/>
  <c r="AE550" i="1"/>
  <c r="AF550" i="1" s="1"/>
  <c r="X550" i="1"/>
  <c r="AB550" i="1" s="1"/>
  <c r="AD550" i="1"/>
  <c r="S550" i="1"/>
  <c r="Q550" i="1" s="1"/>
  <c r="T550" i="1" s="1"/>
  <c r="N550" i="1" s="1"/>
  <c r="O550" i="1" s="1"/>
  <c r="X247" i="1"/>
  <c r="AB247" i="1" s="1"/>
  <c r="AE247" i="1"/>
  <c r="AF247" i="1" s="1"/>
  <c r="AD247" i="1"/>
  <c r="S247" i="1"/>
  <c r="Q247" i="1" s="1"/>
  <c r="T247" i="1" s="1"/>
  <c r="N247" i="1" s="1"/>
  <c r="O247" i="1" s="1"/>
  <c r="X373" i="1"/>
  <c r="AB373" i="1" s="1"/>
  <c r="AE373" i="1"/>
  <c r="AD373" i="1"/>
  <c r="S373" i="1"/>
  <c r="Q373" i="1" s="1"/>
  <c r="T373" i="1" s="1"/>
  <c r="N373" i="1" s="1"/>
  <c r="O373" i="1" s="1"/>
  <c r="AF200" i="1"/>
  <c r="AE336" i="1"/>
  <c r="X336" i="1"/>
  <c r="AB336" i="1" s="1"/>
  <c r="S336" i="1"/>
  <c r="Q336" i="1" s="1"/>
  <c r="T336" i="1" s="1"/>
  <c r="N336" i="1" s="1"/>
  <c r="O336" i="1" s="1"/>
  <c r="AD336" i="1"/>
  <c r="AE464" i="1"/>
  <c r="X464" i="1"/>
  <c r="AB464" i="1" s="1"/>
  <c r="S464" i="1"/>
  <c r="Q464" i="1" s="1"/>
  <c r="T464" i="1" s="1"/>
  <c r="N464" i="1" s="1"/>
  <c r="O464" i="1" s="1"/>
  <c r="AD464" i="1"/>
  <c r="AF439" i="1"/>
  <c r="X383" i="1"/>
  <c r="AB383" i="1" s="1"/>
  <c r="AE383" i="1"/>
  <c r="S383" i="1"/>
  <c r="Q383" i="1" s="1"/>
  <c r="T383" i="1" s="1"/>
  <c r="N383" i="1" s="1"/>
  <c r="O383" i="1" s="1"/>
  <c r="AD383" i="1"/>
  <c r="X78" i="1"/>
  <c r="AB78" i="1" s="1"/>
  <c r="AE78" i="1"/>
  <c r="AD78" i="1"/>
  <c r="S78" i="1"/>
  <c r="Q78" i="1" s="1"/>
  <c r="T78" i="1" s="1"/>
  <c r="N78" i="1" s="1"/>
  <c r="O78" i="1" s="1"/>
  <c r="AF52" i="1"/>
  <c r="X273" i="1"/>
  <c r="AB273" i="1" s="1"/>
  <c r="AE273" i="1"/>
  <c r="AF273" i="1" s="1"/>
  <c r="AD273" i="1"/>
  <c r="S273" i="1"/>
  <c r="Q273" i="1" s="1"/>
  <c r="T273" i="1" s="1"/>
  <c r="N273" i="1" s="1"/>
  <c r="O273" i="1" s="1"/>
  <c r="AE361" i="1"/>
  <c r="AF361" i="1" s="1"/>
  <c r="X361" i="1"/>
  <c r="AB361" i="1" s="1"/>
  <c r="AD361" i="1"/>
  <c r="S361" i="1"/>
  <c r="Q361" i="1" s="1"/>
  <c r="T361" i="1" s="1"/>
  <c r="N361" i="1" s="1"/>
  <c r="O361" i="1" s="1"/>
  <c r="X165" i="1"/>
  <c r="AB165" i="1" s="1"/>
  <c r="AE165" i="1"/>
  <c r="AF165" i="1" s="1"/>
  <c r="S165" i="1"/>
  <c r="Q165" i="1" s="1"/>
  <c r="T165" i="1" s="1"/>
  <c r="N165" i="1" s="1"/>
  <c r="O165" i="1" s="1"/>
  <c r="AD165" i="1"/>
  <c r="AF278" i="1"/>
  <c r="AE225" i="1"/>
  <c r="AF225" i="1" s="1"/>
  <c r="X225" i="1"/>
  <c r="AB225" i="1" s="1"/>
  <c r="S225" i="1"/>
  <c r="Q225" i="1" s="1"/>
  <c r="T225" i="1" s="1"/>
  <c r="N225" i="1" s="1"/>
  <c r="O225" i="1" s="1"/>
  <c r="AD225" i="1"/>
  <c r="AE394" i="1"/>
  <c r="AF394" i="1" s="1"/>
  <c r="AD394" i="1"/>
  <c r="X394" i="1"/>
  <c r="AB394" i="1" s="1"/>
  <c r="S394" i="1"/>
  <c r="Q394" i="1" s="1"/>
  <c r="T394" i="1" s="1"/>
  <c r="N394" i="1" s="1"/>
  <c r="O394" i="1" s="1"/>
  <c r="X240" i="1"/>
  <c r="AB240" i="1" s="1"/>
  <c r="AE240" i="1"/>
  <c r="S240" i="1"/>
  <c r="Q240" i="1" s="1"/>
  <c r="T240" i="1" s="1"/>
  <c r="N240" i="1" s="1"/>
  <c r="O240" i="1" s="1"/>
  <c r="AD240" i="1"/>
  <c r="X368" i="1"/>
  <c r="AB368" i="1" s="1"/>
  <c r="AE368" i="1"/>
  <c r="AD368" i="1"/>
  <c r="S368" i="1"/>
  <c r="Q368" i="1" s="1"/>
  <c r="T368" i="1" s="1"/>
  <c r="N368" i="1" s="1"/>
  <c r="O368" i="1" s="1"/>
  <c r="AE274" i="1"/>
  <c r="AF274" i="1" s="1"/>
  <c r="X274" i="1"/>
  <c r="AB274" i="1" s="1"/>
  <c r="S274" i="1"/>
  <c r="Q274" i="1" s="1"/>
  <c r="T274" i="1" s="1"/>
  <c r="N274" i="1" s="1"/>
  <c r="O274" i="1" s="1"/>
  <c r="AD274" i="1"/>
  <c r="X114" i="1"/>
  <c r="AB114" i="1" s="1"/>
  <c r="AE114" i="1"/>
  <c r="AF114" i="1" s="1"/>
  <c r="AD114" i="1"/>
  <c r="S114" i="1"/>
  <c r="Q114" i="1" s="1"/>
  <c r="T114" i="1" s="1"/>
  <c r="N114" i="1" s="1"/>
  <c r="O114" i="1" s="1"/>
  <c r="AE57" i="1"/>
  <c r="X57" i="1"/>
  <c r="AB57" i="1" s="1"/>
  <c r="AD57" i="1"/>
  <c r="S57" i="1"/>
  <c r="Q57" i="1" s="1"/>
  <c r="T57" i="1" s="1"/>
  <c r="N57" i="1" s="1"/>
  <c r="O57" i="1" s="1"/>
  <c r="AF77" i="1"/>
  <c r="AE143" i="1"/>
  <c r="AD143" i="1"/>
  <c r="X143" i="1"/>
  <c r="AB143" i="1" s="1"/>
  <c r="S143" i="1"/>
  <c r="Q143" i="1" s="1"/>
  <c r="T143" i="1" s="1"/>
  <c r="N143" i="1" s="1"/>
  <c r="O143" i="1" s="1"/>
  <c r="X370" i="1"/>
  <c r="AB370" i="1" s="1"/>
  <c r="AE370" i="1"/>
  <c r="AD370" i="1"/>
  <c r="S370" i="1"/>
  <c r="Q370" i="1" s="1"/>
  <c r="T370" i="1" s="1"/>
  <c r="N370" i="1" s="1"/>
  <c r="O370" i="1" s="1"/>
  <c r="X490" i="1"/>
  <c r="AB490" i="1" s="1"/>
  <c r="AE490" i="1"/>
  <c r="S490" i="1"/>
  <c r="Q490" i="1" s="1"/>
  <c r="T490" i="1" s="1"/>
  <c r="N490" i="1" s="1"/>
  <c r="O490" i="1" s="1"/>
  <c r="AD490" i="1"/>
  <c r="AE535" i="1"/>
  <c r="AF535" i="1" s="1"/>
  <c r="X535" i="1"/>
  <c r="AB535" i="1" s="1"/>
  <c r="AD535" i="1"/>
  <c r="S535" i="1"/>
  <c r="Q535" i="1" s="1"/>
  <c r="T535" i="1" s="1"/>
  <c r="N535" i="1" s="1"/>
  <c r="O535" i="1" s="1"/>
  <c r="AE30" i="1"/>
  <c r="X30" i="1"/>
  <c r="AB30" i="1" s="1"/>
  <c r="S30" i="1"/>
  <c r="Q30" i="1" s="1"/>
  <c r="T30" i="1" s="1"/>
  <c r="N30" i="1" s="1"/>
  <c r="O30" i="1" s="1"/>
  <c r="AD30" i="1"/>
  <c r="AE324" i="1"/>
  <c r="AD324" i="1"/>
  <c r="X324" i="1"/>
  <c r="AB324" i="1" s="1"/>
  <c r="S324" i="1"/>
  <c r="Q324" i="1" s="1"/>
  <c r="T324" i="1" s="1"/>
  <c r="N324" i="1" s="1"/>
  <c r="O324" i="1" s="1"/>
  <c r="X187" i="1"/>
  <c r="AB187" i="1" s="1"/>
  <c r="AE187" i="1"/>
  <c r="AF187" i="1" s="1"/>
  <c r="AD187" i="1"/>
  <c r="S187" i="1"/>
  <c r="Q187" i="1" s="1"/>
  <c r="T187" i="1" s="1"/>
  <c r="N187" i="1" s="1"/>
  <c r="O187" i="1" s="1"/>
  <c r="X480" i="1"/>
  <c r="AB480" i="1" s="1"/>
  <c r="AE480" i="1"/>
  <c r="AF480" i="1" s="1"/>
  <c r="AD480" i="1"/>
  <c r="S480" i="1"/>
  <c r="Q480" i="1" s="1"/>
  <c r="T480" i="1" s="1"/>
  <c r="N480" i="1" s="1"/>
  <c r="O480" i="1" s="1"/>
  <c r="AF179" i="1"/>
  <c r="X408" i="1"/>
  <c r="AB408" i="1" s="1"/>
  <c r="AE408" i="1"/>
  <c r="S408" i="1"/>
  <c r="Q408" i="1" s="1"/>
  <c r="T408" i="1" s="1"/>
  <c r="N408" i="1" s="1"/>
  <c r="O408" i="1" s="1"/>
  <c r="AD408" i="1"/>
  <c r="AF536" i="1"/>
  <c r="AE433" i="1"/>
  <c r="AF433" i="1" s="1"/>
  <c r="AD433" i="1"/>
  <c r="X433" i="1"/>
  <c r="AB433" i="1" s="1"/>
  <c r="S433" i="1"/>
  <c r="Q433" i="1" s="1"/>
  <c r="T433" i="1" s="1"/>
  <c r="N433" i="1" s="1"/>
  <c r="O433" i="1" s="1"/>
  <c r="AE206" i="1"/>
  <c r="AF206" i="1" s="1"/>
  <c r="X206" i="1"/>
  <c r="AB206" i="1" s="1"/>
  <c r="AD206" i="1"/>
  <c r="S206" i="1"/>
  <c r="Q206" i="1" s="1"/>
  <c r="T206" i="1" s="1"/>
  <c r="N206" i="1" s="1"/>
  <c r="O206" i="1" s="1"/>
  <c r="AE398" i="1"/>
  <c r="AF398" i="1" s="1"/>
  <c r="X398" i="1"/>
  <c r="AB398" i="1" s="1"/>
  <c r="S398" i="1"/>
  <c r="Q398" i="1" s="1"/>
  <c r="T398" i="1" s="1"/>
  <c r="N398" i="1" s="1"/>
  <c r="O398" i="1" s="1"/>
  <c r="AD398" i="1"/>
  <c r="X132" i="1"/>
  <c r="AB132" i="1" s="1"/>
  <c r="AE132" i="1"/>
  <c r="AF132" i="1" s="1"/>
  <c r="AD132" i="1"/>
  <c r="S132" i="1"/>
  <c r="Q132" i="1" s="1"/>
  <c r="T132" i="1" s="1"/>
  <c r="N132" i="1" s="1"/>
  <c r="O132" i="1" s="1"/>
  <c r="AE29" i="1"/>
  <c r="X29" i="1"/>
  <c r="AB29" i="1" s="1"/>
  <c r="S29" i="1"/>
  <c r="Q29" i="1" s="1"/>
  <c r="T29" i="1" s="1"/>
  <c r="N29" i="1" s="1"/>
  <c r="O29" i="1" s="1"/>
  <c r="AD29" i="1"/>
  <c r="AE221" i="1"/>
  <c r="AF221" i="1" s="1"/>
  <c r="X221" i="1"/>
  <c r="AB221" i="1" s="1"/>
  <c r="S221" i="1"/>
  <c r="Q221" i="1" s="1"/>
  <c r="T221" i="1" s="1"/>
  <c r="N221" i="1" s="1"/>
  <c r="O221" i="1" s="1"/>
  <c r="AD221" i="1"/>
  <c r="AF102" i="1"/>
  <c r="X305" i="1"/>
  <c r="AB305" i="1" s="1"/>
  <c r="AE305" i="1"/>
  <c r="S305" i="1"/>
  <c r="Q305" i="1" s="1"/>
  <c r="T305" i="1" s="1"/>
  <c r="N305" i="1" s="1"/>
  <c r="O305" i="1" s="1"/>
  <c r="AD305" i="1"/>
  <c r="AF514" i="1"/>
  <c r="AE346" i="1"/>
  <c r="AF346" i="1" s="1"/>
  <c r="X346" i="1"/>
  <c r="AB346" i="1" s="1"/>
  <c r="S346" i="1"/>
  <c r="Q346" i="1" s="1"/>
  <c r="T346" i="1" s="1"/>
  <c r="N346" i="1" s="1"/>
  <c r="O346" i="1" s="1"/>
  <c r="AD346" i="1"/>
  <c r="AE493" i="1"/>
  <c r="AF493" i="1" s="1"/>
  <c r="S493" i="1"/>
  <c r="Q493" i="1" s="1"/>
  <c r="T493" i="1" s="1"/>
  <c r="N493" i="1" s="1"/>
  <c r="O493" i="1" s="1"/>
  <c r="AD493" i="1"/>
  <c r="X493" i="1"/>
  <c r="AB493" i="1" s="1"/>
  <c r="AE268" i="1"/>
  <c r="AD268" i="1"/>
  <c r="X268" i="1"/>
  <c r="AB268" i="1" s="1"/>
  <c r="S268" i="1"/>
  <c r="Q268" i="1" s="1"/>
  <c r="T268" i="1" s="1"/>
  <c r="N268" i="1" s="1"/>
  <c r="O268" i="1" s="1"/>
  <c r="AE538" i="1"/>
  <c r="AD538" i="1"/>
  <c r="X538" i="1"/>
  <c r="AB538" i="1" s="1"/>
  <c r="S538" i="1"/>
  <c r="Q538" i="1" s="1"/>
  <c r="T538" i="1" s="1"/>
  <c r="N538" i="1" s="1"/>
  <c r="O538" i="1" s="1"/>
  <c r="X481" i="1"/>
  <c r="AB481" i="1" s="1"/>
  <c r="AE481" i="1"/>
  <c r="AF481" i="1" s="1"/>
  <c r="AD481" i="1"/>
  <c r="S481" i="1"/>
  <c r="Q481" i="1" s="1"/>
  <c r="T481" i="1" s="1"/>
  <c r="N481" i="1" s="1"/>
  <c r="O481" i="1" s="1"/>
  <c r="X43" i="1"/>
  <c r="AB43" i="1" s="1"/>
  <c r="AD43" i="1"/>
  <c r="AE43" i="1"/>
  <c r="S43" i="1"/>
  <c r="Q43" i="1" s="1"/>
  <c r="T43" i="1" s="1"/>
  <c r="N43" i="1" s="1"/>
  <c r="O43" i="1" s="1"/>
  <c r="AE216" i="1"/>
  <c r="AF216" i="1" s="1"/>
  <c r="X216" i="1"/>
  <c r="AB216" i="1" s="1"/>
  <c r="AD216" i="1"/>
  <c r="S216" i="1"/>
  <c r="Q216" i="1" s="1"/>
  <c r="T216" i="1" s="1"/>
  <c r="N216" i="1" s="1"/>
  <c r="O216" i="1" s="1"/>
  <c r="AE450" i="1"/>
  <c r="AF450" i="1" s="1"/>
  <c r="X450" i="1"/>
  <c r="AB450" i="1" s="1"/>
  <c r="S450" i="1"/>
  <c r="Q450" i="1" s="1"/>
  <c r="T450" i="1" s="1"/>
  <c r="N450" i="1" s="1"/>
  <c r="O450" i="1" s="1"/>
  <c r="AD450" i="1"/>
  <c r="AE488" i="1"/>
  <c r="X488" i="1"/>
  <c r="AB488" i="1" s="1"/>
  <c r="S488" i="1"/>
  <c r="Q488" i="1" s="1"/>
  <c r="T488" i="1" s="1"/>
  <c r="N488" i="1" s="1"/>
  <c r="O488" i="1" s="1"/>
  <c r="AD488" i="1"/>
  <c r="X557" i="1"/>
  <c r="AB557" i="1" s="1"/>
  <c r="AE557" i="1"/>
  <c r="AF557" i="1" s="1"/>
  <c r="AD557" i="1"/>
  <c r="S557" i="1"/>
  <c r="Q557" i="1" s="1"/>
  <c r="T557" i="1" s="1"/>
  <c r="N557" i="1" s="1"/>
  <c r="O557" i="1" s="1"/>
  <c r="AF573" i="1"/>
  <c r="AE279" i="1"/>
  <c r="X279" i="1"/>
  <c r="AB279" i="1" s="1"/>
  <c r="AD279" i="1"/>
  <c r="S279" i="1"/>
  <c r="Q279" i="1" s="1"/>
  <c r="T279" i="1" s="1"/>
  <c r="N279" i="1" s="1"/>
  <c r="O279" i="1" s="1"/>
  <c r="AE384" i="1"/>
  <c r="X384" i="1"/>
  <c r="AB384" i="1" s="1"/>
  <c r="AD384" i="1"/>
  <c r="S384" i="1"/>
  <c r="Q384" i="1" s="1"/>
  <c r="T384" i="1" s="1"/>
  <c r="N384" i="1" s="1"/>
  <c r="O384" i="1" s="1"/>
  <c r="AE351" i="1"/>
  <c r="AF351" i="1" s="1"/>
  <c r="X351" i="1"/>
  <c r="AB351" i="1" s="1"/>
  <c r="AD351" i="1"/>
  <c r="S351" i="1"/>
  <c r="Q351" i="1" s="1"/>
  <c r="T351" i="1" s="1"/>
  <c r="N351" i="1" s="1"/>
  <c r="O351" i="1" s="1"/>
  <c r="AF318" i="1"/>
  <c r="X415" i="1"/>
  <c r="AB415" i="1" s="1"/>
  <c r="AE415" i="1"/>
  <c r="S415" i="1"/>
  <c r="Q415" i="1" s="1"/>
  <c r="T415" i="1" s="1"/>
  <c r="N415" i="1" s="1"/>
  <c r="O415" i="1" s="1"/>
  <c r="AD415" i="1"/>
  <c r="X99" i="1"/>
  <c r="AB99" i="1" s="1"/>
  <c r="AE99" i="1"/>
  <c r="S99" i="1"/>
  <c r="Q99" i="1" s="1"/>
  <c r="T99" i="1" s="1"/>
  <c r="N99" i="1" s="1"/>
  <c r="O99" i="1" s="1"/>
  <c r="AD99" i="1"/>
  <c r="AF219" i="1"/>
  <c r="X348" i="1"/>
  <c r="AB348" i="1" s="1"/>
  <c r="AE348" i="1"/>
  <c r="AF348" i="1" s="1"/>
  <c r="S348" i="1"/>
  <c r="Q348" i="1" s="1"/>
  <c r="T348" i="1" s="1"/>
  <c r="N348" i="1" s="1"/>
  <c r="O348" i="1" s="1"/>
  <c r="AD348" i="1"/>
  <c r="AE385" i="1"/>
  <c r="AF385" i="1" s="1"/>
  <c r="AD385" i="1"/>
  <c r="X385" i="1"/>
  <c r="AB385" i="1" s="1"/>
  <c r="S385" i="1"/>
  <c r="Q385" i="1" s="1"/>
  <c r="T385" i="1" s="1"/>
  <c r="N385" i="1" s="1"/>
  <c r="O385" i="1" s="1"/>
  <c r="AF519" i="1"/>
  <c r="X245" i="1"/>
  <c r="AB245" i="1" s="1"/>
  <c r="AE245" i="1"/>
  <c r="AD245" i="1"/>
  <c r="S245" i="1"/>
  <c r="Q245" i="1" s="1"/>
  <c r="T245" i="1" s="1"/>
  <c r="N245" i="1" s="1"/>
  <c r="O245" i="1" s="1"/>
  <c r="X396" i="1"/>
  <c r="AB396" i="1" s="1"/>
  <c r="AE396" i="1"/>
  <c r="AF396" i="1" s="1"/>
  <c r="AD396" i="1"/>
  <c r="S396" i="1"/>
  <c r="Q396" i="1" s="1"/>
  <c r="T396" i="1" s="1"/>
  <c r="N396" i="1" s="1"/>
  <c r="O396" i="1" s="1"/>
  <c r="AF91" i="1"/>
  <c r="X86" i="1"/>
  <c r="AB86" i="1" s="1"/>
  <c r="AE86" i="1"/>
  <c r="S86" i="1"/>
  <c r="Q86" i="1" s="1"/>
  <c r="T86" i="1" s="1"/>
  <c r="N86" i="1" s="1"/>
  <c r="O86" i="1" s="1"/>
  <c r="AD86" i="1"/>
  <c r="AF223" i="1"/>
  <c r="AF328" i="1"/>
  <c r="X421" i="1"/>
  <c r="AB421" i="1" s="1"/>
  <c r="AE421" i="1"/>
  <c r="AD421" i="1"/>
  <c r="S421" i="1"/>
  <c r="Q421" i="1" s="1"/>
  <c r="T421" i="1" s="1"/>
  <c r="N421" i="1" s="1"/>
  <c r="O421" i="1" s="1"/>
  <c r="AF197" i="1"/>
  <c r="AE294" i="1"/>
  <c r="X294" i="1"/>
  <c r="AB294" i="1" s="1"/>
  <c r="AD294" i="1"/>
  <c r="S294" i="1"/>
  <c r="Q294" i="1" s="1"/>
  <c r="T294" i="1" s="1"/>
  <c r="N294" i="1" s="1"/>
  <c r="O294" i="1" s="1"/>
  <c r="AE231" i="1"/>
  <c r="AD231" i="1"/>
  <c r="X231" i="1"/>
  <c r="AB231" i="1" s="1"/>
  <c r="S231" i="1"/>
  <c r="Q231" i="1" s="1"/>
  <c r="T231" i="1" s="1"/>
  <c r="N231" i="1" s="1"/>
  <c r="O231" i="1" s="1"/>
  <c r="AE498" i="1"/>
  <c r="AF498" i="1" s="1"/>
  <c r="X498" i="1"/>
  <c r="AB498" i="1" s="1"/>
  <c r="S498" i="1"/>
  <c r="Q498" i="1" s="1"/>
  <c r="T498" i="1" s="1"/>
  <c r="N498" i="1" s="1"/>
  <c r="O498" i="1" s="1"/>
  <c r="AD498" i="1"/>
  <c r="AF31" i="1"/>
  <c r="X111" i="1"/>
  <c r="AB111" i="1" s="1"/>
  <c r="AE111" i="1"/>
  <c r="AD111" i="1"/>
  <c r="S111" i="1"/>
  <c r="Q111" i="1" s="1"/>
  <c r="T111" i="1" s="1"/>
  <c r="N111" i="1" s="1"/>
  <c r="O111" i="1" s="1"/>
  <c r="X74" i="1"/>
  <c r="AB74" i="1" s="1"/>
  <c r="AE74" i="1"/>
  <c r="AF74" i="1" s="1"/>
  <c r="S74" i="1"/>
  <c r="Q74" i="1" s="1"/>
  <c r="T74" i="1" s="1"/>
  <c r="N74" i="1" s="1"/>
  <c r="O74" i="1" s="1"/>
  <c r="AD74" i="1"/>
  <c r="AE70" i="1"/>
  <c r="AD70" i="1"/>
  <c r="X70" i="1"/>
  <c r="AB70" i="1" s="1"/>
  <c r="S70" i="1"/>
  <c r="Q70" i="1" s="1"/>
  <c r="T70" i="1" s="1"/>
  <c r="N70" i="1" s="1"/>
  <c r="O70" i="1" s="1"/>
  <c r="AF335" i="1"/>
  <c r="AF380" i="1"/>
  <c r="AE475" i="1"/>
  <c r="AF475" i="1" s="1"/>
  <c r="AD475" i="1"/>
  <c r="S475" i="1"/>
  <c r="Q475" i="1" s="1"/>
  <c r="T475" i="1" s="1"/>
  <c r="N475" i="1" s="1"/>
  <c r="O475" i="1" s="1"/>
  <c r="X475" i="1"/>
  <c r="AB475" i="1" s="1"/>
  <c r="AF326" i="1"/>
  <c r="AF342" i="1"/>
  <c r="X39" i="1"/>
  <c r="AB39" i="1" s="1"/>
  <c r="AE39" i="1"/>
  <c r="AD39" i="1"/>
  <c r="S39" i="1"/>
  <c r="Q39" i="1" s="1"/>
  <c r="T39" i="1" s="1"/>
  <c r="N39" i="1" s="1"/>
  <c r="O39" i="1" s="1"/>
  <c r="AF72" i="1"/>
  <c r="AF27" i="1"/>
  <c r="AF369" i="1"/>
  <c r="AF472" i="1"/>
  <c r="X466" i="1"/>
  <c r="AB466" i="1" s="1"/>
  <c r="AE466" i="1"/>
  <c r="AF466" i="1" s="1"/>
  <c r="AD466" i="1"/>
  <c r="S466" i="1"/>
  <c r="Q466" i="1" s="1"/>
  <c r="T466" i="1" s="1"/>
  <c r="N466" i="1" s="1"/>
  <c r="O466" i="1" s="1"/>
  <c r="X496" i="1"/>
  <c r="AB496" i="1" s="1"/>
  <c r="AE496" i="1"/>
  <c r="AD496" i="1"/>
  <c r="S496" i="1"/>
  <c r="Q496" i="1" s="1"/>
  <c r="T496" i="1" s="1"/>
  <c r="N496" i="1" s="1"/>
  <c r="O496" i="1" s="1"/>
  <c r="AE246" i="1"/>
  <c r="AF246" i="1" s="1"/>
  <c r="AD246" i="1"/>
  <c r="X246" i="1"/>
  <c r="AB246" i="1" s="1"/>
  <c r="S246" i="1"/>
  <c r="Q246" i="1" s="1"/>
  <c r="T246" i="1" s="1"/>
  <c r="N246" i="1" s="1"/>
  <c r="O246" i="1" s="1"/>
  <c r="AE45" i="1"/>
  <c r="X45" i="1"/>
  <c r="AB45" i="1" s="1"/>
  <c r="S45" i="1"/>
  <c r="Q45" i="1" s="1"/>
  <c r="T45" i="1" s="1"/>
  <c r="N45" i="1" s="1"/>
  <c r="O45" i="1" s="1"/>
  <c r="AD45" i="1"/>
  <c r="AE186" i="1"/>
  <c r="AD186" i="1"/>
  <c r="X186" i="1"/>
  <c r="AB186" i="1" s="1"/>
  <c r="S186" i="1"/>
  <c r="Q186" i="1" s="1"/>
  <c r="T186" i="1" s="1"/>
  <c r="N186" i="1" s="1"/>
  <c r="O186" i="1" s="1"/>
  <c r="X192" i="1"/>
  <c r="AB192" i="1" s="1"/>
  <c r="AE192" i="1"/>
  <c r="AF192" i="1" s="1"/>
  <c r="S192" i="1"/>
  <c r="Q192" i="1" s="1"/>
  <c r="T192" i="1" s="1"/>
  <c r="N192" i="1" s="1"/>
  <c r="O192" i="1" s="1"/>
  <c r="AD192" i="1"/>
  <c r="X59" i="1"/>
  <c r="AB59" i="1" s="1"/>
  <c r="AE59" i="1"/>
  <c r="S59" i="1"/>
  <c r="Q59" i="1" s="1"/>
  <c r="T59" i="1" s="1"/>
  <c r="N59" i="1" s="1"/>
  <c r="O59" i="1" s="1"/>
  <c r="AD59" i="1"/>
  <c r="AE138" i="1"/>
  <c r="AF138" i="1" s="1"/>
  <c r="AD138" i="1"/>
  <c r="X138" i="1"/>
  <c r="AB138" i="1" s="1"/>
  <c r="S138" i="1"/>
  <c r="Q138" i="1" s="1"/>
  <c r="T138" i="1" s="1"/>
  <c r="N138" i="1" s="1"/>
  <c r="O138" i="1" s="1"/>
  <c r="AF272" i="1"/>
  <c r="AE423" i="1"/>
  <c r="AD423" i="1"/>
  <c r="X423" i="1"/>
  <c r="AB423" i="1" s="1"/>
  <c r="S423" i="1"/>
  <c r="Q423" i="1" s="1"/>
  <c r="T423" i="1" s="1"/>
  <c r="N423" i="1" s="1"/>
  <c r="O423" i="1" s="1"/>
  <c r="AF576" i="1"/>
  <c r="AE85" i="1"/>
  <c r="AD85" i="1"/>
  <c r="X85" i="1"/>
  <c r="AB85" i="1" s="1"/>
  <c r="S85" i="1"/>
  <c r="Q85" i="1" s="1"/>
  <c r="T85" i="1" s="1"/>
  <c r="N85" i="1" s="1"/>
  <c r="O85" i="1" s="1"/>
  <c r="X252" i="1"/>
  <c r="AB252" i="1" s="1"/>
  <c r="AE252" i="1"/>
  <c r="AD252" i="1"/>
  <c r="S252" i="1"/>
  <c r="Q252" i="1" s="1"/>
  <c r="T252" i="1" s="1"/>
  <c r="N252" i="1" s="1"/>
  <c r="O252" i="1" s="1"/>
  <c r="AF33" i="1"/>
  <c r="AE55" i="1"/>
  <c r="X55" i="1"/>
  <c r="AB55" i="1" s="1"/>
  <c r="S55" i="1"/>
  <c r="Q55" i="1" s="1"/>
  <c r="T55" i="1" s="1"/>
  <c r="N55" i="1" s="1"/>
  <c r="O55" i="1" s="1"/>
  <c r="AD55" i="1"/>
  <c r="AE226" i="1"/>
  <c r="AF226" i="1" s="1"/>
  <c r="AD226" i="1"/>
  <c r="X226" i="1"/>
  <c r="AB226" i="1" s="1"/>
  <c r="S226" i="1"/>
  <c r="Q226" i="1" s="1"/>
  <c r="T226" i="1" s="1"/>
  <c r="N226" i="1" s="1"/>
  <c r="O226" i="1" s="1"/>
  <c r="X242" i="1"/>
  <c r="AB242" i="1" s="1"/>
  <c r="AE242" i="1"/>
  <c r="AD242" i="1"/>
  <c r="S242" i="1"/>
  <c r="Q242" i="1" s="1"/>
  <c r="T242" i="1" s="1"/>
  <c r="N242" i="1" s="1"/>
  <c r="O242" i="1" s="1"/>
  <c r="AF571" i="1"/>
  <c r="AE366" i="1"/>
  <c r="AF366" i="1" s="1"/>
  <c r="X366" i="1"/>
  <c r="AB366" i="1" s="1"/>
  <c r="S366" i="1"/>
  <c r="Q366" i="1" s="1"/>
  <c r="T366" i="1" s="1"/>
  <c r="N366" i="1" s="1"/>
  <c r="O366" i="1" s="1"/>
  <c r="AD366" i="1"/>
  <c r="AE399" i="1"/>
  <c r="AF399" i="1" s="1"/>
  <c r="AD399" i="1"/>
  <c r="X399" i="1"/>
  <c r="AB399" i="1" s="1"/>
  <c r="S399" i="1"/>
  <c r="Q399" i="1" s="1"/>
  <c r="T399" i="1" s="1"/>
  <c r="N399" i="1" s="1"/>
  <c r="O399" i="1" s="1"/>
  <c r="AE469" i="1"/>
  <c r="AF469" i="1" s="1"/>
  <c r="X469" i="1"/>
  <c r="AB469" i="1" s="1"/>
  <c r="AD469" i="1"/>
  <c r="S469" i="1"/>
  <c r="Q469" i="1" s="1"/>
  <c r="T469" i="1" s="1"/>
  <c r="N469" i="1" s="1"/>
  <c r="O469" i="1" s="1"/>
  <c r="AE440" i="1"/>
  <c r="X440" i="1"/>
  <c r="AB440" i="1" s="1"/>
  <c r="AD440" i="1"/>
  <c r="S440" i="1"/>
  <c r="Q440" i="1" s="1"/>
  <c r="T440" i="1" s="1"/>
  <c r="N440" i="1" s="1"/>
  <c r="O440" i="1" s="1"/>
  <c r="AE166" i="1"/>
  <c r="AD166" i="1"/>
  <c r="X166" i="1"/>
  <c r="AB166" i="1" s="1"/>
  <c r="S166" i="1"/>
  <c r="Q166" i="1" s="1"/>
  <c r="T166" i="1" s="1"/>
  <c r="N166" i="1" s="1"/>
  <c r="O166" i="1" s="1"/>
  <c r="X476" i="1"/>
  <c r="AB476" i="1" s="1"/>
  <c r="AD476" i="1"/>
  <c r="AE476" i="1"/>
  <c r="S476" i="1"/>
  <c r="Q476" i="1" s="1"/>
  <c r="T476" i="1" s="1"/>
  <c r="N476" i="1" s="1"/>
  <c r="O476" i="1" s="1"/>
  <c r="AE460" i="1"/>
  <c r="X460" i="1"/>
  <c r="AB460" i="1" s="1"/>
  <c r="AD460" i="1"/>
  <c r="S460" i="1"/>
  <c r="Q460" i="1" s="1"/>
  <c r="T460" i="1" s="1"/>
  <c r="N460" i="1" s="1"/>
  <c r="O460" i="1" s="1"/>
  <c r="X54" i="1"/>
  <c r="AB54" i="1" s="1"/>
  <c r="AE54" i="1"/>
  <c r="S54" i="1"/>
  <c r="Q54" i="1" s="1"/>
  <c r="T54" i="1" s="1"/>
  <c r="N54" i="1" s="1"/>
  <c r="O54" i="1" s="1"/>
  <c r="AD54" i="1"/>
  <c r="AE171" i="1"/>
  <c r="AF171" i="1" s="1"/>
  <c r="AD171" i="1"/>
  <c r="X171" i="1"/>
  <c r="AB171" i="1" s="1"/>
  <c r="S171" i="1"/>
  <c r="Q171" i="1" s="1"/>
  <c r="T171" i="1" s="1"/>
  <c r="N171" i="1" s="1"/>
  <c r="O171" i="1" s="1"/>
  <c r="X350" i="1"/>
  <c r="AB350" i="1" s="1"/>
  <c r="AE350" i="1"/>
  <c r="AF350" i="1" s="1"/>
  <c r="S350" i="1"/>
  <c r="Q350" i="1" s="1"/>
  <c r="T350" i="1" s="1"/>
  <c r="N350" i="1" s="1"/>
  <c r="O350" i="1" s="1"/>
  <c r="AD350" i="1"/>
  <c r="X360" i="1"/>
  <c r="AB360" i="1" s="1"/>
  <c r="AE360" i="1"/>
  <c r="AF360" i="1" s="1"/>
  <c r="AD360" i="1"/>
  <c r="S360" i="1"/>
  <c r="Q360" i="1" s="1"/>
  <c r="T360" i="1" s="1"/>
  <c r="N360" i="1" s="1"/>
  <c r="O360" i="1" s="1"/>
  <c r="AE418" i="1"/>
  <c r="AD418" i="1"/>
  <c r="X418" i="1"/>
  <c r="AB418" i="1" s="1"/>
  <c r="S418" i="1"/>
  <c r="Q418" i="1" s="1"/>
  <c r="T418" i="1" s="1"/>
  <c r="N418" i="1" s="1"/>
  <c r="O418" i="1" s="1"/>
  <c r="AF454" i="1"/>
  <c r="AE21" i="1"/>
  <c r="X21" i="1"/>
  <c r="AB21" i="1" s="1"/>
  <c r="AD21" i="1"/>
  <c r="S21" i="1"/>
  <c r="Q21" i="1" s="1"/>
  <c r="T21" i="1" s="1"/>
  <c r="N21" i="1" s="1"/>
  <c r="O21" i="1" s="1"/>
  <c r="AF248" i="1"/>
  <c r="X89" i="1"/>
  <c r="AB89" i="1" s="1"/>
  <c r="AE89" i="1"/>
  <c r="AD89" i="1"/>
  <c r="S89" i="1"/>
  <c r="Q89" i="1" s="1"/>
  <c r="T89" i="1" s="1"/>
  <c r="N89" i="1" s="1"/>
  <c r="O89" i="1" s="1"/>
  <c r="X230" i="1"/>
  <c r="AB230" i="1" s="1"/>
  <c r="AE230" i="1"/>
  <c r="AD230" i="1"/>
  <c r="S230" i="1"/>
  <c r="Q230" i="1" s="1"/>
  <c r="T230" i="1" s="1"/>
  <c r="N230" i="1" s="1"/>
  <c r="O230" i="1" s="1"/>
  <c r="AE258" i="1"/>
  <c r="X258" i="1"/>
  <c r="AB258" i="1" s="1"/>
  <c r="S258" i="1"/>
  <c r="Q258" i="1" s="1"/>
  <c r="T258" i="1" s="1"/>
  <c r="N258" i="1" s="1"/>
  <c r="O258" i="1" s="1"/>
  <c r="AD258" i="1"/>
  <c r="X375" i="1"/>
  <c r="AB375" i="1" s="1"/>
  <c r="AE375" i="1"/>
  <c r="AF375" i="1" s="1"/>
  <c r="AD375" i="1"/>
  <c r="S375" i="1"/>
  <c r="Q375" i="1" s="1"/>
  <c r="T375" i="1" s="1"/>
  <c r="N375" i="1" s="1"/>
  <c r="O375" i="1" s="1"/>
  <c r="AF541" i="1"/>
  <c r="AE50" i="1"/>
  <c r="X50" i="1"/>
  <c r="AB50" i="1" s="1"/>
  <c r="S50" i="1"/>
  <c r="Q50" i="1" s="1"/>
  <c r="T50" i="1" s="1"/>
  <c r="N50" i="1" s="1"/>
  <c r="O50" i="1" s="1"/>
  <c r="AD50" i="1"/>
  <c r="AE560" i="1"/>
  <c r="AF560" i="1" s="1"/>
  <c r="X560" i="1"/>
  <c r="AB560" i="1" s="1"/>
  <c r="S560" i="1"/>
  <c r="Q560" i="1" s="1"/>
  <c r="T560" i="1" s="1"/>
  <c r="N560" i="1" s="1"/>
  <c r="O560" i="1" s="1"/>
  <c r="AD560" i="1"/>
  <c r="X403" i="1"/>
  <c r="AB403" i="1" s="1"/>
  <c r="AE403" i="1"/>
  <c r="AF403" i="1" s="1"/>
  <c r="S403" i="1"/>
  <c r="Q403" i="1" s="1"/>
  <c r="T403" i="1" s="1"/>
  <c r="N403" i="1" s="1"/>
  <c r="O403" i="1" s="1"/>
  <c r="AD403" i="1"/>
  <c r="AE161" i="1"/>
  <c r="AD161" i="1"/>
  <c r="X161" i="1"/>
  <c r="AB161" i="1" s="1"/>
  <c r="S161" i="1"/>
  <c r="Q161" i="1" s="1"/>
  <c r="T161" i="1" s="1"/>
  <c r="N161" i="1" s="1"/>
  <c r="O161" i="1" s="1"/>
  <c r="X517" i="1"/>
  <c r="AB517" i="1" s="1"/>
  <c r="AE517" i="1"/>
  <c r="AF517" i="1" s="1"/>
  <c r="AD517" i="1"/>
  <c r="S517" i="1"/>
  <c r="Q517" i="1" s="1"/>
  <c r="T517" i="1" s="1"/>
  <c r="N517" i="1" s="1"/>
  <c r="O517" i="1" s="1"/>
  <c r="AF551" i="1"/>
  <c r="X139" i="1"/>
  <c r="AB139" i="1" s="1"/>
  <c r="AE139" i="1"/>
  <c r="AD139" i="1"/>
  <c r="S139" i="1"/>
  <c r="Q139" i="1" s="1"/>
  <c r="T139" i="1" s="1"/>
  <c r="N139" i="1" s="1"/>
  <c r="O139" i="1" s="1"/>
  <c r="X177" i="1"/>
  <c r="AB177" i="1" s="1"/>
  <c r="AE177" i="1"/>
  <c r="AF177" i="1" s="1"/>
  <c r="AD177" i="1"/>
  <c r="S177" i="1"/>
  <c r="Q177" i="1" s="1"/>
  <c r="T177" i="1" s="1"/>
  <c r="N177" i="1" s="1"/>
  <c r="O177" i="1" s="1"/>
  <c r="AF347" i="1"/>
  <c r="X202" i="1"/>
  <c r="AB202" i="1" s="1"/>
  <c r="AE202" i="1"/>
  <c r="S202" i="1"/>
  <c r="Q202" i="1" s="1"/>
  <c r="T202" i="1" s="1"/>
  <c r="N202" i="1" s="1"/>
  <c r="O202" i="1" s="1"/>
  <c r="AD202" i="1"/>
  <c r="X353" i="1"/>
  <c r="AB353" i="1" s="1"/>
  <c r="AE353" i="1"/>
  <c r="AD353" i="1"/>
  <c r="S353" i="1"/>
  <c r="Q353" i="1" s="1"/>
  <c r="T353" i="1" s="1"/>
  <c r="N353" i="1" s="1"/>
  <c r="O353" i="1" s="1"/>
  <c r="X154" i="1"/>
  <c r="AB154" i="1" s="1"/>
  <c r="AE154" i="1"/>
  <c r="AD154" i="1"/>
  <c r="S154" i="1"/>
  <c r="Q154" i="1" s="1"/>
  <c r="T154" i="1" s="1"/>
  <c r="N154" i="1" s="1"/>
  <c r="O154" i="1" s="1"/>
  <c r="AE47" i="1"/>
  <c r="X47" i="1"/>
  <c r="AB47" i="1" s="1"/>
  <c r="AD47" i="1"/>
  <c r="S47" i="1"/>
  <c r="Q47" i="1" s="1"/>
  <c r="T47" i="1" s="1"/>
  <c r="N47" i="1" s="1"/>
  <c r="O47" i="1" s="1"/>
  <c r="AE309" i="1"/>
  <c r="AF309" i="1" s="1"/>
  <c r="X309" i="1"/>
  <c r="AB309" i="1" s="1"/>
  <c r="AD309" i="1"/>
  <c r="S309" i="1"/>
  <c r="Q309" i="1" s="1"/>
  <c r="T309" i="1" s="1"/>
  <c r="N309" i="1" s="1"/>
  <c r="O309" i="1" s="1"/>
  <c r="AE445" i="1"/>
  <c r="X445" i="1"/>
  <c r="AB445" i="1" s="1"/>
  <c r="S445" i="1"/>
  <c r="Q445" i="1" s="1"/>
  <c r="T445" i="1" s="1"/>
  <c r="N445" i="1" s="1"/>
  <c r="O445" i="1" s="1"/>
  <c r="AD445" i="1"/>
  <c r="X494" i="1"/>
  <c r="AB494" i="1" s="1"/>
  <c r="AE494" i="1"/>
  <c r="AF494" i="1" s="1"/>
  <c r="S494" i="1"/>
  <c r="Q494" i="1" s="1"/>
  <c r="T494" i="1" s="1"/>
  <c r="N494" i="1" s="1"/>
  <c r="O494" i="1" s="1"/>
  <c r="AD494" i="1"/>
  <c r="AF509" i="1"/>
  <c r="AF562" i="1"/>
  <c r="X106" i="1"/>
  <c r="AB106" i="1" s="1"/>
  <c r="AE106" i="1"/>
  <c r="AD106" i="1"/>
  <c r="S106" i="1"/>
  <c r="Q106" i="1" s="1"/>
  <c r="T106" i="1" s="1"/>
  <c r="N106" i="1" s="1"/>
  <c r="O106" i="1" s="1"/>
  <c r="X229" i="1"/>
  <c r="AB229" i="1" s="1"/>
  <c r="AE229" i="1"/>
  <c r="AD229" i="1"/>
  <c r="S229" i="1"/>
  <c r="Q229" i="1" s="1"/>
  <c r="T229" i="1" s="1"/>
  <c r="N229" i="1" s="1"/>
  <c r="O229" i="1" s="1"/>
  <c r="AE123" i="1"/>
  <c r="AD123" i="1"/>
  <c r="X123" i="1"/>
  <c r="AB123" i="1" s="1"/>
  <c r="S123" i="1"/>
  <c r="Q123" i="1" s="1"/>
  <c r="T123" i="1" s="1"/>
  <c r="N123" i="1" s="1"/>
  <c r="O123" i="1" s="1"/>
  <c r="AE220" i="1"/>
  <c r="X220" i="1"/>
  <c r="AB220" i="1" s="1"/>
  <c r="AD220" i="1"/>
  <c r="S220" i="1"/>
  <c r="Q220" i="1" s="1"/>
  <c r="T220" i="1" s="1"/>
  <c r="N220" i="1" s="1"/>
  <c r="O220" i="1" s="1"/>
  <c r="AE525" i="1"/>
  <c r="AF525" i="1" s="1"/>
  <c r="X525" i="1"/>
  <c r="AB525" i="1" s="1"/>
  <c r="S525" i="1"/>
  <c r="Q525" i="1" s="1"/>
  <c r="T525" i="1" s="1"/>
  <c r="N525" i="1" s="1"/>
  <c r="O525" i="1" s="1"/>
  <c r="AD525" i="1"/>
  <c r="AE34" i="1"/>
  <c r="AF34" i="1" s="1"/>
  <c r="X34" i="1"/>
  <c r="AB34" i="1" s="1"/>
  <c r="AD34" i="1"/>
  <c r="S34" i="1"/>
  <c r="Q34" i="1" s="1"/>
  <c r="T34" i="1" s="1"/>
  <c r="N34" i="1" s="1"/>
  <c r="O34" i="1" s="1"/>
  <c r="X81" i="1"/>
  <c r="AB81" i="1" s="1"/>
  <c r="AE81" i="1"/>
  <c r="S81" i="1"/>
  <c r="Q81" i="1" s="1"/>
  <c r="T81" i="1" s="1"/>
  <c r="N81" i="1" s="1"/>
  <c r="O81" i="1" s="1"/>
  <c r="AD81" i="1"/>
  <c r="AE251" i="1"/>
  <c r="AD251" i="1"/>
  <c r="X251" i="1"/>
  <c r="AB251" i="1" s="1"/>
  <c r="S251" i="1"/>
  <c r="Q251" i="1" s="1"/>
  <c r="T251" i="1" s="1"/>
  <c r="N251" i="1" s="1"/>
  <c r="O251" i="1" s="1"/>
  <c r="AE474" i="1"/>
  <c r="AD474" i="1"/>
  <c r="X474" i="1"/>
  <c r="AB474" i="1" s="1"/>
  <c r="S474" i="1"/>
  <c r="Q474" i="1" s="1"/>
  <c r="T474" i="1" s="1"/>
  <c r="N474" i="1" s="1"/>
  <c r="O474" i="1" s="1"/>
  <c r="AE264" i="1"/>
  <c r="AF264" i="1" s="1"/>
  <c r="X264" i="1"/>
  <c r="AB264" i="1" s="1"/>
  <c r="S264" i="1"/>
  <c r="Q264" i="1" s="1"/>
  <c r="T264" i="1" s="1"/>
  <c r="N264" i="1" s="1"/>
  <c r="O264" i="1" s="1"/>
  <c r="AD264" i="1"/>
  <c r="X69" i="1"/>
  <c r="AB69" i="1" s="1"/>
  <c r="AE69" i="1"/>
  <c r="S69" i="1"/>
  <c r="Q69" i="1" s="1"/>
  <c r="T69" i="1" s="1"/>
  <c r="N69" i="1" s="1"/>
  <c r="O69" i="1" s="1"/>
  <c r="AD69" i="1"/>
  <c r="X152" i="1"/>
  <c r="AB152" i="1" s="1"/>
  <c r="AE152" i="1"/>
  <c r="AD152" i="1"/>
  <c r="S152" i="1"/>
  <c r="Q152" i="1" s="1"/>
  <c r="T152" i="1" s="1"/>
  <c r="N152" i="1" s="1"/>
  <c r="O152" i="1" s="1"/>
  <c r="AE356" i="1"/>
  <c r="X356" i="1"/>
  <c r="AB356" i="1" s="1"/>
  <c r="S356" i="1"/>
  <c r="Q356" i="1" s="1"/>
  <c r="T356" i="1" s="1"/>
  <c r="N356" i="1" s="1"/>
  <c r="O356" i="1" s="1"/>
  <c r="AD356" i="1"/>
  <c r="AE314" i="1"/>
  <c r="AD314" i="1"/>
  <c r="X314" i="1"/>
  <c r="AB314" i="1" s="1"/>
  <c r="S314" i="1"/>
  <c r="Q314" i="1" s="1"/>
  <c r="T314" i="1" s="1"/>
  <c r="N314" i="1" s="1"/>
  <c r="O314" i="1" s="1"/>
  <c r="AF18" i="1"/>
  <c r="X235" i="1"/>
  <c r="AB235" i="1" s="1"/>
  <c r="AE235" i="1"/>
  <c r="AD235" i="1"/>
  <c r="S235" i="1"/>
  <c r="Q235" i="1" s="1"/>
  <c r="T235" i="1" s="1"/>
  <c r="N235" i="1" s="1"/>
  <c r="O235" i="1" s="1"/>
  <c r="AF330" i="1"/>
  <c r="X363" i="1"/>
  <c r="AB363" i="1" s="1"/>
  <c r="AE363" i="1"/>
  <c r="AF363" i="1" s="1"/>
  <c r="AD363" i="1"/>
  <c r="S363" i="1"/>
  <c r="Q363" i="1" s="1"/>
  <c r="T363" i="1" s="1"/>
  <c r="N363" i="1" s="1"/>
  <c r="O363" i="1" s="1"/>
  <c r="X365" i="1"/>
  <c r="AB365" i="1" s="1"/>
  <c r="AE365" i="1"/>
  <c r="AF365" i="1" s="1"/>
  <c r="AD365" i="1"/>
  <c r="S365" i="1"/>
  <c r="Q365" i="1" s="1"/>
  <c r="T365" i="1" s="1"/>
  <c r="N365" i="1" s="1"/>
  <c r="O365" i="1" s="1"/>
  <c r="AE93" i="1"/>
  <c r="X93" i="1"/>
  <c r="AB93" i="1" s="1"/>
  <c r="S93" i="1"/>
  <c r="Q93" i="1" s="1"/>
  <c r="T93" i="1" s="1"/>
  <c r="N93" i="1" s="1"/>
  <c r="O93" i="1" s="1"/>
  <c r="AD93" i="1"/>
  <c r="AF46" i="1"/>
  <c r="AF124" i="1"/>
  <c r="AE75" i="1"/>
  <c r="AF75" i="1" s="1"/>
  <c r="AD75" i="1"/>
  <c r="X75" i="1"/>
  <c r="AB75" i="1" s="1"/>
  <c r="S75" i="1"/>
  <c r="Q75" i="1" s="1"/>
  <c r="T75" i="1" s="1"/>
  <c r="N75" i="1" s="1"/>
  <c r="O75" i="1" s="1"/>
  <c r="AF234" i="1"/>
  <c r="AF337" i="1"/>
  <c r="AE513" i="1"/>
  <c r="X513" i="1"/>
  <c r="AB513" i="1" s="1"/>
  <c r="AD513" i="1"/>
  <c r="S513" i="1"/>
  <c r="Q513" i="1" s="1"/>
  <c r="T513" i="1" s="1"/>
  <c r="N513" i="1" s="1"/>
  <c r="O513" i="1" s="1"/>
  <c r="AE241" i="1"/>
  <c r="AF241" i="1" s="1"/>
  <c r="AD241" i="1"/>
  <c r="X241" i="1"/>
  <c r="AB241" i="1" s="1"/>
  <c r="S241" i="1"/>
  <c r="Q241" i="1" s="1"/>
  <c r="T241" i="1" s="1"/>
  <c r="N241" i="1" s="1"/>
  <c r="O241" i="1" s="1"/>
  <c r="AE65" i="1"/>
  <c r="AF65" i="1" s="1"/>
  <c r="AD65" i="1"/>
  <c r="X65" i="1"/>
  <c r="AB65" i="1" s="1"/>
  <c r="S65" i="1"/>
  <c r="Q65" i="1" s="1"/>
  <c r="T65" i="1" s="1"/>
  <c r="N65" i="1" s="1"/>
  <c r="O65" i="1" s="1"/>
  <c r="AE515" i="1"/>
  <c r="AF515" i="1" s="1"/>
  <c r="X515" i="1"/>
  <c r="AB515" i="1" s="1"/>
  <c r="S515" i="1"/>
  <c r="Q515" i="1" s="1"/>
  <c r="T515" i="1" s="1"/>
  <c r="N515" i="1" s="1"/>
  <c r="O515" i="1" s="1"/>
  <c r="AD515" i="1"/>
  <c r="AE20" i="1"/>
  <c r="X20" i="1"/>
  <c r="AB20" i="1" s="1"/>
  <c r="AD20" i="1"/>
  <c r="S20" i="1"/>
  <c r="Q20" i="1" s="1"/>
  <c r="T20" i="1" s="1"/>
  <c r="N20" i="1" s="1"/>
  <c r="O20" i="1" s="1"/>
  <c r="AE455" i="1"/>
  <c r="AD455" i="1"/>
  <c r="X455" i="1"/>
  <c r="AB455" i="1" s="1"/>
  <c r="S455" i="1"/>
  <c r="Q455" i="1" s="1"/>
  <c r="T455" i="1" s="1"/>
  <c r="N455" i="1" s="1"/>
  <c r="O455" i="1" s="1"/>
  <c r="AF543" i="1"/>
  <c r="AE32" i="1"/>
  <c r="AD32" i="1"/>
  <c r="X32" i="1"/>
  <c r="AB32" i="1" s="1"/>
  <c r="S32" i="1"/>
  <c r="Q32" i="1" s="1"/>
  <c r="T32" i="1" s="1"/>
  <c r="N32" i="1" s="1"/>
  <c r="O32" i="1" s="1"/>
  <c r="AE444" i="1"/>
  <c r="X444" i="1"/>
  <c r="AB444" i="1" s="1"/>
  <c r="AD444" i="1"/>
  <c r="S444" i="1"/>
  <c r="Q444" i="1" s="1"/>
  <c r="T444" i="1" s="1"/>
  <c r="N444" i="1" s="1"/>
  <c r="O444" i="1" s="1"/>
  <c r="AF574" i="1"/>
  <c r="AF271" i="1"/>
  <c r="X325" i="1"/>
  <c r="AB325" i="1" s="1"/>
  <c r="AE325" i="1"/>
  <c r="AD325" i="1"/>
  <c r="S325" i="1"/>
  <c r="Q325" i="1" s="1"/>
  <c r="T325" i="1" s="1"/>
  <c r="N325" i="1" s="1"/>
  <c r="O325" i="1" s="1"/>
  <c r="AE299" i="1"/>
  <c r="X299" i="1"/>
  <c r="AB299" i="1" s="1"/>
  <c r="AD299" i="1"/>
  <c r="S299" i="1"/>
  <c r="Q299" i="1" s="1"/>
  <c r="T299" i="1" s="1"/>
  <c r="N299" i="1" s="1"/>
  <c r="O299" i="1" s="1"/>
  <c r="AE435" i="1"/>
  <c r="AF435" i="1" s="1"/>
  <c r="X435" i="1"/>
  <c r="AB435" i="1" s="1"/>
  <c r="S435" i="1"/>
  <c r="Q435" i="1" s="1"/>
  <c r="T435" i="1" s="1"/>
  <c r="N435" i="1" s="1"/>
  <c r="O435" i="1" s="1"/>
  <c r="AD435" i="1"/>
  <c r="AE506" i="1"/>
  <c r="AF506" i="1" s="1"/>
  <c r="X506" i="1"/>
  <c r="AB506" i="1" s="1"/>
  <c r="AD506" i="1"/>
  <c r="S506" i="1"/>
  <c r="Q506" i="1" s="1"/>
  <c r="T506" i="1" s="1"/>
  <c r="N506" i="1" s="1"/>
  <c r="O506" i="1" s="1"/>
  <c r="AF526" i="1"/>
  <c r="AF332" i="1"/>
  <c r="AF507" i="1"/>
  <c r="X142" i="1"/>
  <c r="AB142" i="1" s="1"/>
  <c r="AE142" i="1"/>
  <c r="AF142" i="1" s="1"/>
  <c r="AD142" i="1"/>
  <c r="S142" i="1"/>
  <c r="Q142" i="1" s="1"/>
  <c r="T142" i="1" s="1"/>
  <c r="N142" i="1" s="1"/>
  <c r="O142" i="1" s="1"/>
  <c r="AE153" i="1"/>
  <c r="AF153" i="1" s="1"/>
  <c r="AD153" i="1"/>
  <c r="X153" i="1"/>
  <c r="AB153" i="1" s="1"/>
  <c r="S153" i="1"/>
  <c r="Q153" i="1" s="1"/>
  <c r="T153" i="1" s="1"/>
  <c r="N153" i="1" s="1"/>
  <c r="O153" i="1" s="1"/>
  <c r="AE191" i="1"/>
  <c r="AD191" i="1"/>
  <c r="X191" i="1"/>
  <c r="AB191" i="1" s="1"/>
  <c r="S191" i="1"/>
  <c r="Q191" i="1" s="1"/>
  <c r="T191" i="1" s="1"/>
  <c r="N191" i="1" s="1"/>
  <c r="O191" i="1" s="1"/>
  <c r="X414" i="1"/>
  <c r="AB414" i="1" s="1"/>
  <c r="AE414" i="1"/>
  <c r="AD414" i="1"/>
  <c r="S414" i="1"/>
  <c r="Q414" i="1" s="1"/>
  <c r="T414" i="1" s="1"/>
  <c r="N414" i="1" s="1"/>
  <c r="O414" i="1" s="1"/>
  <c r="X386" i="1"/>
  <c r="AB386" i="1" s="1"/>
  <c r="AE386" i="1"/>
  <c r="S386" i="1"/>
  <c r="Q386" i="1" s="1"/>
  <c r="T386" i="1" s="1"/>
  <c r="N386" i="1" s="1"/>
  <c r="O386" i="1" s="1"/>
  <c r="AD386" i="1"/>
  <c r="AF410" i="1"/>
  <c r="AF416" i="1"/>
  <c r="AF256" i="1"/>
  <c r="AE389" i="1"/>
  <c r="AF389" i="1" s="1"/>
  <c r="X389" i="1"/>
  <c r="AB389" i="1" s="1"/>
  <c r="AD389" i="1"/>
  <c r="S389" i="1"/>
  <c r="Q389" i="1" s="1"/>
  <c r="T389" i="1" s="1"/>
  <c r="N389" i="1" s="1"/>
  <c r="O389" i="1" s="1"/>
  <c r="AE428" i="1"/>
  <c r="AD428" i="1"/>
  <c r="X428" i="1"/>
  <c r="AB428" i="1" s="1"/>
  <c r="S428" i="1"/>
  <c r="Q428" i="1" s="1"/>
  <c r="T428" i="1" s="1"/>
  <c r="N428" i="1" s="1"/>
  <c r="O428" i="1" s="1"/>
  <c r="AE570" i="1"/>
  <c r="AF570" i="1" s="1"/>
  <c r="X570" i="1"/>
  <c r="AB570" i="1" s="1"/>
  <c r="AD570" i="1"/>
  <c r="S570" i="1"/>
  <c r="Q570" i="1" s="1"/>
  <c r="T570" i="1" s="1"/>
  <c r="N570" i="1" s="1"/>
  <c r="O570" i="1" s="1"/>
  <c r="AF504" i="1"/>
  <c r="AF303" i="1"/>
  <c r="AE555" i="1"/>
  <c r="X555" i="1"/>
  <c r="AB555" i="1" s="1"/>
  <c r="S555" i="1"/>
  <c r="Q555" i="1" s="1"/>
  <c r="T555" i="1" s="1"/>
  <c r="N555" i="1" s="1"/>
  <c r="O555" i="1" s="1"/>
  <c r="AD555" i="1"/>
  <c r="AF105" i="1"/>
  <c r="AE176" i="1"/>
  <c r="AD176" i="1"/>
  <c r="X176" i="1"/>
  <c r="AB176" i="1" s="1"/>
  <c r="S176" i="1"/>
  <c r="Q176" i="1" s="1"/>
  <c r="T176" i="1" s="1"/>
  <c r="N176" i="1" s="1"/>
  <c r="O176" i="1" s="1"/>
  <c r="AF393" i="1"/>
  <c r="X501" i="1"/>
  <c r="AB501" i="1" s="1"/>
  <c r="AE501" i="1"/>
  <c r="AD501" i="1"/>
  <c r="S501" i="1"/>
  <c r="Q501" i="1" s="1"/>
  <c r="T501" i="1" s="1"/>
  <c r="N501" i="1" s="1"/>
  <c r="O501" i="1" s="1"/>
  <c r="AE96" i="1"/>
  <c r="X96" i="1"/>
  <c r="AB96" i="1" s="1"/>
  <c r="S96" i="1"/>
  <c r="Q96" i="1" s="1"/>
  <c r="T96" i="1" s="1"/>
  <c r="N96" i="1" s="1"/>
  <c r="O96" i="1" s="1"/>
  <c r="AD96" i="1"/>
  <c r="X144" i="1"/>
  <c r="AB144" i="1" s="1"/>
  <c r="AE144" i="1"/>
  <c r="AD144" i="1"/>
  <c r="S144" i="1"/>
  <c r="Q144" i="1" s="1"/>
  <c r="T144" i="1" s="1"/>
  <c r="N144" i="1" s="1"/>
  <c r="O144" i="1" s="1"/>
  <c r="AF243" i="1"/>
  <c r="X250" i="1"/>
  <c r="AB250" i="1" s="1"/>
  <c r="AE250" i="1"/>
  <c r="AF250" i="1" s="1"/>
  <c r="S250" i="1"/>
  <c r="Q250" i="1" s="1"/>
  <c r="T250" i="1" s="1"/>
  <c r="N250" i="1" s="1"/>
  <c r="O250" i="1" s="1"/>
  <c r="AD250" i="1"/>
  <c r="X391" i="1"/>
  <c r="AB391" i="1" s="1"/>
  <c r="AE391" i="1"/>
  <c r="AF391" i="1" s="1"/>
  <c r="AD391" i="1"/>
  <c r="S391" i="1"/>
  <c r="Q391" i="1" s="1"/>
  <c r="T391" i="1" s="1"/>
  <c r="N391" i="1" s="1"/>
  <c r="O391" i="1" s="1"/>
  <c r="AE483" i="1"/>
  <c r="X483" i="1"/>
  <c r="AB483" i="1" s="1"/>
  <c r="AD483" i="1"/>
  <c r="S483" i="1"/>
  <c r="Q483" i="1" s="1"/>
  <c r="T483" i="1" s="1"/>
  <c r="N483" i="1" s="1"/>
  <c r="O483" i="1" s="1"/>
  <c r="AE545" i="1"/>
  <c r="X545" i="1"/>
  <c r="AB545" i="1" s="1"/>
  <c r="AD545" i="1"/>
  <c r="S545" i="1"/>
  <c r="Q545" i="1" s="1"/>
  <c r="T545" i="1" s="1"/>
  <c r="N545" i="1" s="1"/>
  <c r="O545" i="1" s="1"/>
  <c r="X544" i="1"/>
  <c r="AB544" i="1" s="1"/>
  <c r="AE544" i="1"/>
  <c r="AD544" i="1"/>
  <c r="S544" i="1"/>
  <c r="Q544" i="1" s="1"/>
  <c r="T544" i="1" s="1"/>
  <c r="N544" i="1" s="1"/>
  <c r="O544" i="1" s="1"/>
  <c r="AE196" i="1"/>
  <c r="AF196" i="1" s="1"/>
  <c r="X196" i="1"/>
  <c r="AB196" i="1" s="1"/>
  <c r="AD196" i="1"/>
  <c r="S196" i="1"/>
  <c r="Q196" i="1" s="1"/>
  <c r="T196" i="1" s="1"/>
  <c r="N196" i="1" s="1"/>
  <c r="O196" i="1" s="1"/>
  <c r="AE259" i="1"/>
  <c r="X259" i="1"/>
  <c r="AB259" i="1" s="1"/>
  <c r="S259" i="1"/>
  <c r="Q259" i="1" s="1"/>
  <c r="T259" i="1" s="1"/>
  <c r="N259" i="1" s="1"/>
  <c r="O259" i="1" s="1"/>
  <c r="AD259" i="1"/>
  <c r="X340" i="1"/>
  <c r="AB340" i="1" s="1"/>
  <c r="AE340" i="1"/>
  <c r="AF340" i="1" s="1"/>
  <c r="S340" i="1"/>
  <c r="Q340" i="1" s="1"/>
  <c r="T340" i="1" s="1"/>
  <c r="N340" i="1" s="1"/>
  <c r="O340" i="1" s="1"/>
  <c r="AD340" i="1"/>
  <c r="X71" i="1"/>
  <c r="AB71" i="1" s="1"/>
  <c r="AE71" i="1"/>
  <c r="AD71" i="1"/>
  <c r="S71" i="1"/>
  <c r="Q71" i="1" s="1"/>
  <c r="T71" i="1" s="1"/>
  <c r="N71" i="1" s="1"/>
  <c r="O71" i="1" s="1"/>
  <c r="AE40" i="1"/>
  <c r="X40" i="1"/>
  <c r="AB40" i="1" s="1"/>
  <c r="S40" i="1"/>
  <c r="Q40" i="1" s="1"/>
  <c r="T40" i="1" s="1"/>
  <c r="N40" i="1" s="1"/>
  <c r="O40" i="1" s="1"/>
  <c r="AD40" i="1"/>
  <c r="AE103" i="1"/>
  <c r="AF103" i="1" s="1"/>
  <c r="X103" i="1"/>
  <c r="AB103" i="1" s="1"/>
  <c r="AD103" i="1"/>
  <c r="S103" i="1"/>
  <c r="Q103" i="1" s="1"/>
  <c r="T103" i="1" s="1"/>
  <c r="N103" i="1" s="1"/>
  <c r="O103" i="1" s="1"/>
  <c r="X255" i="1"/>
  <c r="AB255" i="1" s="1"/>
  <c r="AE255" i="1"/>
  <c r="S255" i="1"/>
  <c r="Q255" i="1" s="1"/>
  <c r="T255" i="1" s="1"/>
  <c r="N255" i="1" s="1"/>
  <c r="O255" i="1" s="1"/>
  <c r="AD255" i="1"/>
  <c r="AE465" i="1"/>
  <c r="AD465" i="1"/>
  <c r="X465" i="1"/>
  <c r="AB465" i="1" s="1"/>
  <c r="S465" i="1"/>
  <c r="Q465" i="1" s="1"/>
  <c r="T465" i="1" s="1"/>
  <c r="N465" i="1" s="1"/>
  <c r="O465" i="1" s="1"/>
  <c r="AE540" i="1"/>
  <c r="X540" i="1"/>
  <c r="AB540" i="1" s="1"/>
  <c r="S540" i="1"/>
  <c r="Q540" i="1" s="1"/>
  <c r="T540" i="1" s="1"/>
  <c r="N540" i="1" s="1"/>
  <c r="O540" i="1" s="1"/>
  <c r="AD540" i="1"/>
  <c r="AF518" i="1"/>
  <c r="X182" i="1"/>
  <c r="AB182" i="1" s="1"/>
  <c r="AE182" i="1"/>
  <c r="AD182" i="1"/>
  <c r="S182" i="1"/>
  <c r="Q182" i="1" s="1"/>
  <c r="T182" i="1" s="1"/>
  <c r="N182" i="1" s="1"/>
  <c r="O182" i="1" s="1"/>
  <c r="AE404" i="1"/>
  <c r="AF404" i="1" s="1"/>
  <c r="AD404" i="1"/>
  <c r="X404" i="1"/>
  <c r="AB404" i="1" s="1"/>
  <c r="S404" i="1"/>
  <c r="Q404" i="1" s="1"/>
  <c r="T404" i="1" s="1"/>
  <c r="N404" i="1" s="1"/>
  <c r="O404" i="1" s="1"/>
  <c r="AF288" i="1"/>
  <c r="AE60" i="1"/>
  <c r="X60" i="1"/>
  <c r="AB60" i="1" s="1"/>
  <c r="AD60" i="1"/>
  <c r="S60" i="1"/>
  <c r="Q60" i="1" s="1"/>
  <c r="T60" i="1" s="1"/>
  <c r="N60" i="1" s="1"/>
  <c r="O60" i="1" s="1"/>
  <c r="AE128" i="1"/>
  <c r="AF128" i="1" s="1"/>
  <c r="AD128" i="1"/>
  <c r="X128" i="1"/>
  <c r="AB128" i="1" s="1"/>
  <c r="S128" i="1"/>
  <c r="Q128" i="1" s="1"/>
  <c r="T128" i="1" s="1"/>
  <c r="N128" i="1" s="1"/>
  <c r="O128" i="1" s="1"/>
  <c r="AF334" i="1"/>
  <c r="X323" i="1"/>
  <c r="AB323" i="1" s="1"/>
  <c r="AE323" i="1"/>
  <c r="S323" i="1"/>
  <c r="Q323" i="1" s="1"/>
  <c r="T323" i="1" s="1"/>
  <c r="N323" i="1" s="1"/>
  <c r="O323" i="1" s="1"/>
  <c r="AD323" i="1"/>
  <c r="AF38" i="1"/>
  <c r="X149" i="1"/>
  <c r="AB149" i="1" s="1"/>
  <c r="AE149" i="1"/>
  <c r="AF149" i="1" s="1"/>
  <c r="AD149" i="1"/>
  <c r="S149" i="1"/>
  <c r="Q149" i="1" s="1"/>
  <c r="T149" i="1" s="1"/>
  <c r="N149" i="1" s="1"/>
  <c r="O149" i="1" s="1"/>
  <c r="AE269" i="1"/>
  <c r="AF269" i="1" s="1"/>
  <c r="X269" i="1"/>
  <c r="AB269" i="1" s="1"/>
  <c r="AD269" i="1"/>
  <c r="S269" i="1"/>
  <c r="Q269" i="1" s="1"/>
  <c r="T269" i="1" s="1"/>
  <c r="N269" i="1" s="1"/>
  <c r="O269" i="1" s="1"/>
  <c r="AF448" i="1"/>
  <c r="AF495" i="1"/>
  <c r="AF48" i="1"/>
  <c r="AF53" i="1"/>
  <c r="AE201" i="1"/>
  <c r="X201" i="1"/>
  <c r="AB201" i="1" s="1"/>
  <c r="S201" i="1"/>
  <c r="Q201" i="1" s="1"/>
  <c r="T201" i="1" s="1"/>
  <c r="N201" i="1" s="1"/>
  <c r="O201" i="1" s="1"/>
  <c r="AD201" i="1"/>
  <c r="X427" i="1"/>
  <c r="AB427" i="1" s="1"/>
  <c r="AE427" i="1"/>
  <c r="AF427" i="1" s="1"/>
  <c r="AD427" i="1"/>
  <c r="S427" i="1"/>
  <c r="Q427" i="1" s="1"/>
  <c r="T427" i="1" s="1"/>
  <c r="N427" i="1" s="1"/>
  <c r="O427" i="1" s="1"/>
  <c r="AF485" i="1"/>
  <c r="X372" i="1"/>
  <c r="AB372" i="1" s="1"/>
  <c r="AE372" i="1"/>
  <c r="AD372" i="1"/>
  <c r="S372" i="1"/>
  <c r="Q372" i="1" s="1"/>
  <c r="T372" i="1" s="1"/>
  <c r="N372" i="1" s="1"/>
  <c r="O372" i="1" s="1"/>
  <c r="AF19" i="1"/>
  <c r="X79" i="1"/>
  <c r="AB79" i="1" s="1"/>
  <c r="AE79" i="1"/>
  <c r="AD79" i="1"/>
  <c r="S79" i="1"/>
  <c r="Q79" i="1" s="1"/>
  <c r="T79" i="1" s="1"/>
  <c r="N79" i="1" s="1"/>
  <c r="O79" i="1" s="1"/>
  <c r="AF228" i="1"/>
  <c r="AE236" i="1"/>
  <c r="AF236" i="1" s="1"/>
  <c r="AD236" i="1"/>
  <c r="X236" i="1"/>
  <c r="AB236" i="1" s="1"/>
  <c r="S236" i="1"/>
  <c r="Q236" i="1" s="1"/>
  <c r="T236" i="1" s="1"/>
  <c r="N236" i="1" s="1"/>
  <c r="O236" i="1" s="1"/>
  <c r="X401" i="1"/>
  <c r="AB401" i="1" s="1"/>
  <c r="AE401" i="1"/>
  <c r="AD401" i="1"/>
  <c r="S401" i="1"/>
  <c r="Q401" i="1" s="1"/>
  <c r="T401" i="1" s="1"/>
  <c r="N401" i="1" s="1"/>
  <c r="O401" i="1" s="1"/>
  <c r="AF508" i="1"/>
  <c r="AE510" i="1"/>
  <c r="AF510" i="1" s="1"/>
  <c r="X510" i="1"/>
  <c r="AB510" i="1" s="1"/>
  <c r="S510" i="1"/>
  <c r="Q510" i="1" s="1"/>
  <c r="T510" i="1" s="1"/>
  <c r="N510" i="1" s="1"/>
  <c r="O510" i="1" s="1"/>
  <c r="AD510" i="1"/>
  <c r="AE148" i="1"/>
  <c r="AF148" i="1" s="1"/>
  <c r="AD148" i="1"/>
  <c r="X148" i="1"/>
  <c r="AB148" i="1" s="1"/>
  <c r="S148" i="1"/>
  <c r="Q148" i="1" s="1"/>
  <c r="T148" i="1" s="1"/>
  <c r="N148" i="1" s="1"/>
  <c r="O148" i="1" s="1"/>
  <c r="AF446" i="1"/>
  <c r="X167" i="1"/>
  <c r="AB167" i="1" s="1"/>
  <c r="AE167" i="1"/>
  <c r="AF167" i="1" s="1"/>
  <c r="AD167" i="1"/>
  <c r="S167" i="1"/>
  <c r="Q167" i="1" s="1"/>
  <c r="T167" i="1" s="1"/>
  <c r="N167" i="1" s="1"/>
  <c r="O167" i="1" s="1"/>
  <c r="AE341" i="1"/>
  <c r="X341" i="1"/>
  <c r="AB341" i="1" s="1"/>
  <c r="S341" i="1"/>
  <c r="Q341" i="1" s="1"/>
  <c r="T341" i="1" s="1"/>
  <c r="N341" i="1" s="1"/>
  <c r="O341" i="1" s="1"/>
  <c r="AD341" i="1"/>
  <c r="AF126" i="1"/>
  <c r="AF527" i="1"/>
  <c r="X44" i="1"/>
  <c r="AB44" i="1" s="1"/>
  <c r="AE44" i="1"/>
  <c r="AF44" i="1" s="1"/>
  <c r="AD44" i="1"/>
  <c r="S44" i="1"/>
  <c r="Q44" i="1" s="1"/>
  <c r="T44" i="1" s="1"/>
  <c r="N44" i="1" s="1"/>
  <c r="O44" i="1" s="1"/>
  <c r="X88" i="1"/>
  <c r="AB88" i="1" s="1"/>
  <c r="AE88" i="1"/>
  <c r="AF88" i="1" s="1"/>
  <c r="AD88" i="1"/>
  <c r="S88" i="1"/>
  <c r="Q88" i="1" s="1"/>
  <c r="T88" i="1" s="1"/>
  <c r="N88" i="1" s="1"/>
  <c r="O88" i="1" s="1"/>
  <c r="AF512" i="1"/>
  <c r="X549" i="1"/>
  <c r="AB549" i="1" s="1"/>
  <c r="AE549" i="1"/>
  <c r="AF549" i="1" s="1"/>
  <c r="S549" i="1"/>
  <c r="Q549" i="1" s="1"/>
  <c r="T549" i="1" s="1"/>
  <c r="N549" i="1" s="1"/>
  <c r="O549" i="1" s="1"/>
  <c r="AD549" i="1"/>
  <c r="AF140" i="1"/>
  <c r="AE284" i="1"/>
  <c r="X284" i="1"/>
  <c r="AB284" i="1" s="1"/>
  <c r="AD284" i="1"/>
  <c r="S284" i="1"/>
  <c r="Q284" i="1" s="1"/>
  <c r="T284" i="1" s="1"/>
  <c r="N284" i="1" s="1"/>
  <c r="O284" i="1" s="1"/>
  <c r="AF533" i="1"/>
  <c r="X49" i="1"/>
  <c r="AB49" i="1" s="1"/>
  <c r="AE49" i="1"/>
  <c r="AD49" i="1"/>
  <c r="S49" i="1"/>
  <c r="Q49" i="1" s="1"/>
  <c r="T49" i="1" s="1"/>
  <c r="N49" i="1" s="1"/>
  <c r="O49" i="1" s="1"/>
  <c r="AF237" i="1"/>
  <c r="AE118" i="1"/>
  <c r="X118" i="1"/>
  <c r="AB118" i="1" s="1"/>
  <c r="S118" i="1"/>
  <c r="Q118" i="1" s="1"/>
  <c r="T118" i="1" s="1"/>
  <c r="N118" i="1" s="1"/>
  <c r="O118" i="1" s="1"/>
  <c r="AD118" i="1"/>
  <c r="AE577" i="1"/>
  <c r="X577" i="1"/>
  <c r="AB577" i="1" s="1"/>
  <c r="AD577" i="1"/>
  <c r="S577" i="1"/>
  <c r="Q577" i="1" s="1"/>
  <c r="T577" i="1" s="1"/>
  <c r="N577" i="1" s="1"/>
  <c r="O577" i="1" s="1"/>
  <c r="X76" i="1"/>
  <c r="AB76" i="1" s="1"/>
  <c r="AE76" i="1"/>
  <c r="S76" i="1"/>
  <c r="Q76" i="1" s="1"/>
  <c r="T76" i="1" s="1"/>
  <c r="N76" i="1" s="1"/>
  <c r="O76" i="1" s="1"/>
  <c r="AD76" i="1"/>
  <c r="AF203" i="1"/>
  <c r="X432" i="1"/>
  <c r="AB432" i="1" s="1"/>
  <c r="AE432" i="1"/>
  <c r="AF432" i="1" s="1"/>
  <c r="AD432" i="1"/>
  <c r="S432" i="1"/>
  <c r="Q432" i="1" s="1"/>
  <c r="T432" i="1" s="1"/>
  <c r="N432" i="1" s="1"/>
  <c r="O432" i="1" s="1"/>
  <c r="AF552" i="1"/>
  <c r="AE379" i="1"/>
  <c r="X379" i="1"/>
  <c r="AB379" i="1" s="1"/>
  <c r="S379" i="1"/>
  <c r="Q379" i="1" s="1"/>
  <c r="T379" i="1" s="1"/>
  <c r="N379" i="1" s="1"/>
  <c r="O379" i="1" s="1"/>
  <c r="AD379" i="1"/>
  <c r="AE520" i="1"/>
  <c r="X520" i="1"/>
  <c r="AB520" i="1" s="1"/>
  <c r="AD520" i="1"/>
  <c r="S520" i="1"/>
  <c r="Q520" i="1" s="1"/>
  <c r="T520" i="1" s="1"/>
  <c r="N520" i="1" s="1"/>
  <c r="O520" i="1" s="1"/>
  <c r="AF116" i="1"/>
  <c r="X64" i="1"/>
  <c r="AB64" i="1" s="1"/>
  <c r="AE64" i="1"/>
  <c r="S64" i="1"/>
  <c r="Q64" i="1" s="1"/>
  <c r="T64" i="1" s="1"/>
  <c r="N64" i="1" s="1"/>
  <c r="O64" i="1" s="1"/>
  <c r="AD64" i="1"/>
  <c r="AE90" i="1"/>
  <c r="AF90" i="1" s="1"/>
  <c r="AD90" i="1"/>
  <c r="X90" i="1"/>
  <c r="AB90" i="1" s="1"/>
  <c r="S90" i="1"/>
  <c r="Q90" i="1" s="1"/>
  <c r="T90" i="1" s="1"/>
  <c r="N90" i="1" s="1"/>
  <c r="O90" i="1" s="1"/>
  <c r="X147" i="1"/>
  <c r="AB147" i="1" s="1"/>
  <c r="AE147" i="1"/>
  <c r="AD147" i="1"/>
  <c r="S147" i="1"/>
  <c r="Q147" i="1" s="1"/>
  <c r="T147" i="1" s="1"/>
  <c r="N147" i="1" s="1"/>
  <c r="O147" i="1" s="1"/>
  <c r="AE470" i="1"/>
  <c r="X470" i="1"/>
  <c r="AB470" i="1" s="1"/>
  <c r="AD470" i="1"/>
  <c r="S470" i="1"/>
  <c r="Q470" i="1" s="1"/>
  <c r="T470" i="1" s="1"/>
  <c r="N470" i="1" s="1"/>
  <c r="O470" i="1" s="1"/>
  <c r="X458" i="1"/>
  <c r="AB458" i="1" s="1"/>
  <c r="AE458" i="1"/>
  <c r="AD458" i="1"/>
  <c r="S458" i="1"/>
  <c r="Q458" i="1" s="1"/>
  <c r="T458" i="1" s="1"/>
  <c r="N458" i="1" s="1"/>
  <c r="O458" i="1" s="1"/>
  <c r="X127" i="1"/>
  <c r="AB127" i="1" s="1"/>
  <c r="AE127" i="1"/>
  <c r="AD127" i="1"/>
  <c r="S127" i="1"/>
  <c r="Q127" i="1" s="1"/>
  <c r="T127" i="1" s="1"/>
  <c r="N127" i="1" s="1"/>
  <c r="O127" i="1" s="1"/>
  <c r="AF381" i="1"/>
  <c r="AF537" i="1"/>
  <c r="AF97" i="1"/>
  <c r="X358" i="1"/>
  <c r="AB358" i="1" s="1"/>
  <c r="AE358" i="1"/>
  <c r="S358" i="1"/>
  <c r="Q358" i="1" s="1"/>
  <c r="T358" i="1" s="1"/>
  <c r="N358" i="1" s="1"/>
  <c r="O358" i="1" s="1"/>
  <c r="AD358" i="1"/>
  <c r="AE257" i="1"/>
  <c r="AF257" i="1" s="1"/>
  <c r="AD257" i="1"/>
  <c r="X257" i="1"/>
  <c r="AB257" i="1" s="1"/>
  <c r="S257" i="1"/>
  <c r="Q257" i="1" s="1"/>
  <c r="T257" i="1" s="1"/>
  <c r="N257" i="1" s="1"/>
  <c r="O257" i="1" s="1"/>
  <c r="X338" i="1"/>
  <c r="AB338" i="1" s="1"/>
  <c r="AE338" i="1"/>
  <c r="S338" i="1"/>
  <c r="Q338" i="1" s="1"/>
  <c r="T338" i="1" s="1"/>
  <c r="N338" i="1" s="1"/>
  <c r="O338" i="1" s="1"/>
  <c r="AD338" i="1"/>
  <c r="AF331" i="1"/>
  <c r="AF172" i="1"/>
  <c r="AF175" i="1"/>
  <c r="AF352" i="1"/>
  <c r="AE35" i="1"/>
  <c r="X35" i="1"/>
  <c r="AB35" i="1" s="1"/>
  <c r="S35" i="1"/>
  <c r="Q35" i="1" s="1"/>
  <c r="T35" i="1" s="1"/>
  <c r="N35" i="1" s="1"/>
  <c r="O35" i="1" s="1"/>
  <c r="AD35" i="1"/>
  <c r="AE25" i="1"/>
  <c r="X25" i="1"/>
  <c r="AB25" i="1" s="1"/>
  <c r="S25" i="1"/>
  <c r="Q25" i="1" s="1"/>
  <c r="T25" i="1" s="1"/>
  <c r="N25" i="1" s="1"/>
  <c r="O25" i="1" s="1"/>
  <c r="AD25" i="1"/>
  <c r="X84" i="1"/>
  <c r="AB84" i="1" s="1"/>
  <c r="AE84" i="1"/>
  <c r="AD84" i="1"/>
  <c r="S84" i="1"/>
  <c r="Q84" i="1" s="1"/>
  <c r="T84" i="1" s="1"/>
  <c r="N84" i="1" s="1"/>
  <c r="O84" i="1" s="1"/>
  <c r="AF66" i="1"/>
  <c r="AE215" i="1"/>
  <c r="X215" i="1"/>
  <c r="AB215" i="1" s="1"/>
  <c r="AD215" i="1"/>
  <c r="S215" i="1"/>
  <c r="Q215" i="1" s="1"/>
  <c r="T215" i="1" s="1"/>
  <c r="N215" i="1" s="1"/>
  <c r="O215" i="1" s="1"/>
  <c r="AF461" i="1"/>
  <c r="AE530" i="1"/>
  <c r="AF530" i="1" s="1"/>
  <c r="AD530" i="1"/>
  <c r="X530" i="1"/>
  <c r="AB530" i="1" s="1"/>
  <c r="S530" i="1"/>
  <c r="Q530" i="1" s="1"/>
  <c r="T530" i="1" s="1"/>
  <c r="N530" i="1" s="1"/>
  <c r="O530" i="1" s="1"/>
  <c r="AE211" i="1"/>
  <c r="AF211" i="1" s="1"/>
  <c r="AD211" i="1"/>
  <c r="X211" i="1"/>
  <c r="AB211" i="1" s="1"/>
  <c r="S211" i="1"/>
  <c r="Q211" i="1" s="1"/>
  <c r="T211" i="1" s="1"/>
  <c r="N211" i="1" s="1"/>
  <c r="O211" i="1" s="1"/>
  <c r="AE80" i="1"/>
  <c r="AD80" i="1"/>
  <c r="X80" i="1"/>
  <c r="AB80" i="1" s="1"/>
  <c r="S80" i="1"/>
  <c r="Q80" i="1" s="1"/>
  <c r="T80" i="1" s="1"/>
  <c r="N80" i="1" s="1"/>
  <c r="O80" i="1" s="1"/>
  <c r="X406" i="1"/>
  <c r="AB406" i="1" s="1"/>
  <c r="AE406" i="1"/>
  <c r="AF406" i="1" s="1"/>
  <c r="S406" i="1"/>
  <c r="Q406" i="1" s="1"/>
  <c r="T406" i="1" s="1"/>
  <c r="N406" i="1" s="1"/>
  <c r="O406" i="1" s="1"/>
  <c r="AD406" i="1"/>
  <c r="AE567" i="1"/>
  <c r="X567" i="1"/>
  <c r="AB567" i="1" s="1"/>
  <c r="S567" i="1"/>
  <c r="Q567" i="1" s="1"/>
  <c r="T567" i="1" s="1"/>
  <c r="N567" i="1" s="1"/>
  <c r="O567" i="1" s="1"/>
  <c r="AD567" i="1"/>
  <c r="AE210" i="1"/>
  <c r="AF210" i="1" s="1"/>
  <c r="X210" i="1"/>
  <c r="AB210" i="1" s="1"/>
  <c r="S210" i="1"/>
  <c r="Q210" i="1" s="1"/>
  <c r="T210" i="1" s="1"/>
  <c r="N210" i="1" s="1"/>
  <c r="O210" i="1" s="1"/>
  <c r="AD210" i="1"/>
  <c r="X134" i="1"/>
  <c r="AB134" i="1" s="1"/>
  <c r="AE134" i="1"/>
  <c r="S134" i="1"/>
  <c r="Q134" i="1" s="1"/>
  <c r="T134" i="1" s="1"/>
  <c r="N134" i="1" s="1"/>
  <c r="O134" i="1" s="1"/>
  <c r="AD134" i="1"/>
  <c r="X232" i="1"/>
  <c r="AB232" i="1" s="1"/>
  <c r="AD232" i="1"/>
  <c r="AE232" i="1"/>
  <c r="S232" i="1"/>
  <c r="Q232" i="1" s="1"/>
  <c r="T232" i="1" s="1"/>
  <c r="N232" i="1" s="1"/>
  <c r="O232" i="1" s="1"/>
  <c r="X563" i="1"/>
  <c r="AB563" i="1" s="1"/>
  <c r="AE563" i="1"/>
  <c r="AD563" i="1"/>
  <c r="S563" i="1"/>
  <c r="Q563" i="1" s="1"/>
  <c r="T563" i="1" s="1"/>
  <c r="N563" i="1" s="1"/>
  <c r="O563" i="1" s="1"/>
  <c r="AE565" i="1"/>
  <c r="X565" i="1"/>
  <c r="AB565" i="1" s="1"/>
  <c r="AD565" i="1"/>
  <c r="S565" i="1"/>
  <c r="Q565" i="1" s="1"/>
  <c r="T565" i="1" s="1"/>
  <c r="N565" i="1" s="1"/>
  <c r="O565" i="1" s="1"/>
  <c r="AF500" i="1"/>
  <c r="AE113" i="1"/>
  <c r="X113" i="1"/>
  <c r="AB113" i="1" s="1"/>
  <c r="AD113" i="1"/>
  <c r="S113" i="1"/>
  <c r="Q113" i="1" s="1"/>
  <c r="T113" i="1" s="1"/>
  <c r="N113" i="1" s="1"/>
  <c r="O113" i="1" s="1"/>
  <c r="AF287" i="1"/>
  <c r="AF437" i="1"/>
  <c r="AE572" i="1"/>
  <c r="AF572" i="1" s="1"/>
  <c r="X572" i="1"/>
  <c r="AB572" i="1" s="1"/>
  <c r="S572" i="1"/>
  <c r="Q572" i="1" s="1"/>
  <c r="T572" i="1" s="1"/>
  <c r="N572" i="1" s="1"/>
  <c r="O572" i="1" s="1"/>
  <c r="AD572" i="1"/>
  <c r="AF561" i="1"/>
  <c r="AF209" i="1"/>
  <c r="AF377" i="1"/>
  <c r="AE319" i="1"/>
  <c r="X319" i="1"/>
  <c r="AB319" i="1" s="1"/>
  <c r="AD319" i="1"/>
  <c r="S319" i="1"/>
  <c r="Q319" i="1" s="1"/>
  <c r="T319" i="1" s="1"/>
  <c r="N319" i="1" s="1"/>
  <c r="O319" i="1" s="1"/>
  <c r="AE413" i="1"/>
  <c r="AF413" i="1" s="1"/>
  <c r="X413" i="1"/>
  <c r="AB413" i="1" s="1"/>
  <c r="AD413" i="1"/>
  <c r="S413" i="1"/>
  <c r="Q413" i="1" s="1"/>
  <c r="T413" i="1" s="1"/>
  <c r="N413" i="1" s="1"/>
  <c r="O413" i="1" s="1"/>
  <c r="AE409" i="1"/>
  <c r="AD409" i="1"/>
  <c r="X409" i="1"/>
  <c r="AB409" i="1" s="1"/>
  <c r="S409" i="1"/>
  <c r="Q409" i="1" s="1"/>
  <c r="T409" i="1" s="1"/>
  <c r="N409" i="1" s="1"/>
  <c r="O409" i="1" s="1"/>
  <c r="AE575" i="1"/>
  <c r="X575" i="1"/>
  <c r="AB575" i="1" s="1"/>
  <c r="AD575" i="1"/>
  <c r="S575" i="1"/>
  <c r="Q575" i="1" s="1"/>
  <c r="T575" i="1" s="1"/>
  <c r="N575" i="1" s="1"/>
  <c r="O575" i="1" s="1"/>
  <c r="AE133" i="1"/>
  <c r="AF133" i="1" s="1"/>
  <c r="AD133" i="1"/>
  <c r="X133" i="1"/>
  <c r="AB133" i="1" s="1"/>
  <c r="S133" i="1"/>
  <c r="Q133" i="1" s="1"/>
  <c r="T133" i="1" s="1"/>
  <c r="N133" i="1" s="1"/>
  <c r="O133" i="1" s="1"/>
  <c r="AF392" i="1"/>
  <c r="AF378" i="1"/>
  <c r="AF277" i="1"/>
  <c r="AE41" i="1"/>
  <c r="X41" i="1"/>
  <c r="AB41" i="1" s="1"/>
  <c r="AD41" i="1"/>
  <c r="S41" i="1"/>
  <c r="Q41" i="1" s="1"/>
  <c r="T41" i="1" s="1"/>
  <c r="N41" i="1" s="1"/>
  <c r="O41" i="1" s="1"/>
  <c r="AF212" i="1"/>
  <c r="AE276" i="1"/>
  <c r="X276" i="1"/>
  <c r="AB276" i="1" s="1"/>
  <c r="S276" i="1"/>
  <c r="Q276" i="1" s="1"/>
  <c r="T276" i="1" s="1"/>
  <c r="N276" i="1" s="1"/>
  <c r="O276" i="1" s="1"/>
  <c r="AD276" i="1"/>
  <c r="AE289" i="1"/>
  <c r="AD289" i="1"/>
  <c r="X289" i="1"/>
  <c r="AB289" i="1" s="1"/>
  <c r="S289" i="1"/>
  <c r="Q289" i="1" s="1"/>
  <c r="T289" i="1" s="1"/>
  <c r="N289" i="1" s="1"/>
  <c r="O289" i="1" s="1"/>
  <c r="AF449" i="1"/>
  <c r="AF491" i="1"/>
  <c r="X528" i="1"/>
  <c r="AB528" i="1" s="1"/>
  <c r="AE528" i="1"/>
  <c r="AD528" i="1"/>
  <c r="S528" i="1"/>
  <c r="Q528" i="1" s="1"/>
  <c r="T528" i="1" s="1"/>
  <c r="N528" i="1" s="1"/>
  <c r="O528" i="1" s="1"/>
  <c r="AF388" i="1"/>
  <c r="X434" i="1"/>
  <c r="AB434" i="1" s="1"/>
  <c r="AE434" i="1"/>
  <c r="AD434" i="1"/>
  <c r="S434" i="1"/>
  <c r="Q434" i="1" s="1"/>
  <c r="T434" i="1" s="1"/>
  <c r="N434" i="1" s="1"/>
  <c r="O434" i="1" s="1"/>
  <c r="AF156" i="1"/>
  <c r="AE98" i="1"/>
  <c r="X98" i="1"/>
  <c r="AB98" i="1" s="1"/>
  <c r="S98" i="1"/>
  <c r="Q98" i="1" s="1"/>
  <c r="T98" i="1" s="1"/>
  <c r="N98" i="1" s="1"/>
  <c r="O98" i="1" s="1"/>
  <c r="AD98" i="1"/>
  <c r="AE181" i="1"/>
  <c r="AD181" i="1"/>
  <c r="X181" i="1"/>
  <c r="AB181" i="1" s="1"/>
  <c r="S181" i="1"/>
  <c r="Q181" i="1" s="1"/>
  <c r="T181" i="1" s="1"/>
  <c r="N181" i="1" s="1"/>
  <c r="O181" i="1" s="1"/>
  <c r="AE371" i="1"/>
  <c r="AF371" i="1" s="1"/>
  <c r="X371" i="1"/>
  <c r="AB371" i="1" s="1"/>
  <c r="S371" i="1"/>
  <c r="Q371" i="1" s="1"/>
  <c r="T371" i="1" s="1"/>
  <c r="N371" i="1" s="1"/>
  <c r="O371" i="1" s="1"/>
  <c r="AD371" i="1"/>
  <c r="X539" i="1"/>
  <c r="AB539" i="1" s="1"/>
  <c r="AE539" i="1"/>
  <c r="S539" i="1"/>
  <c r="Q539" i="1" s="1"/>
  <c r="T539" i="1" s="1"/>
  <c r="N539" i="1" s="1"/>
  <c r="O539" i="1" s="1"/>
  <c r="AD539" i="1"/>
  <c r="AF67" i="1"/>
  <c r="AF127" i="1" l="1"/>
  <c r="AF64" i="1"/>
  <c r="AF32" i="1"/>
  <c r="AF85" i="1"/>
  <c r="AF55" i="1"/>
  <c r="AF108" i="1"/>
  <c r="AF81" i="1"/>
  <c r="AF99" i="1"/>
  <c r="AF30" i="1"/>
  <c r="AF79" i="1"/>
  <c r="AF70" i="1"/>
  <c r="AF181" i="1"/>
  <c r="AF232" i="1"/>
  <c r="AF379" i="1"/>
  <c r="AF96" i="1"/>
  <c r="AF279" i="1"/>
  <c r="AF490" i="1"/>
  <c r="AF395" i="1"/>
  <c r="AF242" i="1"/>
  <c r="AF49" i="1"/>
  <c r="AF358" i="1"/>
  <c r="AF182" i="1"/>
  <c r="AF465" i="1"/>
  <c r="AF483" i="1"/>
  <c r="AF501" i="1"/>
  <c r="AF191" i="1"/>
  <c r="AF89" i="1"/>
  <c r="AF59" i="1"/>
  <c r="AF496" i="1"/>
  <c r="AF421" i="1"/>
  <c r="AF268" i="1"/>
  <c r="AF373" i="1"/>
  <c r="AF217" i="1"/>
  <c r="AF434" i="1"/>
  <c r="AF80" i="1"/>
  <c r="AF166" i="1"/>
  <c r="AF186" i="1"/>
  <c r="AF567" i="1"/>
  <c r="AF577" i="1"/>
  <c r="AF544" i="1"/>
  <c r="AF555" i="1"/>
  <c r="AF428" i="1"/>
  <c r="AF386" i="1"/>
  <c r="AF418" i="1"/>
  <c r="AF460" i="1"/>
  <c r="AF370" i="1"/>
  <c r="AF57" i="1"/>
  <c r="AF575" i="1"/>
  <c r="AF134" i="1"/>
  <c r="AF215" i="1"/>
  <c r="AF338" i="1"/>
  <c r="AF401" i="1"/>
  <c r="AF323" i="1"/>
  <c r="AF60" i="1"/>
  <c r="AF40" i="1"/>
  <c r="AF144" i="1"/>
  <c r="AF455" i="1"/>
  <c r="AF513" i="1"/>
  <c r="AF314" i="1"/>
  <c r="AF474" i="1"/>
  <c r="AF220" i="1"/>
  <c r="AF47" i="1"/>
  <c r="AF139" i="1"/>
  <c r="AF161" i="1"/>
  <c r="AF252" i="1"/>
  <c r="AF423" i="1"/>
  <c r="AF39" i="1"/>
  <c r="AF111" i="1"/>
  <c r="AF231" i="1"/>
  <c r="AF305" i="1"/>
  <c r="AF29" i="1"/>
  <c r="AF408" i="1"/>
  <c r="AF368" i="1"/>
  <c r="AF78" i="1"/>
  <c r="AF464" i="1"/>
  <c r="AF137" i="1"/>
  <c r="AF304" i="1"/>
  <c r="AF152" i="1"/>
  <c r="AF229" i="1"/>
  <c r="AF353" i="1"/>
  <c r="AF565" i="1"/>
  <c r="AF520" i="1"/>
  <c r="AF255" i="1"/>
  <c r="AF299" i="1"/>
  <c r="AF444" i="1"/>
  <c r="AF69" i="1"/>
  <c r="AF106" i="1"/>
  <c r="AF202" i="1"/>
  <c r="AF258" i="1"/>
  <c r="AF476" i="1"/>
  <c r="AF440" i="1"/>
  <c r="AF45" i="1"/>
  <c r="AF415" i="1"/>
  <c r="AF384" i="1"/>
  <c r="AF289" i="1"/>
  <c r="AF259" i="1"/>
  <c r="AF93" i="1"/>
  <c r="AF445" i="1"/>
  <c r="AF50" i="1"/>
  <c r="AF147" i="1"/>
  <c r="AF41" i="1"/>
  <c r="AF539" i="1"/>
  <c r="AF563" i="1"/>
  <c r="AF98" i="1"/>
  <c r="AF276" i="1"/>
  <c r="AF409" i="1"/>
  <c r="AF35" i="1"/>
  <c r="AF118" i="1"/>
  <c r="AF341" i="1"/>
  <c r="AF71" i="1"/>
  <c r="AF414" i="1"/>
  <c r="AF154" i="1"/>
  <c r="AF245" i="1"/>
  <c r="AF25" i="1"/>
  <c r="AF458" i="1"/>
  <c r="AF319" i="1"/>
  <c r="AF528" i="1"/>
  <c r="AF284" i="1"/>
  <c r="AF113" i="1"/>
  <c r="AF84" i="1"/>
  <c r="AF470" i="1"/>
  <c r="AF76" i="1"/>
  <c r="AF372" i="1"/>
  <c r="AF201" i="1"/>
  <c r="AF540" i="1"/>
  <c r="AF545" i="1"/>
  <c r="AF176" i="1"/>
  <c r="AF325" i="1"/>
  <c r="AF20" i="1"/>
  <c r="AF235" i="1"/>
  <c r="AF356" i="1"/>
  <c r="AF251" i="1"/>
  <c r="AF123" i="1"/>
  <c r="AF230" i="1"/>
  <c r="AF21" i="1"/>
  <c r="AF54" i="1"/>
  <c r="AF294" i="1"/>
  <c r="AF86" i="1"/>
  <c r="AF488" i="1"/>
  <c r="AF43" i="1"/>
  <c r="AF538" i="1"/>
  <c r="AF324" i="1"/>
  <c r="AF143" i="1"/>
  <c r="AF240" i="1"/>
  <c r="AF383" i="1"/>
  <c r="AF336" i="1"/>
  <c r="AF411" i="1"/>
  <c r="AF505" i="1"/>
</calcChain>
</file>

<file path=xl/sharedStrings.xml><?xml version="1.0" encoding="utf-8"?>
<sst xmlns="http://schemas.openxmlformats.org/spreadsheetml/2006/main" count="8009" uniqueCount="1487">
  <si>
    <t>File opened</t>
  </si>
  <si>
    <t>2022-07-10 14:16:06</t>
  </si>
  <si>
    <t>Console s/n</t>
  </si>
  <si>
    <t>68C-022608</t>
  </si>
  <si>
    <t>Console ver</t>
  </si>
  <si>
    <t>Bluestem v.2.0.04</t>
  </si>
  <si>
    <t>Scripts ver</t>
  </si>
  <si>
    <t>2021.08  2.0.04, Aug 2021</t>
  </si>
  <si>
    <t>Head s/n</t>
  </si>
  <si>
    <t>68H-422598</t>
  </si>
  <si>
    <t>Head ver</t>
  </si>
  <si>
    <t>1.4.7</t>
  </si>
  <si>
    <t>Head cal</t>
  </si>
  <si>
    <t>{"oxygen": "21", "co2azero": "0.924103", "co2aspan1": "1.00016", "co2aspan2": "-0.0254498", "co2aspan2a": "0.319337", "co2aspan2b": "0.316792", "co2aspanconc1": "2491", "co2aspanconc2": "303.6", "co2bzero": "0.921166", "co2bspan1": "0.99991", "co2bspan2": "-0.0259223", "co2bspan2a": "0.316673", "co2bspan2b": "0.314045", "co2bspanconc1": "2491", "co2bspanconc2": "303.6", "h2oazero": "1.06186", "h2oaspan1": "1.01033", "h2oaspan2": "0", "h2oaspan2a": "0.0705651", "h2oaspan2b": "0.0712942", "h2oaspanconc1": "12.15", "h2oaspanconc2": "0", "h2obzero": "1.07114", "h2obspan1": "1.02672", "h2obspan2": "0", "h2obspan2a": "0.0697958", "h2obspan2b": "0.0716606", "h2obspanconc1": "12.15", "h2obspanconc2": "0", "tazero": "0.108437", "tbzero": "0.225744", "flowmeterzero": "0.991811", "flowazero": "0.32274", "flowbzero": "0.29207", "chamberpressurezero": "2.5763", "ssa_ref": "35216.5", "ssb_ref": "35428.5"}</t>
  </si>
  <si>
    <t>CO2 rangematch</t>
  </si>
  <si>
    <t>Sun Jul 10 14:06</t>
  </si>
  <si>
    <t>H2O rangematch</t>
  </si>
  <si>
    <t>Sun Jul 10 14:11</t>
  </si>
  <si>
    <t>Chamber type</t>
  </si>
  <si>
    <t>6800-01A</t>
  </si>
  <si>
    <t>Chamber s/n</t>
  </si>
  <si>
    <t>MPF-842248</t>
  </si>
  <si>
    <t>Chamber rev</t>
  </si>
  <si>
    <t>0</t>
  </si>
  <si>
    <t>Chamber cal</t>
  </si>
  <si>
    <t>Fluorometer</t>
  </si>
  <si>
    <t>Flr. Version</t>
  </si>
  <si>
    <t>14:16:06</t>
  </si>
  <si>
    <t>Stability Definition:	ΔCO2 (Meas2): Slp&lt;0.1 Per=20	ΔH2O (Meas2): Slp&lt;0.1 Per=20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</si>
  <si>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</si>
  <si>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</si>
  <si>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</si>
  <si>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</si>
  <si>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</si>
  <si>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</si>
  <si>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</si>
  <si>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</si>
  <si>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</si>
  <si>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</si>
  <si>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</si>
  <si>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</si>
  <si>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</si>
  <si>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</si>
  <si>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</si>
  <si>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</si>
  <si>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</si>
  <si>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</si>
  <si>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</si>
  <si>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</si>
  <si>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</si>
  <si>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</si>
  <si>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</si>
  <si>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</si>
  <si>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Fluorescent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</si>
  <si>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</si>
  <si>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</si>
  <si>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</si>
  <si>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</si>
  <si>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</si>
  <si>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</si>
  <si>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</si>
  <si>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</si>
  <si>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</si>
  <si>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</si>
  <si>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</si>
  <si>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</si>
  <si>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</si>
  <si>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</si>
  <si>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</si>
  <si>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</si>
  <si>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</si>
  <si>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</si>
  <si>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</si>
  <si>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</si>
  <si>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</si>
  <si>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</si>
  <si>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</si>
  <si>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</si>
  <si>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</si>
  <si>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</si>
  <si>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-3.36798 73.5601 340.745 577.988 820.076 1020.67 1205.89 1371.52</t>
  </si>
  <si>
    <t>Fs_true</t>
  </si>
  <si>
    <t>0.296273 106.531 401.338 602.289 803.374 1000.89 1201.41 1402.93</t>
  </si>
  <si>
    <t>leak_wt</t>
  </si>
  <si>
    <t>SysObs</t>
  </si>
  <si>
    <t>UserDefCon</t>
  </si>
  <si>
    <t>GasEx</t>
  </si>
  <si>
    <t>Dynamic</t>
  </si>
  <si>
    <t>Leak</t>
  </si>
  <si>
    <t>LeafQ</t>
  </si>
  <si>
    <t>Const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</si>
  <si>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</si>
  <si>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</si>
  <si>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</si>
  <si>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</si>
  <si>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</si>
  <si>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</si>
  <si>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</si>
  <si>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</si>
  <si>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</si>
  <si>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</si>
  <si>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</si>
  <si>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</si>
  <si>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</si>
  <si>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</si>
  <si>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</si>
  <si>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</si>
  <si>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</si>
  <si>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id</t>
  </si>
  <si>
    <t>machine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</si>
  <si>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</si>
  <si>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</si>
  <si>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</si>
  <si>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</si>
  <si>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</si>
  <si>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</si>
  <si>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</si>
  <si>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</si>
  <si>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</si>
  <si>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</si>
  <si>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</si>
  <si>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</si>
  <si>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</si>
  <si>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</si>
  <si>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</si>
  <si>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</si>
  <si>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</si>
  <si>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</si>
  <si>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</si>
  <si>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</si>
  <si>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</si>
  <si>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</si>
  <si>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</si>
  <si>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</si>
  <si>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</si>
  <si>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</si>
  <si>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</si>
  <si>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</si>
  <si>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</si>
  <si>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</si>
  <si>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</si>
  <si>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</si>
  <si>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</si>
  <si>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</si>
  <si>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</si>
  <si>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</si>
  <si>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</si>
  <si>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</si>
  <si>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</si>
  <si>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</si>
  <si>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</si>
  <si>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</si>
  <si>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</si>
  <si>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</si>
  <si>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</si>
  <si>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</si>
  <si>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</si>
  <si>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</si>
  <si>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</si>
  <si>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</si>
  <si>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</si>
  <si>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</si>
  <si>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</si>
  <si>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</si>
  <si>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</si>
  <si>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</si>
  <si>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</si>
  <si>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</si>
  <si>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</si>
  <si>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</si>
  <si>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</si>
  <si>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</si>
  <si>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</si>
  <si>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</si>
  <si>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</si>
  <si>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</si>
  <si>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</si>
  <si>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</si>
  <si>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</si>
  <si>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</si>
  <si>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</si>
  <si>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</si>
  <si>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</si>
  <si>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</si>
  <si>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</si>
  <si>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</si>
  <si>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</si>
  <si>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</si>
  <si>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</si>
  <si>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</si>
  <si>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</si>
  <si>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</si>
  <si>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</si>
  <si>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</si>
  <si>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</si>
  <si>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</si>
  <si>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</si>
  <si>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</si>
  <si>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</si>
  <si>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</si>
  <si>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</si>
  <si>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</si>
  <si>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</si>
  <si>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</si>
  <si>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</si>
  <si>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</si>
  <si>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</si>
  <si>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</si>
  <si>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</si>
  <si>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</si>
  <si>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</si>
  <si>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</si>
  <si>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</si>
  <si>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</si>
  <si>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</si>
  <si>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</si>
  <si>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</si>
  <si>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</si>
  <si>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</si>
  <si>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</si>
  <si>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</si>
  <si>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</si>
  <si>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</si>
  <si>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</si>
  <si>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</si>
  <si>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</si>
  <si>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</si>
  <si>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</si>
  <si>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</si>
  <si>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</si>
  <si>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</si>
  <si>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</si>
  <si>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</si>
  <si>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</si>
  <si>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</si>
  <si>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</si>
  <si>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</si>
  <si>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</si>
  <si>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</si>
  <si>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</si>
  <si>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</si>
  <si>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</si>
  <si>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</si>
  <si>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</si>
  <si>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</si>
  <si>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</si>
  <si>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</si>
  <si>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</si>
  <si>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</si>
  <si>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</si>
  <si>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</si>
  <si>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</si>
  <si>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</si>
  <si>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</si>
  <si>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</si>
  <si>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</si>
  <si>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</si>
  <si>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</si>
  <si>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</si>
  <si>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</si>
  <si>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</si>
  <si>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</si>
  <si>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</si>
  <si>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</si>
  <si>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</si>
  <si>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</si>
  <si>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</si>
  <si>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</si>
  <si>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</si>
  <si>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</si>
  <si>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</si>
  <si>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</si>
  <si>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</si>
  <si>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</si>
  <si>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</si>
  <si>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</si>
  <si>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</si>
  <si>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</si>
  <si>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</si>
  <si>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</si>
  <si>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</si>
  <si>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</si>
  <si>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</si>
  <si>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</si>
  <si>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</si>
  <si>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</si>
  <si>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</si>
  <si>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</si>
  <si>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</si>
  <si>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</si>
  <si>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</si>
  <si>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</si>
  <si>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</si>
  <si>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</si>
  <si>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</si>
  <si>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</si>
  <si>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</si>
  <si>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</si>
  <si>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</si>
  <si>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</si>
  <si>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</si>
  <si>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</si>
  <si>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</si>
  <si>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</si>
  <si>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</si>
  <si>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</si>
  <si>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</si>
  <si>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</si>
  <si>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</si>
  <si>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</si>
  <si>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</si>
  <si>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</si>
  <si>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</si>
  <si>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</si>
  <si>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</si>
  <si>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</si>
  <si>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</si>
  <si>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</si>
  <si>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</si>
  <si>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</si>
  <si>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</si>
  <si>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</si>
  <si>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</si>
  <si>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</si>
  <si>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</si>
  <si>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</si>
  <si>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</si>
  <si>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</si>
  <si>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</si>
  <si>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</si>
  <si>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</si>
  <si>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</si>
  <si>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</si>
  <si>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</si>
  <si>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</si>
  <si>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</si>
  <si>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</si>
  <si>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</si>
  <si>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J/µmol</t>
  </si>
  <si>
    <t>cm²</t>
  </si>
  <si>
    <t>rpm</t>
  </si>
  <si>
    <t>secs</t>
  </si>
  <si>
    <t>µmol/mol</t>
  </si>
  <si>
    <t>mmol/mol</t>
  </si>
  <si>
    <t>µmol mol⁻¹ min⁻¹</t>
  </si>
  <si>
    <t>mmol mol⁻¹ min⁻¹</t>
  </si>
  <si>
    <t>V</t>
  </si>
  <si>
    <t>mV</t>
  </si>
  <si>
    <t>mg</t>
  </si>
  <si>
    <t>hrs</t>
  </si>
  <si>
    <t>min</t>
  </si>
  <si>
    <t>20220710 14:23:15</t>
  </si>
  <si>
    <t>14:23:15</t>
  </si>
  <si>
    <t>ligpor.r3</t>
  </si>
  <si>
    <t>stan</t>
  </si>
  <si>
    <t>0: Broadleaf</t>
  </si>
  <si>
    <t>09:37:15</t>
  </si>
  <si>
    <t>0/2</t>
  </si>
  <si>
    <t>00000000</t>
  </si>
  <si>
    <t>iiiiiiii</t>
  </si>
  <si>
    <t>off</t>
  </si>
  <si>
    <t>20220710 14:23:20</t>
  </si>
  <si>
    <t>14:23:20</t>
  </si>
  <si>
    <t>20220710 14:23:25</t>
  </si>
  <si>
    <t>14:23:25</t>
  </si>
  <si>
    <t>20220710 14:23:30</t>
  </si>
  <si>
    <t>14:23:30</t>
  </si>
  <si>
    <t>20220710 14:23:35</t>
  </si>
  <si>
    <t>14:23:35</t>
  </si>
  <si>
    <t>1/2</t>
  </si>
  <si>
    <t>20220710 14:23:40</t>
  </si>
  <si>
    <t>14:23:40</t>
  </si>
  <si>
    <t>20220710 14:23:45</t>
  </si>
  <si>
    <t>14:23:45</t>
  </si>
  <si>
    <t>20220710 14:23:50</t>
  </si>
  <si>
    <t>14:23:50</t>
  </si>
  <si>
    <t>20220710 14:23:55</t>
  </si>
  <si>
    <t>14:23:55</t>
  </si>
  <si>
    <t>20220710 14:24:00</t>
  </si>
  <si>
    <t>14:24:00</t>
  </si>
  <si>
    <t>20220710 14:24:05</t>
  </si>
  <si>
    <t>14:24:05</t>
  </si>
  <si>
    <t>20220710 14:24:10</t>
  </si>
  <si>
    <t>14:24:10</t>
  </si>
  <si>
    <t>20220710 14:24:15</t>
  </si>
  <si>
    <t>14:24:15</t>
  </si>
  <si>
    <t>20220710 14:24:20</t>
  </si>
  <si>
    <t>14:24:20</t>
  </si>
  <si>
    <t>20220710 14:24:25</t>
  </si>
  <si>
    <t>14:24:25</t>
  </si>
  <si>
    <t>20220710 14:24:30</t>
  </si>
  <si>
    <t>14:24:30</t>
  </si>
  <si>
    <t>20220710 14:24:35</t>
  </si>
  <si>
    <t>14:24:35</t>
  </si>
  <si>
    <t>20220710 14:24:40</t>
  </si>
  <si>
    <t>14:24:40</t>
  </si>
  <si>
    <t>20220710 14:24:45</t>
  </si>
  <si>
    <t>14:24:45</t>
  </si>
  <si>
    <t>20220710 14:24:50</t>
  </si>
  <si>
    <t>14:24:50</t>
  </si>
  <si>
    <t>20220710 14:24:55</t>
  </si>
  <si>
    <t>14:24:55</t>
  </si>
  <si>
    <t>20220710 14:25:00</t>
  </si>
  <si>
    <t>14:25:00</t>
  </si>
  <si>
    <t>20220710 14:25:05</t>
  </si>
  <si>
    <t>14:25:05</t>
  </si>
  <si>
    <t>20220710 14:26:42</t>
  </si>
  <si>
    <t>14:26:42</t>
  </si>
  <si>
    <t>20220710 14:26:47</t>
  </si>
  <si>
    <t>14:26:47</t>
  </si>
  <si>
    <t>20220710 14:26:52</t>
  </si>
  <si>
    <t>14:26:52</t>
  </si>
  <si>
    <t>20220710 14:26:57</t>
  </si>
  <si>
    <t>14:26:57</t>
  </si>
  <si>
    <t>20220710 14:27:02</t>
  </si>
  <si>
    <t>14:27:02</t>
  </si>
  <si>
    <t>20220710 14:27:07</t>
  </si>
  <si>
    <t>14:27:07</t>
  </si>
  <si>
    <t>20220710 14:27:12</t>
  </si>
  <si>
    <t>14:27:12</t>
  </si>
  <si>
    <t>20220710 14:27:17</t>
  </si>
  <si>
    <t>14:27:17</t>
  </si>
  <si>
    <t>20220710 14:27:22</t>
  </si>
  <si>
    <t>14:27:22</t>
  </si>
  <si>
    <t>20220710 14:27:27</t>
  </si>
  <si>
    <t>14:27:27</t>
  </si>
  <si>
    <t>20220710 14:27:32</t>
  </si>
  <si>
    <t>14:27:32</t>
  </si>
  <si>
    <t>20220710 14:27:37</t>
  </si>
  <si>
    <t>14:27:37</t>
  </si>
  <si>
    <t>20220710 14:27:42</t>
  </si>
  <si>
    <t>14:27:42</t>
  </si>
  <si>
    <t>20220710 14:27:47</t>
  </si>
  <si>
    <t>14:27:47</t>
  </si>
  <si>
    <t>20220710 14:27:52</t>
  </si>
  <si>
    <t>14:27:52</t>
  </si>
  <si>
    <t>20220710 14:27:57</t>
  </si>
  <si>
    <t>14:27:57</t>
  </si>
  <si>
    <t>20220710 14:28:02</t>
  </si>
  <si>
    <t>14:28:02</t>
  </si>
  <si>
    <t>20220710 14:28:07</t>
  </si>
  <si>
    <t>14:28:07</t>
  </si>
  <si>
    <t>20220710 14:28:12</t>
  </si>
  <si>
    <t>14:28:12</t>
  </si>
  <si>
    <t>20220710 14:28:17</t>
  </si>
  <si>
    <t>14:28:17</t>
  </si>
  <si>
    <t>20220710 14:28:22</t>
  </si>
  <si>
    <t>14:28:22</t>
  </si>
  <si>
    <t>20220710 14:28:27</t>
  </si>
  <si>
    <t>14:28:27</t>
  </si>
  <si>
    <t>20220710 14:28:32</t>
  </si>
  <si>
    <t>14:28:32</t>
  </si>
  <si>
    <t>20220710 14:28:37</t>
  </si>
  <si>
    <t>14:28:37</t>
  </si>
  <si>
    <t>20220710 14:28:42</t>
  </si>
  <si>
    <t>14:28:42</t>
  </si>
  <si>
    <t>20220710 14:28:47</t>
  </si>
  <si>
    <t>14:28:47</t>
  </si>
  <si>
    <t>20220710 14:28:52</t>
  </si>
  <si>
    <t>14:28:52</t>
  </si>
  <si>
    <t>20220710 14:28:57</t>
  </si>
  <si>
    <t>14:28:57</t>
  </si>
  <si>
    <t>20220710 14:29:02</t>
  </si>
  <si>
    <t>14:29:02</t>
  </si>
  <si>
    <t>20220710 14:29:07</t>
  </si>
  <si>
    <t>14:29:07</t>
  </si>
  <si>
    <t>20220710 14:29:12</t>
  </si>
  <si>
    <t>14:29:12</t>
  </si>
  <si>
    <t>20220710 14:29:17</t>
  </si>
  <si>
    <t>14:29:17</t>
  </si>
  <si>
    <t>20220710 14:29:22</t>
  </si>
  <si>
    <t>14:29:22</t>
  </si>
  <si>
    <t>20220710 14:29:27</t>
  </si>
  <si>
    <t>14:29:27</t>
  </si>
  <si>
    <t>20220710 14:29:32</t>
  </si>
  <si>
    <t>14:29:32</t>
  </si>
  <si>
    <t>20220710 14:29:37</t>
  </si>
  <si>
    <t>14:29:37</t>
  </si>
  <si>
    <t>20220710 14:29:42</t>
  </si>
  <si>
    <t>14:29:42</t>
  </si>
  <si>
    <t>20220710 14:29:47</t>
  </si>
  <si>
    <t>14:29:47</t>
  </si>
  <si>
    <t>20220710 14:29:52</t>
  </si>
  <si>
    <t>14:29:52</t>
  </si>
  <si>
    <t>20220710 14:29:57</t>
  </si>
  <si>
    <t>14:29:57</t>
  </si>
  <si>
    <t>20220710 14:30:02</t>
  </si>
  <si>
    <t>14:30:02</t>
  </si>
  <si>
    <t>20220710 14:30:07</t>
  </si>
  <si>
    <t>14:30:07</t>
  </si>
  <si>
    <t>20220710 14:30:12</t>
  </si>
  <si>
    <t>14:30:12</t>
  </si>
  <si>
    <t>20220710 14:30:17</t>
  </si>
  <si>
    <t>14:30:17</t>
  </si>
  <si>
    <t>20220710 14:30:22</t>
  </si>
  <si>
    <t>14:30:22</t>
  </si>
  <si>
    <t>20220710 14:30:27</t>
  </si>
  <si>
    <t>14:30:27</t>
  </si>
  <si>
    <t>20220710 14:30:32</t>
  </si>
  <si>
    <t>14:30:32</t>
  </si>
  <si>
    <t>20220710 14:30:37</t>
  </si>
  <si>
    <t>14:30:37</t>
  </si>
  <si>
    <t>20220710 14:30:42</t>
  </si>
  <si>
    <t>14:30:42</t>
  </si>
  <si>
    <t>20220710 14:30:47</t>
  </si>
  <si>
    <t>14:30:47</t>
  </si>
  <si>
    <t>20220710 14:30:52</t>
  </si>
  <si>
    <t>14:30:52</t>
  </si>
  <si>
    <t>20220710 14:30:57</t>
  </si>
  <si>
    <t>14:30:57</t>
  </si>
  <si>
    <t>20220710 14:31:02</t>
  </si>
  <si>
    <t>14:31:02</t>
  </si>
  <si>
    <t>20220710 14:31:07</t>
  </si>
  <si>
    <t>14:31:07</t>
  </si>
  <si>
    <t>20220710 14:31:12</t>
  </si>
  <si>
    <t>14:31:12</t>
  </si>
  <si>
    <t>20220710 14:31:17</t>
  </si>
  <si>
    <t>14:31:17</t>
  </si>
  <si>
    <t>20220710 14:31:22</t>
  </si>
  <si>
    <t>14:31:22</t>
  </si>
  <si>
    <t>20220710 14:31:27</t>
  </si>
  <si>
    <t>14:31:27</t>
  </si>
  <si>
    <t>20220710 14:31:32</t>
  </si>
  <si>
    <t>14:31:32</t>
  </si>
  <si>
    <t>20220710 14:31:37</t>
  </si>
  <si>
    <t>14:31:37</t>
  </si>
  <si>
    <t>20220710 14:31:42</t>
  </si>
  <si>
    <t>14:31:42</t>
  </si>
  <si>
    <t>20220710 14:31:47</t>
  </si>
  <si>
    <t>14:31:47</t>
  </si>
  <si>
    <t>20220710 14:31:52</t>
  </si>
  <si>
    <t>14:31:52</t>
  </si>
  <si>
    <t>20220710 14:31:57</t>
  </si>
  <si>
    <t>14:31:57</t>
  </si>
  <si>
    <t>20220710 14:32:02</t>
  </si>
  <si>
    <t>14:32:02</t>
  </si>
  <si>
    <t>20220710 14:32:07</t>
  </si>
  <si>
    <t>14:32:07</t>
  </si>
  <si>
    <t>20220710 14:32:12</t>
  </si>
  <si>
    <t>14:32:12</t>
  </si>
  <si>
    <t>20220710 14:32:17</t>
  </si>
  <si>
    <t>14:32:17</t>
  </si>
  <si>
    <t>20220710 14:32:22</t>
  </si>
  <si>
    <t>14:32:22</t>
  </si>
  <si>
    <t>20220710 14:32:27</t>
  </si>
  <si>
    <t>14:32:27</t>
  </si>
  <si>
    <t>20220710 14:32:32</t>
  </si>
  <si>
    <t>14:32:32</t>
  </si>
  <si>
    <t>20220710 14:32:37</t>
  </si>
  <si>
    <t>14:32:37</t>
  </si>
  <si>
    <t>20220710 14:32:41</t>
  </si>
  <si>
    <t>14:32:41</t>
  </si>
  <si>
    <t>20220710 14:32:47</t>
  </si>
  <si>
    <t>14:32:47</t>
  </si>
  <si>
    <t>20220710 14:32:51</t>
  </si>
  <si>
    <t>14:32:51</t>
  </si>
  <si>
    <t>20220710 14:32:57</t>
  </si>
  <si>
    <t>14:32:57</t>
  </si>
  <si>
    <t>20220710 14:33:01</t>
  </si>
  <si>
    <t>14:33:01</t>
  </si>
  <si>
    <t>20220710 14:33:06</t>
  </si>
  <si>
    <t>14:33:06</t>
  </si>
  <si>
    <t>20220710 14:33:11</t>
  </si>
  <si>
    <t>14:33:11</t>
  </si>
  <si>
    <t>20220710 14:33:16</t>
  </si>
  <si>
    <t>14:33:16</t>
  </si>
  <si>
    <t>20220710 14:33:21</t>
  </si>
  <si>
    <t>14:33:21</t>
  </si>
  <si>
    <t>20220710 14:33:26</t>
  </si>
  <si>
    <t>14:33:26</t>
  </si>
  <si>
    <t>20220710 14:33:31</t>
  </si>
  <si>
    <t>14:33:31</t>
  </si>
  <si>
    <t>20220710 14:33:36</t>
  </si>
  <si>
    <t>14:33:36</t>
  </si>
  <si>
    <t>20220710 14:33:41</t>
  </si>
  <si>
    <t>14:33:41</t>
  </si>
  <si>
    <t>20220710 14:33:46</t>
  </si>
  <si>
    <t>14:33:46</t>
  </si>
  <si>
    <t>20220710 14:33:51</t>
  </si>
  <si>
    <t>14:33:51</t>
  </si>
  <si>
    <t>20220710 14:33:56</t>
  </si>
  <si>
    <t>14:33:56</t>
  </si>
  <si>
    <t>20220710 15:07:16</t>
  </si>
  <si>
    <t>15:07:16</t>
  </si>
  <si>
    <t>helqui.r3</t>
  </si>
  <si>
    <t>20220710 15:07:21</t>
  </si>
  <si>
    <t>15:07:21</t>
  </si>
  <si>
    <t>20220710 15:07:26</t>
  </si>
  <si>
    <t>15:07:26</t>
  </si>
  <si>
    <t>20220710 15:07:31</t>
  </si>
  <si>
    <t>15:07:31</t>
  </si>
  <si>
    <t>20220710 15:07:36</t>
  </si>
  <si>
    <t>15:07:36</t>
  </si>
  <si>
    <t>20220710 15:07:41</t>
  </si>
  <si>
    <t>15:07:41</t>
  </si>
  <si>
    <t>20220710 15:07:46</t>
  </si>
  <si>
    <t>15:07:46</t>
  </si>
  <si>
    <t>20220710 15:07:51</t>
  </si>
  <si>
    <t>15:07:51</t>
  </si>
  <si>
    <t>20220710 15:07:56</t>
  </si>
  <si>
    <t>15:07:56</t>
  </si>
  <si>
    <t>20220710 15:08:01</t>
  </si>
  <si>
    <t>15:08:01</t>
  </si>
  <si>
    <t>20220710 15:08:06</t>
  </si>
  <si>
    <t>15:08:06</t>
  </si>
  <si>
    <t>20220710 15:08:11</t>
  </si>
  <si>
    <t>15:08:11</t>
  </si>
  <si>
    <t>20220710 15:08:16</t>
  </si>
  <si>
    <t>15:08:16</t>
  </si>
  <si>
    <t>20220710 15:08:20</t>
  </si>
  <si>
    <t>15:08:20</t>
  </si>
  <si>
    <t>20220710 15:08:26</t>
  </si>
  <si>
    <t>15:08:26</t>
  </si>
  <si>
    <t>20220710 15:08:31</t>
  </si>
  <si>
    <t>15:08:31</t>
  </si>
  <si>
    <t>20220710 15:08:35</t>
  </si>
  <si>
    <t>15:08:35</t>
  </si>
  <si>
    <t>20220710 15:08:40</t>
  </si>
  <si>
    <t>15:08:40</t>
  </si>
  <si>
    <t>20220710 15:08:45</t>
  </si>
  <si>
    <t>15:08:45</t>
  </si>
  <si>
    <t>20220710 15:08:50</t>
  </si>
  <si>
    <t>15:08:50</t>
  </si>
  <si>
    <t>20220710 15:08:55</t>
  </si>
  <si>
    <t>15:08:55</t>
  </si>
  <si>
    <t>20220710 15:09:00</t>
  </si>
  <si>
    <t>15:09:00</t>
  </si>
  <si>
    <t>20220710 15:09:05</t>
  </si>
  <si>
    <t>15:09:05</t>
  </si>
  <si>
    <t>20220710 15:10:42</t>
  </si>
  <si>
    <t>15:10:42</t>
  </si>
  <si>
    <t>20220710 15:10:47</t>
  </si>
  <si>
    <t>15:10:47</t>
  </si>
  <si>
    <t>20220710 15:10:52</t>
  </si>
  <si>
    <t>15:10:52</t>
  </si>
  <si>
    <t>20220710 15:10:57</t>
  </si>
  <si>
    <t>15:10:57</t>
  </si>
  <si>
    <t>20220710 15:11:02</t>
  </si>
  <si>
    <t>15:11:02</t>
  </si>
  <si>
    <t>20220710 15:11:07</t>
  </si>
  <si>
    <t>15:11:07</t>
  </si>
  <si>
    <t>20220710 15:11:12</t>
  </si>
  <si>
    <t>15:11:12</t>
  </si>
  <si>
    <t>20220710 15:11:17</t>
  </si>
  <si>
    <t>15:11:17</t>
  </si>
  <si>
    <t>20220710 15:11:22</t>
  </si>
  <si>
    <t>15:11:22</t>
  </si>
  <si>
    <t>20220710 15:11:27</t>
  </si>
  <si>
    <t>15:11:27</t>
  </si>
  <si>
    <t>20220710 15:11:32</t>
  </si>
  <si>
    <t>15:11:32</t>
  </si>
  <si>
    <t>20220710 15:11:37</t>
  </si>
  <si>
    <t>15:11:37</t>
  </si>
  <si>
    <t>20220710 15:11:42</t>
  </si>
  <si>
    <t>15:11:42</t>
  </si>
  <si>
    <t>20220710 15:11:47</t>
  </si>
  <si>
    <t>15:11:47</t>
  </si>
  <si>
    <t>20220710 15:11:52</t>
  </si>
  <si>
    <t>15:11:52</t>
  </si>
  <si>
    <t>20220710 15:11:57</t>
  </si>
  <si>
    <t>15:11:57</t>
  </si>
  <si>
    <t>20220710 15:12:02</t>
  </si>
  <si>
    <t>15:12:02</t>
  </si>
  <si>
    <t>20220710 15:12:07</t>
  </si>
  <si>
    <t>15:12:07</t>
  </si>
  <si>
    <t>20220710 15:12:12</t>
  </si>
  <si>
    <t>15:12:12</t>
  </si>
  <si>
    <t>20220710 15:12:17</t>
  </si>
  <si>
    <t>15:12:17</t>
  </si>
  <si>
    <t>20220710 15:12:22</t>
  </si>
  <si>
    <t>15:12:22</t>
  </si>
  <si>
    <t>20220710 15:12:27</t>
  </si>
  <si>
    <t>15:12:27</t>
  </si>
  <si>
    <t>20220710 15:12:32</t>
  </si>
  <si>
    <t>15:12:32</t>
  </si>
  <si>
    <t>20220710 15:12:37</t>
  </si>
  <si>
    <t>15:12:37</t>
  </si>
  <si>
    <t>20220710 15:12:42</t>
  </si>
  <si>
    <t>15:12:42</t>
  </si>
  <si>
    <t>20220710 15:12:47</t>
  </si>
  <si>
    <t>15:12:47</t>
  </si>
  <si>
    <t>20220710 15:12:52</t>
  </si>
  <si>
    <t>15:12:52</t>
  </si>
  <si>
    <t>20220710 15:12:57</t>
  </si>
  <si>
    <t>15:12:57</t>
  </si>
  <si>
    <t>20220710 15:13:02</t>
  </si>
  <si>
    <t>15:13:02</t>
  </si>
  <si>
    <t>20220710 15:13:07</t>
  </si>
  <si>
    <t>15:13:07</t>
  </si>
  <si>
    <t>20220710 15:13:12</t>
  </si>
  <si>
    <t>15:13:12</t>
  </si>
  <si>
    <t>20220710 15:13:17</t>
  </si>
  <si>
    <t>15:13:17</t>
  </si>
  <si>
    <t>20220710 15:13:22</t>
  </si>
  <si>
    <t>15:13:22</t>
  </si>
  <si>
    <t>20220710 15:13:27</t>
  </si>
  <si>
    <t>15:13:27</t>
  </si>
  <si>
    <t>20220710 15:13:32</t>
  </si>
  <si>
    <t>15:13:32</t>
  </si>
  <si>
    <t>20220710 15:13:37</t>
  </si>
  <si>
    <t>15:13:37</t>
  </si>
  <si>
    <t>20220710 15:13:42</t>
  </si>
  <si>
    <t>15:13:42</t>
  </si>
  <si>
    <t>20220710 15:13:47</t>
  </si>
  <si>
    <t>15:13:47</t>
  </si>
  <si>
    <t>20220710 15:13:52</t>
  </si>
  <si>
    <t>15:13:52</t>
  </si>
  <si>
    <t>20220710 15:13:57</t>
  </si>
  <si>
    <t>15:13:57</t>
  </si>
  <si>
    <t>20220710 15:14:02</t>
  </si>
  <si>
    <t>15:14:02</t>
  </si>
  <si>
    <t>20220710 15:14:07</t>
  </si>
  <si>
    <t>15:14:07</t>
  </si>
  <si>
    <t>20220710 15:14:12</t>
  </si>
  <si>
    <t>15:14:12</t>
  </si>
  <si>
    <t>20220710 15:14:17</t>
  </si>
  <si>
    <t>15:14:17</t>
  </si>
  <si>
    <t>20220710 15:14:22</t>
  </si>
  <si>
    <t>15:14:22</t>
  </si>
  <si>
    <t>20220710 15:14:27</t>
  </si>
  <si>
    <t>15:14:27</t>
  </si>
  <si>
    <t>20220710 15:14:32</t>
  </si>
  <si>
    <t>15:14:32</t>
  </si>
  <si>
    <t>20220710 15:14:37</t>
  </si>
  <si>
    <t>15:14:37</t>
  </si>
  <si>
    <t>20220710 15:14:42</t>
  </si>
  <si>
    <t>15:14:42</t>
  </si>
  <si>
    <t>20220710 15:14:47</t>
  </si>
  <si>
    <t>15:14:47</t>
  </si>
  <si>
    <t>20220710 15:14:52</t>
  </si>
  <si>
    <t>15:14:52</t>
  </si>
  <si>
    <t>20220710 15:14:57</t>
  </si>
  <si>
    <t>15:14:57</t>
  </si>
  <si>
    <t>20220710 15:15:02</t>
  </si>
  <si>
    <t>15:15:02</t>
  </si>
  <si>
    <t>20220710 15:15:07</t>
  </si>
  <si>
    <t>15:15:07</t>
  </si>
  <si>
    <t>20220710 15:15:12</t>
  </si>
  <si>
    <t>15:15:12</t>
  </si>
  <si>
    <t>20220710 15:15:17</t>
  </si>
  <si>
    <t>15:15:17</t>
  </si>
  <si>
    <t>20220710 15:15:22</t>
  </si>
  <si>
    <t>15:15:22</t>
  </si>
  <si>
    <t>20220710 15:15:27</t>
  </si>
  <si>
    <t>15:15:27</t>
  </si>
  <si>
    <t>20220710 15:15:32</t>
  </si>
  <si>
    <t>15:15:32</t>
  </si>
  <si>
    <t>20220710 15:15:37</t>
  </si>
  <si>
    <t>15:15:37</t>
  </si>
  <si>
    <t>20220710 15:15:42</t>
  </si>
  <si>
    <t>15:15:42</t>
  </si>
  <si>
    <t>20220710 15:15:47</t>
  </si>
  <si>
    <t>15:15:47</t>
  </si>
  <si>
    <t>20220710 15:15:52</t>
  </si>
  <si>
    <t>15:15:52</t>
  </si>
  <si>
    <t>20220710 15:15:57</t>
  </si>
  <si>
    <t>15:15:57</t>
  </si>
  <si>
    <t>20220710 15:16:02</t>
  </si>
  <si>
    <t>15:16:02</t>
  </si>
  <si>
    <t>20220710 15:16:07</t>
  </si>
  <si>
    <t>15:16:07</t>
  </si>
  <si>
    <t>20220710 15:16:12</t>
  </si>
  <si>
    <t>15:16:12</t>
  </si>
  <si>
    <t>20220710 15:16:17</t>
  </si>
  <si>
    <t>15:16:17</t>
  </si>
  <si>
    <t>20220710 15:16:22</t>
  </si>
  <si>
    <t>15:16:22</t>
  </si>
  <si>
    <t>20220710 15:16:27</t>
  </si>
  <si>
    <t>15:16:27</t>
  </si>
  <si>
    <t>20220710 15:16:32</t>
  </si>
  <si>
    <t>15:16:32</t>
  </si>
  <si>
    <t>20220710 15:16:37</t>
  </si>
  <si>
    <t>15:16:37</t>
  </si>
  <si>
    <t>20220710 15:16:42</t>
  </si>
  <si>
    <t>15:16:42</t>
  </si>
  <si>
    <t>20220710 15:16:47</t>
  </si>
  <si>
    <t>15:16:47</t>
  </si>
  <si>
    <t>20220710 15:16:52</t>
  </si>
  <si>
    <t>15:16:52</t>
  </si>
  <si>
    <t>20220710 15:16:57</t>
  </si>
  <si>
    <t>15:16:57</t>
  </si>
  <si>
    <t>20220710 15:17:02</t>
  </si>
  <si>
    <t>15:17:02</t>
  </si>
  <si>
    <t>20220710 15:17:07</t>
  </si>
  <si>
    <t>15:17:07</t>
  </si>
  <si>
    <t>20220710 15:17:12</t>
  </si>
  <si>
    <t>15:17:12</t>
  </si>
  <si>
    <t>20220710 15:17:17</t>
  </si>
  <si>
    <t>15:17:17</t>
  </si>
  <si>
    <t>20220710 15:17:22</t>
  </si>
  <si>
    <t>15:17:22</t>
  </si>
  <si>
    <t>20220710 15:17:27</t>
  </si>
  <si>
    <t>15:17:27</t>
  </si>
  <si>
    <t>20220710 15:17:32</t>
  </si>
  <si>
    <t>15:17:32</t>
  </si>
  <si>
    <t>20220710 15:17:37</t>
  </si>
  <si>
    <t>15:17:37</t>
  </si>
  <si>
    <t>20220710 15:17:42</t>
  </si>
  <si>
    <t>15:17:42</t>
  </si>
  <si>
    <t>20220710 15:17:47</t>
  </si>
  <si>
    <t>15:17:47</t>
  </si>
  <si>
    <t>20220710 15:17:52</t>
  </si>
  <si>
    <t>15:17:52</t>
  </si>
  <si>
    <t>20220710 15:17:57</t>
  </si>
  <si>
    <t>15:17:57</t>
  </si>
  <si>
    <t>20220710 15:18:02</t>
  </si>
  <si>
    <t>15:18:02</t>
  </si>
  <si>
    <t>20220710 15:18:07</t>
  </si>
  <si>
    <t>15:18:07</t>
  </si>
  <si>
    <t>20220710 15:18:12</t>
  </si>
  <si>
    <t>15:18:12</t>
  </si>
  <si>
    <t>20220710 15:18:17</t>
  </si>
  <si>
    <t>15:18:17</t>
  </si>
  <si>
    <t>20220710 15:18:22</t>
  </si>
  <si>
    <t>15:18:22</t>
  </si>
  <si>
    <t>20220710 15:18:27</t>
  </si>
  <si>
    <t>15:18:27</t>
  </si>
  <si>
    <t>20220710 15:18:32</t>
  </si>
  <si>
    <t>15:18:32</t>
  </si>
  <si>
    <t>20220710 15:27:59</t>
  </si>
  <si>
    <t>15:27:59</t>
  </si>
  <si>
    <t>mercil.r3</t>
  </si>
  <si>
    <t>2/2</t>
  </si>
  <si>
    <t>20220710 15:28:04</t>
  </si>
  <si>
    <t>15:28:04</t>
  </si>
  <si>
    <t>20220710 15:28:09</t>
  </si>
  <si>
    <t>15:28:09</t>
  </si>
  <si>
    <t>20220710 15:28:14</t>
  </si>
  <si>
    <t>15:28:14</t>
  </si>
  <si>
    <t>20220710 15:28:19</t>
  </si>
  <si>
    <t>15:28:19</t>
  </si>
  <si>
    <t>20220710 15:28:24</t>
  </si>
  <si>
    <t>15:28:24</t>
  </si>
  <si>
    <t>20220710 15:28:29</t>
  </si>
  <si>
    <t>15:28:29</t>
  </si>
  <si>
    <t>20220710 15:28:34</t>
  </si>
  <si>
    <t>15:28:34</t>
  </si>
  <si>
    <t>20220710 15:28:39</t>
  </si>
  <si>
    <t>15:28:39</t>
  </si>
  <si>
    <t>20220710 15:28:44</t>
  </si>
  <si>
    <t>15:28:44</t>
  </si>
  <si>
    <t>20220710 15:28:49</t>
  </si>
  <si>
    <t>15:28:49</t>
  </si>
  <si>
    <t>20220710 15:28:54</t>
  </si>
  <si>
    <t>15:28:54</t>
  </si>
  <si>
    <t>20220710 15:28:59</t>
  </si>
  <si>
    <t>15:28:59</t>
  </si>
  <si>
    <t>20220710 15:29:04</t>
  </si>
  <si>
    <t>15:29:04</t>
  </si>
  <si>
    <t>20220710 15:29:09</t>
  </si>
  <si>
    <t>15:29:09</t>
  </si>
  <si>
    <t>20220710 15:29:14</t>
  </si>
  <si>
    <t>15:29:14</t>
  </si>
  <si>
    <t>20220710 15:29:19</t>
  </si>
  <si>
    <t>15:29:19</t>
  </si>
  <si>
    <t>20220710 15:29:24</t>
  </si>
  <si>
    <t>15:29:24</t>
  </si>
  <si>
    <t>20220710 15:29:29</t>
  </si>
  <si>
    <t>15:29:29</t>
  </si>
  <si>
    <t>20220710 15:29:34</t>
  </si>
  <si>
    <t>15:29:34</t>
  </si>
  <si>
    <t>20220710 15:29:39</t>
  </si>
  <si>
    <t>15:29:39</t>
  </si>
  <si>
    <t>20220710 15:29:44</t>
  </si>
  <si>
    <t>15:29:44</t>
  </si>
  <si>
    <t>20220710 15:29:49</t>
  </si>
  <si>
    <t>15:29:49</t>
  </si>
  <si>
    <t>20220710 15:31:26</t>
  </si>
  <si>
    <t>15:31:26</t>
  </si>
  <si>
    <t>20220710 15:31:31</t>
  </si>
  <si>
    <t>15:31:31</t>
  </si>
  <si>
    <t>20220710 15:31:36</t>
  </si>
  <si>
    <t>15:31:36</t>
  </si>
  <si>
    <t>20220710 15:31:41</t>
  </si>
  <si>
    <t>15:31:41</t>
  </si>
  <si>
    <t>20220710 15:31:46</t>
  </si>
  <si>
    <t>15:31:46</t>
  </si>
  <si>
    <t>20220710 15:31:51</t>
  </si>
  <si>
    <t>15:31:51</t>
  </si>
  <si>
    <t>20220710 15:31:56</t>
  </si>
  <si>
    <t>15:31:56</t>
  </si>
  <si>
    <t>20220710 15:32:01</t>
  </si>
  <si>
    <t>15:32:01</t>
  </si>
  <si>
    <t>20220710 15:32:05</t>
  </si>
  <si>
    <t>15:32:05</t>
  </si>
  <si>
    <t>20220710 15:32:11</t>
  </si>
  <si>
    <t>15:32:11</t>
  </si>
  <si>
    <t>20220710 15:32:15</t>
  </si>
  <si>
    <t>15:32:15</t>
  </si>
  <si>
    <t>20220710 15:32:20</t>
  </si>
  <si>
    <t>15:32:20</t>
  </si>
  <si>
    <t>20220710 15:32:25</t>
  </si>
  <si>
    <t>15:32:25</t>
  </si>
  <si>
    <t>20220710 15:32:30</t>
  </si>
  <si>
    <t>15:32:30</t>
  </si>
  <si>
    <t>20220710 15:32:35</t>
  </si>
  <si>
    <t>15:32:35</t>
  </si>
  <si>
    <t>20220710 15:32:40</t>
  </si>
  <si>
    <t>15:32:40</t>
  </si>
  <si>
    <t>20220710 15:32:45</t>
  </si>
  <si>
    <t>15:32:45</t>
  </si>
  <si>
    <t>20220710 15:32:50</t>
  </si>
  <si>
    <t>15:32:50</t>
  </si>
  <si>
    <t>20220710 15:32:55</t>
  </si>
  <si>
    <t>15:32:55</t>
  </si>
  <si>
    <t>20220710 15:33:00</t>
  </si>
  <si>
    <t>15:33:00</t>
  </si>
  <si>
    <t>20220710 15:33:05</t>
  </si>
  <si>
    <t>15:33:05</t>
  </si>
  <si>
    <t>20220710 15:33:10</t>
  </si>
  <si>
    <t>15:33:10</t>
  </si>
  <si>
    <t>20220710 15:33:15</t>
  </si>
  <si>
    <t>15:33:15</t>
  </si>
  <si>
    <t>20220710 15:33:20</t>
  </si>
  <si>
    <t>15:33:20</t>
  </si>
  <si>
    <t>20220710 15:33:25</t>
  </si>
  <si>
    <t>15:33:25</t>
  </si>
  <si>
    <t>20220710 15:33:30</t>
  </si>
  <si>
    <t>15:33:30</t>
  </si>
  <si>
    <t>20220710 15:33:35</t>
  </si>
  <si>
    <t>15:33:35</t>
  </si>
  <si>
    <t>20220710 15:33:40</t>
  </si>
  <si>
    <t>15:33:40</t>
  </si>
  <si>
    <t>20220710 15:33:45</t>
  </si>
  <si>
    <t>15:33:45</t>
  </si>
  <si>
    <t>20220710 15:33:50</t>
  </si>
  <si>
    <t>15:33:50</t>
  </si>
  <si>
    <t>20220710 15:33:55</t>
  </si>
  <si>
    <t>15:33:55</t>
  </si>
  <si>
    <t>20220710 15:34:00</t>
  </si>
  <si>
    <t>15:34:00</t>
  </si>
  <si>
    <t>20220710 15:34:05</t>
  </si>
  <si>
    <t>15:34:05</t>
  </si>
  <si>
    <t>20220710 15:34:10</t>
  </si>
  <si>
    <t>15:34:10</t>
  </si>
  <si>
    <t>20220710 15:34:15</t>
  </si>
  <si>
    <t>15:34:15</t>
  </si>
  <si>
    <t>20220710 15:34:20</t>
  </si>
  <si>
    <t>15:34:20</t>
  </si>
  <si>
    <t>20220710 15:34:25</t>
  </si>
  <si>
    <t>15:34:25</t>
  </si>
  <si>
    <t>20220710 15:34:30</t>
  </si>
  <si>
    <t>15:34:30</t>
  </si>
  <si>
    <t>20220710 15:34:35</t>
  </si>
  <si>
    <t>15:34:35</t>
  </si>
  <si>
    <t>20220710 15:34:40</t>
  </si>
  <si>
    <t>15:34:40</t>
  </si>
  <si>
    <t>20220710 15:34:45</t>
  </si>
  <si>
    <t>15:34:45</t>
  </si>
  <si>
    <t>20220710 15:34:50</t>
  </si>
  <si>
    <t>15:34:50</t>
  </si>
  <si>
    <t>20220710 15:34:55</t>
  </si>
  <si>
    <t>15:34:55</t>
  </si>
  <si>
    <t>20220710 15:35:00</t>
  </si>
  <si>
    <t>15:35:00</t>
  </si>
  <si>
    <t>20220710 15:35:05</t>
  </si>
  <si>
    <t>15:35:05</t>
  </si>
  <si>
    <t>20220710 15:35:10</t>
  </si>
  <si>
    <t>15:35:10</t>
  </si>
  <si>
    <t>20220710 15:35:15</t>
  </si>
  <si>
    <t>15:35:15</t>
  </si>
  <si>
    <t>20220710 15:35:20</t>
  </si>
  <si>
    <t>15:35:20</t>
  </si>
  <si>
    <t>20220710 15:35:25</t>
  </si>
  <si>
    <t>15:35:25</t>
  </si>
  <si>
    <t>20220710 15:35:30</t>
  </si>
  <si>
    <t>15:35:30</t>
  </si>
  <si>
    <t>20220710 15:35:35</t>
  </si>
  <si>
    <t>15:35:35</t>
  </si>
  <si>
    <t>20220710 15:35:40</t>
  </si>
  <si>
    <t>15:35:40</t>
  </si>
  <si>
    <t>20220710 15:35:45</t>
  </si>
  <si>
    <t>15:35:45</t>
  </si>
  <si>
    <t>20220710 15:35:50</t>
  </si>
  <si>
    <t>15:35:50</t>
  </si>
  <si>
    <t>20220710 15:35:55</t>
  </si>
  <si>
    <t>15:35:55</t>
  </si>
  <si>
    <t>20220710 15:36:00</t>
  </si>
  <si>
    <t>15:36:00</t>
  </si>
  <si>
    <t>20220710 15:36:05</t>
  </si>
  <si>
    <t>15:36:05</t>
  </si>
  <si>
    <t>20220710 15:36:10</t>
  </si>
  <si>
    <t>15:36:10</t>
  </si>
  <si>
    <t>20220710 15:36:15</t>
  </si>
  <si>
    <t>15:36:15</t>
  </si>
  <si>
    <t>20220710 15:36:20</t>
  </si>
  <si>
    <t>15:36:20</t>
  </si>
  <si>
    <t>20220710 15:36:25</t>
  </si>
  <si>
    <t>15:36:25</t>
  </si>
  <si>
    <t>20220710 15:36:30</t>
  </si>
  <si>
    <t>15:36:30</t>
  </si>
  <si>
    <t>20220710 15:36:35</t>
  </si>
  <si>
    <t>15:36:35</t>
  </si>
  <si>
    <t>20220710 15:36:40</t>
  </si>
  <si>
    <t>15:36:40</t>
  </si>
  <si>
    <t>20220710 15:36:45</t>
  </si>
  <si>
    <t>15:36:45</t>
  </si>
  <si>
    <t>20220710 15:36:50</t>
  </si>
  <si>
    <t>15:36:50</t>
  </si>
  <si>
    <t>20220710 15:36:55</t>
  </si>
  <si>
    <t>15:36:55</t>
  </si>
  <si>
    <t>20220710 15:37:00</t>
  </si>
  <si>
    <t>15:37:00</t>
  </si>
  <si>
    <t>20220710 15:37:05</t>
  </si>
  <si>
    <t>15:37:05</t>
  </si>
  <si>
    <t>20220710 15:37:10</t>
  </si>
  <si>
    <t>15:37:10</t>
  </si>
  <si>
    <t>20220710 15:37:15</t>
  </si>
  <si>
    <t>15:37:15</t>
  </si>
  <si>
    <t>20220710 15:37:20</t>
  </si>
  <si>
    <t>15:37:20</t>
  </si>
  <si>
    <t>20220710 15:37:25</t>
  </si>
  <si>
    <t>15:37:25</t>
  </si>
  <si>
    <t>20220710 15:37:30</t>
  </si>
  <si>
    <t>15:37:30</t>
  </si>
  <si>
    <t>20220710 15:37:35</t>
  </si>
  <si>
    <t>15:37:35</t>
  </si>
  <si>
    <t>20220710 15:37:40</t>
  </si>
  <si>
    <t>15:37:40</t>
  </si>
  <si>
    <t>20220710 15:37:45</t>
  </si>
  <si>
    <t>15:37:45</t>
  </si>
  <si>
    <t>20220710 15:37:50</t>
  </si>
  <si>
    <t>15:37:50</t>
  </si>
  <si>
    <t>20220710 15:37:55</t>
  </si>
  <si>
    <t>15:37:55</t>
  </si>
  <si>
    <t>20220710 15:38:00</t>
  </si>
  <si>
    <t>15:38:00</t>
  </si>
  <si>
    <t>20220710 15:38:05</t>
  </si>
  <si>
    <t>15:38:05</t>
  </si>
  <si>
    <t>20220710 15:38:10</t>
  </si>
  <si>
    <t>15:38:10</t>
  </si>
  <si>
    <t>20220710 15:38:15</t>
  </si>
  <si>
    <t>15:38:15</t>
  </si>
  <si>
    <t>20220710 15:38:20</t>
  </si>
  <si>
    <t>15:38:20</t>
  </si>
  <si>
    <t>20220710 15:38:25</t>
  </si>
  <si>
    <t>15:38:25</t>
  </si>
  <si>
    <t>20220710 15:38:30</t>
  </si>
  <si>
    <t>15:38:30</t>
  </si>
  <si>
    <t>20220710 15:38:35</t>
  </si>
  <si>
    <t>15:38:35</t>
  </si>
  <si>
    <t>20220710 15:38:40</t>
  </si>
  <si>
    <t>15:38:40</t>
  </si>
  <si>
    <t>20220710 15:38:45</t>
  </si>
  <si>
    <t>15:38:45</t>
  </si>
  <si>
    <t>20220710 15:38:50</t>
  </si>
  <si>
    <t>15:38:50</t>
  </si>
  <si>
    <t>20220710 15:38:55</t>
  </si>
  <si>
    <t>15:38:55</t>
  </si>
  <si>
    <t>20220710 15:39:00</t>
  </si>
  <si>
    <t>15:39:00</t>
  </si>
  <si>
    <t>20220710 15:39:05</t>
  </si>
  <si>
    <t>15:39:05</t>
  </si>
  <si>
    <t>20220710 15:39:10</t>
  </si>
  <si>
    <t>15:39:10</t>
  </si>
  <si>
    <t>20220710 15:39:15</t>
  </si>
  <si>
    <t>15:39:15</t>
  </si>
  <si>
    <t>20220710 15:48:57</t>
  </si>
  <si>
    <t>15:48:57</t>
  </si>
  <si>
    <t>vercal.r3</t>
  </si>
  <si>
    <t>20220710 15:49:02</t>
  </si>
  <si>
    <t>15:49:02</t>
  </si>
  <si>
    <t>20220710 15:49:07</t>
  </si>
  <si>
    <t>15:49:07</t>
  </si>
  <si>
    <t>20220710 15:49:12</t>
  </si>
  <si>
    <t>15:49:12</t>
  </si>
  <si>
    <t>20220710 15:49:17</t>
  </si>
  <si>
    <t>15:49:17</t>
  </si>
  <si>
    <t>20220710 15:49:22</t>
  </si>
  <si>
    <t>15:49:22</t>
  </si>
  <si>
    <t>20220710 15:49:27</t>
  </si>
  <si>
    <t>15:49:27</t>
  </si>
  <si>
    <t>20220710 15:49:32</t>
  </si>
  <si>
    <t>15:49:32</t>
  </si>
  <si>
    <t>20220710 15:49:37</t>
  </si>
  <si>
    <t>15:49:37</t>
  </si>
  <si>
    <t>20220710 15:49:42</t>
  </si>
  <si>
    <t>15:49:42</t>
  </si>
  <si>
    <t>20220710 15:49:47</t>
  </si>
  <si>
    <t>15:49:47</t>
  </si>
  <si>
    <t>20220710 15:49:52</t>
  </si>
  <si>
    <t>15:49:52</t>
  </si>
  <si>
    <t>20220710 15:49:57</t>
  </si>
  <si>
    <t>15:49:57</t>
  </si>
  <si>
    <t>20220710 15:50:02</t>
  </si>
  <si>
    <t>15:50:02</t>
  </si>
  <si>
    <t>20220710 15:50:07</t>
  </si>
  <si>
    <t>15:50:07</t>
  </si>
  <si>
    <t>20220710 15:50:12</t>
  </si>
  <si>
    <t>15:50:12</t>
  </si>
  <si>
    <t>20220710 15:50:17</t>
  </si>
  <si>
    <t>15:50:17</t>
  </si>
  <si>
    <t>20220710 15:50:22</t>
  </si>
  <si>
    <t>15:50:22</t>
  </si>
  <si>
    <t>20220710 15:50:27</t>
  </si>
  <si>
    <t>15:50:27</t>
  </si>
  <si>
    <t>20220710 15:50:32</t>
  </si>
  <si>
    <t>15:50:32</t>
  </si>
  <si>
    <t>20220710 15:50:37</t>
  </si>
  <si>
    <t>15:50:37</t>
  </si>
  <si>
    <t>20220710 15:50:42</t>
  </si>
  <si>
    <t>15:50:42</t>
  </si>
  <si>
    <t>20220710 15:50:47</t>
  </si>
  <si>
    <t>15:50:47</t>
  </si>
  <si>
    <t>20220710 15:52:24</t>
  </si>
  <si>
    <t>15:52:24</t>
  </si>
  <si>
    <t>20220710 15:52:29</t>
  </si>
  <si>
    <t>15:52:29</t>
  </si>
  <si>
    <t>20220710 15:52:34</t>
  </si>
  <si>
    <t>15:52:34</t>
  </si>
  <si>
    <t>20220710 15:52:39</t>
  </si>
  <si>
    <t>15:52:39</t>
  </si>
  <si>
    <t>20220710 15:52:44</t>
  </si>
  <si>
    <t>15:52:44</t>
  </si>
  <si>
    <t>20220710 15:52:49</t>
  </si>
  <si>
    <t>15:52:49</t>
  </si>
  <si>
    <t>20220710 15:52:54</t>
  </si>
  <si>
    <t>15:52:54</t>
  </si>
  <si>
    <t>20220710 15:52:59</t>
  </si>
  <si>
    <t>15:52:59</t>
  </si>
  <si>
    <t>20220710 15:53:04</t>
  </si>
  <si>
    <t>15:53:04</t>
  </si>
  <si>
    <t>20220710 15:53:09</t>
  </si>
  <si>
    <t>15:53:09</t>
  </si>
  <si>
    <t>20220710 15:53:14</t>
  </si>
  <si>
    <t>15:53:14</t>
  </si>
  <si>
    <t>20220710 15:53:19</t>
  </si>
  <si>
    <t>15:53:19</t>
  </si>
  <si>
    <t>20220710 15:53:24</t>
  </si>
  <si>
    <t>15:53:24</t>
  </si>
  <si>
    <t>20220710 15:53:29</t>
  </si>
  <si>
    <t>15:53:29</t>
  </si>
  <si>
    <t>20220710 15:53:34</t>
  </si>
  <si>
    <t>15:53:34</t>
  </si>
  <si>
    <t>20220710 15:53:39</t>
  </si>
  <si>
    <t>15:53:39</t>
  </si>
  <si>
    <t>20220710 15:53:44</t>
  </si>
  <si>
    <t>15:53:44</t>
  </si>
  <si>
    <t>20220710 15:53:49</t>
  </si>
  <si>
    <t>15:53:49</t>
  </si>
  <si>
    <t>20220710 15:53:54</t>
  </si>
  <si>
    <t>15:53:54</t>
  </si>
  <si>
    <t>20220710 15:53:59</t>
  </si>
  <si>
    <t>15:53:59</t>
  </si>
  <si>
    <t>20220710 15:54:04</t>
  </si>
  <si>
    <t>15:54:04</t>
  </si>
  <si>
    <t>20220710 15:54:09</t>
  </si>
  <si>
    <t>15:54:09</t>
  </si>
  <si>
    <t>20220710 15:54:14</t>
  </si>
  <si>
    <t>15:54:14</t>
  </si>
  <si>
    <t>20220710 15:54:19</t>
  </si>
  <si>
    <t>15:54:19</t>
  </si>
  <si>
    <t>20220710 15:54:24</t>
  </si>
  <si>
    <t>15:54:24</t>
  </si>
  <si>
    <t>20220710 15:54:29</t>
  </si>
  <si>
    <t>15:54:29</t>
  </si>
  <si>
    <t>20220710 15:54:34</t>
  </si>
  <si>
    <t>15:54:34</t>
  </si>
  <si>
    <t>20220710 15:54:39</t>
  </si>
  <si>
    <t>15:54:39</t>
  </si>
  <si>
    <t>20220710 15:54:44</t>
  </si>
  <si>
    <t>15:54:44</t>
  </si>
  <si>
    <t>20220710 15:54:49</t>
  </si>
  <si>
    <t>15:54:49</t>
  </si>
  <si>
    <t>20220710 15:54:54</t>
  </si>
  <si>
    <t>15:54:54</t>
  </si>
  <si>
    <t>20220710 15:54:58</t>
  </si>
  <si>
    <t>15:54:58</t>
  </si>
  <si>
    <t>20220710 15:55:04</t>
  </si>
  <si>
    <t>15:55:04</t>
  </si>
  <si>
    <t>20220710 15:55:08</t>
  </si>
  <si>
    <t>15:55:08</t>
  </si>
  <si>
    <t>20220710 15:55:14</t>
  </si>
  <si>
    <t>15:55:14</t>
  </si>
  <si>
    <t>20220710 15:55:18</t>
  </si>
  <si>
    <t>15:55:18</t>
  </si>
  <si>
    <t>20220710 15:55:24</t>
  </si>
  <si>
    <t>15:55:24</t>
  </si>
  <si>
    <t>20220710 15:55:28</t>
  </si>
  <si>
    <t>15:55:28</t>
  </si>
  <si>
    <t>20220710 15:55:34</t>
  </si>
  <si>
    <t>15:55:34</t>
  </si>
  <si>
    <t>20220710 15:55:38</t>
  </si>
  <si>
    <t>15:55:38</t>
  </si>
  <si>
    <t>20220710 15:55:43</t>
  </si>
  <si>
    <t>15:55:43</t>
  </si>
  <si>
    <t>20220710 15:55:48</t>
  </si>
  <si>
    <t>15:55:48</t>
  </si>
  <si>
    <t>20220710 15:55:53</t>
  </si>
  <si>
    <t>15:55:53</t>
  </si>
  <si>
    <t>20220710 15:55:58</t>
  </si>
  <si>
    <t>15:55:58</t>
  </si>
  <si>
    <t>20220710 15:56:03</t>
  </si>
  <si>
    <t>15:56:03</t>
  </si>
  <si>
    <t>20220710 15:56:08</t>
  </si>
  <si>
    <t>15:56:08</t>
  </si>
  <si>
    <t>20220710 15:56:13</t>
  </si>
  <si>
    <t>15:56:13</t>
  </si>
  <si>
    <t>20220710 15:56:18</t>
  </si>
  <si>
    <t>15:56:18</t>
  </si>
  <si>
    <t>20220710 15:56:23</t>
  </si>
  <si>
    <t>15:56:23</t>
  </si>
  <si>
    <t>20220710 15:56:28</t>
  </si>
  <si>
    <t>15:56:28</t>
  </si>
  <si>
    <t>20220710 15:56:33</t>
  </si>
  <si>
    <t>15:56:33</t>
  </si>
  <si>
    <t>20220710 15:56:38</t>
  </si>
  <si>
    <t>15:56:38</t>
  </si>
  <si>
    <t>20220710 15:56:43</t>
  </si>
  <si>
    <t>15:56:43</t>
  </si>
  <si>
    <t>20220710 15:56:48</t>
  </si>
  <si>
    <t>15:56:48</t>
  </si>
  <si>
    <t>20220710 15:56:53</t>
  </si>
  <si>
    <t>15:56:53</t>
  </si>
  <si>
    <t>20220710 15:56:58</t>
  </si>
  <si>
    <t>15:56:58</t>
  </si>
  <si>
    <t>20220710 15:57:03</t>
  </si>
  <si>
    <t>15:57:03</t>
  </si>
  <si>
    <t>20220710 15:57:08</t>
  </si>
  <si>
    <t>15:57:08</t>
  </si>
  <si>
    <t>20220710 15:57:13</t>
  </si>
  <si>
    <t>15:57:13</t>
  </si>
  <si>
    <t>20220710 15:57:18</t>
  </si>
  <si>
    <t>15:57:18</t>
  </si>
  <si>
    <t>20220710 15:57:23</t>
  </si>
  <si>
    <t>15:57:23</t>
  </si>
  <si>
    <t>20220710 15:57:28</t>
  </si>
  <si>
    <t>15:57:28</t>
  </si>
  <si>
    <t>20220710 15:57:33</t>
  </si>
  <si>
    <t>15:57:33</t>
  </si>
  <si>
    <t>20220710 15:57:38</t>
  </si>
  <si>
    <t>15:57:38</t>
  </si>
  <si>
    <t>20220710 15:57:43</t>
  </si>
  <si>
    <t>15:57:43</t>
  </si>
  <si>
    <t>20220710 15:57:48</t>
  </si>
  <si>
    <t>15:57:48</t>
  </si>
  <si>
    <t>20220710 15:57:53</t>
  </si>
  <si>
    <t>15:57:53</t>
  </si>
  <si>
    <t>20220710 15:57:58</t>
  </si>
  <si>
    <t>15:57:58</t>
  </si>
  <si>
    <t>20220710 15:58:03</t>
  </si>
  <si>
    <t>15:58:03</t>
  </si>
  <si>
    <t>20220710 15:58:08</t>
  </si>
  <si>
    <t>15:58:08</t>
  </si>
  <si>
    <t>20220710 15:58:13</t>
  </si>
  <si>
    <t>15:58:13</t>
  </si>
  <si>
    <t>20220710 15:58:18</t>
  </si>
  <si>
    <t>15:58:18</t>
  </si>
  <si>
    <t>20220710 15:58:23</t>
  </si>
  <si>
    <t>15:58:23</t>
  </si>
  <si>
    <t>20220710 15:58:28</t>
  </si>
  <si>
    <t>15:58:28</t>
  </si>
  <si>
    <t>20220710 15:58:33</t>
  </si>
  <si>
    <t>15:58:33</t>
  </si>
  <si>
    <t>20220710 15:58:38</t>
  </si>
  <si>
    <t>15:58:38</t>
  </si>
  <si>
    <t>20220710 15:58:43</t>
  </si>
  <si>
    <t>15:58:43</t>
  </si>
  <si>
    <t>20220710 15:58:48</t>
  </si>
  <si>
    <t>15:58:48</t>
  </si>
  <si>
    <t>20220710 15:58:53</t>
  </si>
  <si>
    <t>15:58:53</t>
  </si>
  <si>
    <t>20220710 15:58:58</t>
  </si>
  <si>
    <t>15:58:58</t>
  </si>
  <si>
    <t>20220710 15:59:03</t>
  </si>
  <si>
    <t>15:59:03</t>
  </si>
  <si>
    <t>20220710 15:59:08</t>
  </si>
  <si>
    <t>15:59:08</t>
  </si>
  <si>
    <t>20220710 15:59:13</t>
  </si>
  <si>
    <t>15:59:13</t>
  </si>
  <si>
    <t>20220710 15:59:18</t>
  </si>
  <si>
    <t>15:59:18</t>
  </si>
  <si>
    <t>20220710 15:59:23</t>
  </si>
  <si>
    <t>15:59:23</t>
  </si>
  <si>
    <t>20220710 16:07:43</t>
  </si>
  <si>
    <t>16:07:43</t>
  </si>
  <si>
    <t>lupbak.r3</t>
  </si>
  <si>
    <t>20220710 16:07:48</t>
  </si>
  <si>
    <t>16:07:48</t>
  </si>
  <si>
    <t>20220710 16:07:53</t>
  </si>
  <si>
    <t>16:07:53</t>
  </si>
  <si>
    <t>20220710 16:07:58</t>
  </si>
  <si>
    <t>16:07:58</t>
  </si>
  <si>
    <t>20220710 16:08:03</t>
  </si>
  <si>
    <t>16:08:03</t>
  </si>
  <si>
    <t>20220710 16:08:08</t>
  </si>
  <si>
    <t>16:08:08</t>
  </si>
  <si>
    <t>20220710 16:08:13</t>
  </si>
  <si>
    <t>16:08:13</t>
  </si>
  <si>
    <t>20220710 16:08:18</t>
  </si>
  <si>
    <t>16:08:18</t>
  </si>
  <si>
    <t>20220710 16:08:23</t>
  </si>
  <si>
    <t>16:08:23</t>
  </si>
  <si>
    <t>20220710 16:08:28</t>
  </si>
  <si>
    <t>16:08:28</t>
  </si>
  <si>
    <t>20220710 16:08:33</t>
  </si>
  <si>
    <t>16:08:33</t>
  </si>
  <si>
    <t>20220710 16:08:38</t>
  </si>
  <si>
    <t>16:08:38</t>
  </si>
  <si>
    <t>20220710 16:08:43</t>
  </si>
  <si>
    <t>16:08:43</t>
  </si>
  <si>
    <t>20220710 16:08:48</t>
  </si>
  <si>
    <t>16:08:48</t>
  </si>
  <si>
    <t>20220710 16:08:53</t>
  </si>
  <si>
    <t>16:08:53</t>
  </si>
  <si>
    <t>20220710 16:08:58</t>
  </si>
  <si>
    <t>16:08:58</t>
  </si>
  <si>
    <t>20220710 16:09:03</t>
  </si>
  <si>
    <t>16:09:03</t>
  </si>
  <si>
    <t>20220710 16:09:08</t>
  </si>
  <si>
    <t>16:09:08</t>
  </si>
  <si>
    <t>20220710 16:09:13</t>
  </si>
  <si>
    <t>16:09:13</t>
  </si>
  <si>
    <t>20220710 16:09:18</t>
  </si>
  <si>
    <t>16:09:18</t>
  </si>
  <si>
    <t>20220710 16:09:23</t>
  </si>
  <si>
    <t>16:09:23</t>
  </si>
  <si>
    <t>20220710 16:09:28</t>
  </si>
  <si>
    <t>16:09:28</t>
  </si>
  <si>
    <t>20220710 16:09:33</t>
  </si>
  <si>
    <t>16:09:33</t>
  </si>
  <si>
    <t>20220710 16:11:10</t>
  </si>
  <si>
    <t>16:11:10</t>
  </si>
  <si>
    <t>20220710 16:11:15</t>
  </si>
  <si>
    <t>16:11:15</t>
  </si>
  <si>
    <t>20220710 16:11:20</t>
  </si>
  <si>
    <t>16:11:20</t>
  </si>
  <si>
    <t>20220710 16:11:25</t>
  </si>
  <si>
    <t>16:11:25</t>
  </si>
  <si>
    <t>20220710 16:11:30</t>
  </si>
  <si>
    <t>16:11:30</t>
  </si>
  <si>
    <t>20220710 16:11:35</t>
  </si>
  <si>
    <t>16:11:35</t>
  </si>
  <si>
    <t>20220710 16:11:40</t>
  </si>
  <si>
    <t>16:11:40</t>
  </si>
  <si>
    <t>20220710 16:11:45</t>
  </si>
  <si>
    <t>16:11:45</t>
  </si>
  <si>
    <t>20220710 16:11:50</t>
  </si>
  <si>
    <t>16:11:50</t>
  </si>
  <si>
    <t>20220710 16:11:55</t>
  </si>
  <si>
    <t>16:11:55</t>
  </si>
  <si>
    <t>20220710 16:12:00</t>
  </si>
  <si>
    <t>16:12:00</t>
  </si>
  <si>
    <t>20220710 16:12:05</t>
  </si>
  <si>
    <t>16:12:05</t>
  </si>
  <si>
    <t>20220710 16:12:10</t>
  </si>
  <si>
    <t>16:12:10</t>
  </si>
  <si>
    <t>20220710 16:12:15</t>
  </si>
  <si>
    <t>16:12:15</t>
  </si>
  <si>
    <t>20220710 16:12:20</t>
  </si>
  <si>
    <t>16:12:20</t>
  </si>
  <si>
    <t>20220710 16:12:25</t>
  </si>
  <si>
    <t>16:12:25</t>
  </si>
  <si>
    <t>20220710 16:12:30</t>
  </si>
  <si>
    <t>16:12:30</t>
  </si>
  <si>
    <t>20220710 16:12:35</t>
  </si>
  <si>
    <t>16:12:35</t>
  </si>
  <si>
    <t>20220710 16:12:40</t>
  </si>
  <si>
    <t>16:12:40</t>
  </si>
  <si>
    <t>20220710 16:12:45</t>
  </si>
  <si>
    <t>16:12:45</t>
  </si>
  <si>
    <t>20220710 16:12:50</t>
  </si>
  <si>
    <t>16:12:50</t>
  </si>
  <si>
    <t>20220710 16:12:55</t>
  </si>
  <si>
    <t>16:12:55</t>
  </si>
  <si>
    <t>20220710 16:13:00</t>
  </si>
  <si>
    <t>16:13:00</t>
  </si>
  <si>
    <t>20220710 16:13:05</t>
  </si>
  <si>
    <t>16:13:05</t>
  </si>
  <si>
    <t>20220710 16:13:10</t>
  </si>
  <si>
    <t>16:13:10</t>
  </si>
  <si>
    <t>20220710 16:13:15</t>
  </si>
  <si>
    <t>16:13:15</t>
  </si>
  <si>
    <t>20220710 16:13:20</t>
  </si>
  <si>
    <t>16:13:20</t>
  </si>
  <si>
    <t>20220710 16:13:25</t>
  </si>
  <si>
    <t>16:13:25</t>
  </si>
  <si>
    <t>20220710 16:13:30</t>
  </si>
  <si>
    <t>16:13:30</t>
  </si>
  <si>
    <t>20220710 16:13:35</t>
  </si>
  <si>
    <t>16:13:35</t>
  </si>
  <si>
    <t>20220710 16:13:40</t>
  </si>
  <si>
    <t>16:13:40</t>
  </si>
  <si>
    <t>20220710 16:13:45</t>
  </si>
  <si>
    <t>16:13:45</t>
  </si>
  <si>
    <t>20220710 16:13:50</t>
  </si>
  <si>
    <t>16:13:50</t>
  </si>
  <si>
    <t>20220710 16:13:55</t>
  </si>
  <si>
    <t>16:13:55</t>
  </si>
  <si>
    <t>20220710 16:14:00</t>
  </si>
  <si>
    <t>16:14:00</t>
  </si>
  <si>
    <t>20220710 16:14:05</t>
  </si>
  <si>
    <t>16:14:05</t>
  </si>
  <si>
    <t>20220710 16:14:10</t>
  </si>
  <si>
    <t>16:14:10</t>
  </si>
  <si>
    <t>20220710 16:14:15</t>
  </si>
  <si>
    <t>16:14:15</t>
  </si>
  <si>
    <t>20220710 16:14:20</t>
  </si>
  <si>
    <t>16:14:20</t>
  </si>
  <si>
    <t>20220710 16:14:25</t>
  </si>
  <si>
    <t>16:14:25</t>
  </si>
  <si>
    <t>20220710 16:14:30</t>
  </si>
  <si>
    <t>16:14:30</t>
  </si>
  <si>
    <t>20220710 16:14:35</t>
  </si>
  <si>
    <t>16:14:35</t>
  </si>
  <si>
    <t>20220710 16:14:40</t>
  </si>
  <si>
    <t>16:14:40</t>
  </si>
  <si>
    <t>20220710 16:14:45</t>
  </si>
  <si>
    <t>16:14:45</t>
  </si>
  <si>
    <t>20220710 16:14:50</t>
  </si>
  <si>
    <t>16:14:50</t>
  </si>
  <si>
    <t>20220710 16:14:55</t>
  </si>
  <si>
    <t>16:14:55</t>
  </si>
  <si>
    <t>20220710 16:15:00</t>
  </si>
  <si>
    <t>16:15:00</t>
  </si>
  <si>
    <t>20220710 16:15:05</t>
  </si>
  <si>
    <t>16:15:05</t>
  </si>
  <si>
    <t>20220710 16:15:10</t>
  </si>
  <si>
    <t>16:15:10</t>
  </si>
  <si>
    <t>20220710 16:15:15</t>
  </si>
  <si>
    <t>16:15:15</t>
  </si>
  <si>
    <t>20220710 16:15:20</t>
  </si>
  <si>
    <t>16:15:20</t>
  </si>
  <si>
    <t>20220710 16:15:25</t>
  </si>
  <si>
    <t>16:15:25</t>
  </si>
  <si>
    <t>20220710 16:15:30</t>
  </si>
  <si>
    <t>16:15:30</t>
  </si>
  <si>
    <t>20220710 16:15:35</t>
  </si>
  <si>
    <t>16:15:35</t>
  </si>
  <si>
    <t>20220710 16:15:40</t>
  </si>
  <si>
    <t>16:15:40</t>
  </si>
  <si>
    <t>20220710 16:15:45</t>
  </si>
  <si>
    <t>16:15:45</t>
  </si>
  <si>
    <t>20220710 16:15:50</t>
  </si>
  <si>
    <t>16:15:50</t>
  </si>
  <si>
    <t>20220710 16:15:55</t>
  </si>
  <si>
    <t>16:15:55</t>
  </si>
  <si>
    <t>20220710 16:16:00</t>
  </si>
  <si>
    <t>16:16:00</t>
  </si>
  <si>
    <t>20220710 16:16:05</t>
  </si>
  <si>
    <t>16:16:05</t>
  </si>
  <si>
    <t>20220710 16:16:10</t>
  </si>
  <si>
    <t>16:16:10</t>
  </si>
  <si>
    <t>20220710 16:16:15</t>
  </si>
  <si>
    <t>16:16:15</t>
  </si>
  <si>
    <t>20220710 16:16:20</t>
  </si>
  <si>
    <t>16:16:20</t>
  </si>
  <si>
    <t>20220710 16:16:25</t>
  </si>
  <si>
    <t>16:16:25</t>
  </si>
  <si>
    <t>20220710 16:16:30</t>
  </si>
  <si>
    <t>16:16:30</t>
  </si>
  <si>
    <t>20220710 16:16:35</t>
  </si>
  <si>
    <t>16:16:35</t>
  </si>
  <si>
    <t>20220710 16:16:40</t>
  </si>
  <si>
    <t>16:16:40</t>
  </si>
  <si>
    <t>20220710 16:16:45</t>
  </si>
  <si>
    <t>16:16:45</t>
  </si>
  <si>
    <t>20220710 16:16:50</t>
  </si>
  <si>
    <t>16:16:50</t>
  </si>
  <si>
    <t>20220710 16:16:55</t>
  </si>
  <si>
    <t>16:16:55</t>
  </si>
  <si>
    <t>20220710 16:16:59</t>
  </si>
  <si>
    <t>16:16:59</t>
  </si>
  <si>
    <t>20220710 16:17:05</t>
  </si>
  <si>
    <t>16:17:05</t>
  </si>
  <si>
    <t>20220710 16:17:09</t>
  </si>
  <si>
    <t>16:17:09</t>
  </si>
  <si>
    <t>20220710 16:17:15</t>
  </si>
  <si>
    <t>16:17:15</t>
  </si>
  <si>
    <t>20220710 16:17:19</t>
  </si>
  <si>
    <t>16:17:19</t>
  </si>
  <si>
    <t>20220710 16:17:25</t>
  </si>
  <si>
    <t>16:17:25</t>
  </si>
  <si>
    <t>20220710 16:17:30</t>
  </si>
  <si>
    <t>16:17:30</t>
  </si>
  <si>
    <t>20220710 16:17:35</t>
  </si>
  <si>
    <t>16:17:35</t>
  </si>
  <si>
    <t>20220710 16:17:40</t>
  </si>
  <si>
    <t>16:17:40</t>
  </si>
  <si>
    <t>20220710 16:17:45</t>
  </si>
  <si>
    <t>16:17:45</t>
  </si>
  <si>
    <t>20220710 16:17:50</t>
  </si>
  <si>
    <t>16:17:50</t>
  </si>
  <si>
    <t>20220710 16:17:55</t>
  </si>
  <si>
    <t>16:17:55</t>
  </si>
  <si>
    <t>20220710 16:18:00</t>
  </si>
  <si>
    <t>16:18:00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</si>
</sst>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R577"/>
  <sheetViews>
    <sheetView tabSelected="1" topLeftCell="A9" workbookViewId="0">
      <pane ySplit="8" topLeftCell="A283" activePane="bottomLeft" state="frozen"/>
      <selection activeCell="A9" sqref="A9"/>
      <selection pane="bottomLeft" activeCell="N18" sqref="N18"/>
    </sheetView>
  </sheetViews>
  <sheetFormatPr baseColWidth="10" defaultColWidth="8.83203125" defaultRowHeight="15" x14ac:dyDescent="0.2"/>
  <sheetData>
    <row r="2" spans="1:226" x14ac:dyDescent="0.2">
      <c r="A2" t="s">
        <v>29</v>
      </c>
      <c r="B2" t="s">
        <v>30</v>
      </c>
      <c r="C2" t="s">
        <v>31</v>
      </c>
    </row>
    <row r="3" spans="1:226" x14ac:dyDescent="0.2">
      <c r="B3">
        <v>4</v>
      </c>
      <c r="C3">
        <v>21</v>
      </c>
    </row>
    <row r="4" spans="1:226" x14ac:dyDescent="0.2">
      <c r="A4" t="s">
        <v>32</v>
      </c>
      <c r="B4" t="s">
        <v>33</v>
      </c>
      <c r="C4" t="s">
        <v>34</v>
      </c>
      <c r="D4" t="s">
        <v>36</v>
      </c>
      <c r="E4" t="s">
        <v>37</v>
      </c>
      <c r="F4" t="s">
        <v>38</v>
      </c>
      <c r="G4" t="s">
        <v>39</v>
      </c>
      <c r="H4" t="s">
        <v>40</v>
      </c>
      <c r="I4" t="s">
        <v>41</v>
      </c>
      <c r="J4" t="s">
        <v>42</v>
      </c>
      <c r="K4" t="s">
        <v>43</v>
      </c>
    </row>
    <row r="5" spans="1:226" x14ac:dyDescent="0.2">
      <c r="B5" t="s">
        <v>19</v>
      </c>
      <c r="C5" t="s">
        <v>35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226" x14ac:dyDescent="0.2">
      <c r="A6" t="s">
        <v>44</v>
      </c>
      <c r="B6" t="s">
        <v>45</v>
      </c>
      <c r="C6" t="s">
        <v>46</v>
      </c>
      <c r="D6" t="s">
        <v>47</v>
      </c>
      <c r="E6" t="s">
        <v>48</v>
      </c>
    </row>
    <row r="7" spans="1:226" x14ac:dyDescent="0.2">
      <c r="B7">
        <v>0</v>
      </c>
      <c r="C7">
        <v>1</v>
      </c>
      <c r="D7">
        <v>0</v>
      </c>
      <c r="E7">
        <v>0</v>
      </c>
    </row>
    <row r="8" spans="1:226" x14ac:dyDescent="0.2">
      <c r="A8" t="s">
        <v>49</v>
      </c>
      <c r="B8" t="s">
        <v>50</v>
      </c>
      <c r="C8" t="s">
        <v>52</v>
      </c>
      <c r="D8" t="s">
        <v>54</v>
      </c>
      <c r="E8" t="s">
        <v>55</v>
      </c>
      <c r="F8" t="s">
        <v>56</v>
      </c>
      <c r="G8" t="s">
        <v>57</v>
      </c>
      <c r="H8" t="s">
        <v>58</v>
      </c>
      <c r="I8" t="s">
        <v>59</v>
      </c>
      <c r="J8" t="s">
        <v>60</v>
      </c>
      <c r="K8" t="s">
        <v>61</v>
      </c>
      <c r="L8" t="s">
        <v>62</v>
      </c>
      <c r="M8" t="s">
        <v>63</v>
      </c>
      <c r="N8" t="s">
        <v>64</v>
      </c>
      <c r="O8" t="s">
        <v>65</v>
      </c>
      <c r="P8" t="s">
        <v>66</v>
      </c>
      <c r="Q8" t="s">
        <v>67</v>
      </c>
    </row>
    <row r="9" spans="1:226" x14ac:dyDescent="0.2">
      <c r="B9" t="s">
        <v>51</v>
      </c>
      <c r="C9" t="s">
        <v>53</v>
      </c>
      <c r="D9">
        <v>0.76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0.17249999999999999</v>
      </c>
      <c r="L9">
        <v>0.1512</v>
      </c>
      <c r="M9">
        <v>0.161</v>
      </c>
      <c r="N9">
        <v>0.22620000000000001</v>
      </c>
      <c r="O9">
        <v>0.1575</v>
      </c>
      <c r="P9">
        <v>0.15959999999999999</v>
      </c>
      <c r="Q9">
        <v>0.2175</v>
      </c>
    </row>
    <row r="10" spans="1:226" x14ac:dyDescent="0.2">
      <c r="A10" t="s">
        <v>68</v>
      </c>
      <c r="B10" t="s">
        <v>69</v>
      </c>
      <c r="C10" t="s">
        <v>70</v>
      </c>
      <c r="D10" t="s">
        <v>71</v>
      </c>
      <c r="E10" t="s">
        <v>72</v>
      </c>
      <c r="F10" t="s">
        <v>73</v>
      </c>
    </row>
    <row r="11" spans="1:226" x14ac:dyDescent="0.2">
      <c r="B11">
        <v>0</v>
      </c>
      <c r="C11">
        <v>0</v>
      </c>
      <c r="D11">
        <v>0</v>
      </c>
      <c r="E11">
        <v>0</v>
      </c>
      <c r="F11">
        <v>1</v>
      </c>
    </row>
    <row r="12" spans="1:226" x14ac:dyDescent="0.2">
      <c r="A12" t="s">
        <v>74</v>
      </c>
      <c r="B12" t="s">
        <v>75</v>
      </c>
      <c r="C12" t="s">
        <v>76</v>
      </c>
      <c r="D12" t="s">
        <v>77</v>
      </c>
      <c r="E12" t="s">
        <v>78</v>
      </c>
      <c r="F12" t="s">
        <v>79</v>
      </c>
      <c r="G12" t="s">
        <v>81</v>
      </c>
      <c r="H12" t="s">
        <v>83</v>
      </c>
    </row>
    <row r="13" spans="1:226" x14ac:dyDescent="0.2">
      <c r="B13">
        <v>-6276</v>
      </c>
      <c r="C13">
        <v>6.6</v>
      </c>
      <c r="D13">
        <v>1.7090000000000001E-5</v>
      </c>
      <c r="E13">
        <v>3.11</v>
      </c>
      <c r="F13" t="s">
        <v>80</v>
      </c>
      <c r="G13" t="s">
        <v>82</v>
      </c>
      <c r="H13">
        <v>0</v>
      </c>
    </row>
    <row r="14" spans="1:226" x14ac:dyDescent="0.2">
      <c r="A14" t="s">
        <v>84</v>
      </c>
      <c r="B14" t="s">
        <v>84</v>
      </c>
      <c r="C14" t="s">
        <v>84</v>
      </c>
      <c r="D14" t="s">
        <v>84</v>
      </c>
      <c r="E14" t="s">
        <v>84</v>
      </c>
      <c r="F14" t="s">
        <v>84</v>
      </c>
      <c r="G14" t="s">
        <v>85</v>
      </c>
      <c r="H14" t="s">
        <v>85</v>
      </c>
      <c r="I14" t="s">
        <v>86</v>
      </c>
      <c r="J14" t="s">
        <v>86</v>
      </c>
      <c r="K14" t="s">
        <v>86</v>
      </c>
      <c r="L14" t="s">
        <v>86</v>
      </c>
      <c r="M14" t="s">
        <v>86</v>
      </c>
      <c r="N14" t="s">
        <v>86</v>
      </c>
      <c r="O14" t="s">
        <v>86</v>
      </c>
      <c r="P14" t="s">
        <v>86</v>
      </c>
      <c r="Q14" t="s">
        <v>86</v>
      </c>
      <c r="R14" t="s">
        <v>86</v>
      </c>
      <c r="S14" t="s">
        <v>86</v>
      </c>
      <c r="T14" t="s">
        <v>86</v>
      </c>
      <c r="U14" t="s">
        <v>86</v>
      </c>
      <c r="V14" t="s">
        <v>86</v>
      </c>
      <c r="W14" t="s">
        <v>86</v>
      </c>
      <c r="X14" t="s">
        <v>86</v>
      </c>
      <c r="Y14" t="s">
        <v>86</v>
      </c>
      <c r="Z14" t="s">
        <v>86</v>
      </c>
      <c r="AA14" t="s">
        <v>86</v>
      </c>
      <c r="AB14" t="s">
        <v>86</v>
      </c>
      <c r="AC14" t="s">
        <v>86</v>
      </c>
      <c r="AD14" t="s">
        <v>86</v>
      </c>
      <c r="AE14" t="s">
        <v>86</v>
      </c>
      <c r="AF14" t="s">
        <v>86</v>
      </c>
      <c r="AG14" t="s">
        <v>86</v>
      </c>
      <c r="AH14" t="s">
        <v>86</v>
      </c>
      <c r="AI14" t="s">
        <v>87</v>
      </c>
      <c r="AJ14" t="s">
        <v>87</v>
      </c>
      <c r="AK14" t="s">
        <v>87</v>
      </c>
      <c r="AL14" t="s">
        <v>87</v>
      </c>
      <c r="AM14" t="s">
        <v>87</v>
      </c>
      <c r="AN14" t="s">
        <v>87</v>
      </c>
      <c r="AO14" t="s">
        <v>87</v>
      </c>
      <c r="AP14" t="s">
        <v>87</v>
      </c>
      <c r="AQ14" t="s">
        <v>87</v>
      </c>
      <c r="AR14" t="s">
        <v>87</v>
      </c>
      <c r="AS14" t="s">
        <v>88</v>
      </c>
      <c r="AT14" t="s">
        <v>88</v>
      </c>
      <c r="AU14" t="s">
        <v>88</v>
      </c>
      <c r="AV14" t="s">
        <v>88</v>
      </c>
      <c r="AW14" t="s">
        <v>88</v>
      </c>
      <c r="AX14" t="s">
        <v>89</v>
      </c>
      <c r="AY14" t="s">
        <v>89</v>
      </c>
      <c r="AZ14" t="s">
        <v>89</v>
      </c>
      <c r="BA14" t="s">
        <v>89</v>
      </c>
      <c r="BB14" t="s">
        <v>90</v>
      </c>
      <c r="BC14" t="s">
        <v>90</v>
      </c>
      <c r="BD14" t="s">
        <v>90</v>
      </c>
      <c r="BE14" t="s">
        <v>90</v>
      </c>
      <c r="BF14" t="s">
        <v>90</v>
      </c>
      <c r="BG14" t="s">
        <v>91</v>
      </c>
      <c r="BH14" t="s">
        <v>91</v>
      </c>
      <c r="BI14" t="s">
        <v>91</v>
      </c>
      <c r="BJ14" t="s">
        <v>91</v>
      </c>
      <c r="BK14" t="s">
        <v>91</v>
      </c>
      <c r="BL14" t="s">
        <v>91</v>
      </c>
      <c r="BM14" t="s">
        <v>91</v>
      </c>
      <c r="BN14" t="s">
        <v>91</v>
      </c>
      <c r="BO14" t="s">
        <v>91</v>
      </c>
      <c r="BP14" t="s">
        <v>91</v>
      </c>
      <c r="BQ14" t="s">
        <v>91</v>
      </c>
      <c r="BR14" t="s">
        <v>91</v>
      </c>
      <c r="BS14" t="s">
        <v>91</v>
      </c>
      <c r="BT14" t="s">
        <v>91</v>
      </c>
      <c r="BU14" t="s">
        <v>91</v>
      </c>
      <c r="BV14" t="s">
        <v>91</v>
      </c>
      <c r="BW14" t="s">
        <v>91</v>
      </c>
      <c r="BX14" t="s">
        <v>91</v>
      </c>
      <c r="BY14" t="s">
        <v>92</v>
      </c>
      <c r="BZ14" t="s">
        <v>92</v>
      </c>
      <c r="CA14" t="s">
        <v>92</v>
      </c>
      <c r="CB14" t="s">
        <v>92</v>
      </c>
      <c r="CC14" t="s">
        <v>92</v>
      </c>
      <c r="CD14" t="s">
        <v>92</v>
      </c>
      <c r="CE14" t="s">
        <v>92</v>
      </c>
      <c r="CF14" t="s">
        <v>92</v>
      </c>
      <c r="CG14" t="s">
        <v>92</v>
      </c>
      <c r="CH14" t="s">
        <v>92</v>
      </c>
      <c r="CI14" t="s">
        <v>93</v>
      </c>
      <c r="CJ14" t="s">
        <v>93</v>
      </c>
      <c r="CK14" t="s">
        <v>93</v>
      </c>
      <c r="CL14" t="s">
        <v>93</v>
      </c>
      <c r="CM14" t="s">
        <v>93</v>
      </c>
      <c r="CN14" t="s">
        <v>93</v>
      </c>
      <c r="CO14" t="s">
        <v>93</v>
      </c>
      <c r="CP14" t="s">
        <v>93</v>
      </c>
      <c r="CQ14" t="s">
        <v>93</v>
      </c>
      <c r="CR14" t="s">
        <v>93</v>
      </c>
      <c r="CS14" t="s">
        <v>93</v>
      </c>
      <c r="CT14" t="s">
        <v>93</v>
      </c>
      <c r="CU14" t="s">
        <v>93</v>
      </c>
      <c r="CV14" t="s">
        <v>93</v>
      </c>
      <c r="CW14" t="s">
        <v>93</v>
      </c>
      <c r="CX14" t="s">
        <v>93</v>
      </c>
      <c r="CY14" t="s">
        <v>93</v>
      </c>
      <c r="CZ14" t="s">
        <v>93</v>
      </c>
      <c r="DA14" t="s">
        <v>94</v>
      </c>
      <c r="DB14" t="s">
        <v>94</v>
      </c>
      <c r="DC14" t="s">
        <v>94</v>
      </c>
      <c r="DD14" t="s">
        <v>94</v>
      </c>
      <c r="DE14" t="s">
        <v>94</v>
      </c>
      <c r="DF14" t="s">
        <v>94</v>
      </c>
      <c r="DG14" t="s">
        <v>94</v>
      </c>
      <c r="DH14" t="s">
        <v>94</v>
      </c>
      <c r="DI14" t="s">
        <v>94</v>
      </c>
      <c r="DJ14" t="s">
        <v>94</v>
      </c>
      <c r="DK14" t="s">
        <v>94</v>
      </c>
      <c r="DL14" t="s">
        <v>94</v>
      </c>
      <c r="DM14" t="s">
        <v>94</v>
      </c>
      <c r="DN14" t="s">
        <v>95</v>
      </c>
      <c r="DO14" t="s">
        <v>95</v>
      </c>
      <c r="DP14" t="s">
        <v>95</v>
      </c>
      <c r="DQ14" t="s">
        <v>95</v>
      </c>
      <c r="DR14" t="s">
        <v>95</v>
      </c>
      <c r="DS14" t="s">
        <v>95</v>
      </c>
      <c r="DT14" t="s">
        <v>95</v>
      </c>
      <c r="DU14" t="s">
        <v>95</v>
      </c>
      <c r="DV14" t="s">
        <v>95</v>
      </c>
      <c r="DW14" t="s">
        <v>95</v>
      </c>
      <c r="DX14" t="s">
        <v>95</v>
      </c>
      <c r="DY14" t="s">
        <v>96</v>
      </c>
      <c r="DZ14" t="s">
        <v>96</v>
      </c>
      <c r="EA14" t="s">
        <v>96</v>
      </c>
      <c r="EB14" t="s">
        <v>96</v>
      </c>
      <c r="EC14" t="s">
        <v>96</v>
      </c>
      <c r="ED14" t="s">
        <v>96</v>
      </c>
      <c r="EE14" t="s">
        <v>96</v>
      </c>
      <c r="EF14" t="s">
        <v>96</v>
      </c>
      <c r="EG14" t="s">
        <v>96</v>
      </c>
      <c r="EH14" t="s">
        <v>96</v>
      </c>
      <c r="EI14" t="s">
        <v>96</v>
      </c>
      <c r="EJ14" t="s">
        <v>96</v>
      </c>
      <c r="EK14" t="s">
        <v>96</v>
      </c>
      <c r="EL14" t="s">
        <v>96</v>
      </c>
      <c r="EM14" t="s">
        <v>96</v>
      </c>
      <c r="EN14" t="s">
        <v>96</v>
      </c>
      <c r="EO14" t="s">
        <v>96</v>
      </c>
      <c r="EP14" t="s">
        <v>96</v>
      </c>
      <c r="EQ14" t="s">
        <v>97</v>
      </c>
      <c r="ER14" t="s">
        <v>97</v>
      </c>
      <c r="ES14" t="s">
        <v>97</v>
      </c>
      <c r="ET14" t="s">
        <v>97</v>
      </c>
      <c r="EU14" t="s">
        <v>97</v>
      </c>
      <c r="EV14" t="s">
        <v>97</v>
      </c>
      <c r="EW14" t="s">
        <v>97</v>
      </c>
      <c r="EX14" t="s">
        <v>97</v>
      </c>
      <c r="EY14" t="s">
        <v>97</v>
      </c>
      <c r="EZ14" t="s">
        <v>97</v>
      </c>
      <c r="FA14" t="s">
        <v>97</v>
      </c>
      <c r="FB14" t="s">
        <v>97</v>
      </c>
      <c r="FC14" t="s">
        <v>97</v>
      </c>
      <c r="FD14" t="s">
        <v>97</v>
      </c>
      <c r="FE14" t="s">
        <v>97</v>
      </c>
      <c r="FF14" t="s">
        <v>97</v>
      </c>
      <c r="FG14" t="s">
        <v>97</v>
      </c>
      <c r="FH14" t="s">
        <v>97</v>
      </c>
      <c r="FI14" t="s">
        <v>97</v>
      </c>
      <c r="FJ14" t="s">
        <v>98</v>
      </c>
      <c r="FK14" t="s">
        <v>98</v>
      </c>
      <c r="FL14" t="s">
        <v>98</v>
      </c>
      <c r="FM14" t="s">
        <v>98</v>
      </c>
      <c r="FN14" t="s">
        <v>98</v>
      </c>
      <c r="FO14" t="s">
        <v>98</v>
      </c>
      <c r="FP14" t="s">
        <v>98</v>
      </c>
      <c r="FQ14" t="s">
        <v>98</v>
      </c>
      <c r="FR14" t="s">
        <v>98</v>
      </c>
      <c r="FS14" t="s">
        <v>98</v>
      </c>
      <c r="FT14" t="s">
        <v>98</v>
      </c>
      <c r="FU14" t="s">
        <v>98</v>
      </c>
      <c r="FV14" t="s">
        <v>98</v>
      </c>
      <c r="FW14" t="s">
        <v>98</v>
      </c>
      <c r="FX14" t="s">
        <v>98</v>
      </c>
      <c r="FY14" t="s">
        <v>98</v>
      </c>
      <c r="FZ14" t="s">
        <v>98</v>
      </c>
      <c r="GA14" t="s">
        <v>98</v>
      </c>
      <c r="GB14" t="s">
        <v>98</v>
      </c>
      <c r="GC14" t="s">
        <v>99</v>
      </c>
      <c r="GD14" t="s">
        <v>99</v>
      </c>
      <c r="GE14" t="s">
        <v>99</v>
      </c>
      <c r="GF14" t="s">
        <v>99</v>
      </c>
      <c r="GG14" t="s">
        <v>99</v>
      </c>
      <c r="GH14" t="s">
        <v>99</v>
      </c>
      <c r="GI14" t="s">
        <v>99</v>
      </c>
      <c r="GJ14" t="s">
        <v>99</v>
      </c>
      <c r="GK14" t="s">
        <v>99</v>
      </c>
      <c r="GL14" t="s">
        <v>99</v>
      </c>
      <c r="GM14" t="s">
        <v>99</v>
      </c>
      <c r="GN14" t="s">
        <v>99</v>
      </c>
      <c r="GO14" t="s">
        <v>99</v>
      </c>
      <c r="GP14" t="s">
        <v>99</v>
      </c>
      <c r="GQ14" t="s">
        <v>99</v>
      </c>
      <c r="GR14" t="s">
        <v>99</v>
      </c>
      <c r="GS14" t="s">
        <v>99</v>
      </c>
      <c r="GT14" t="s">
        <v>99</v>
      </c>
      <c r="GU14" t="s">
        <v>100</v>
      </c>
      <c r="GV14" t="s">
        <v>100</v>
      </c>
      <c r="GW14" t="s">
        <v>100</v>
      </c>
      <c r="GX14" t="s">
        <v>100</v>
      </c>
      <c r="GY14" t="s">
        <v>100</v>
      </c>
      <c r="GZ14" t="s">
        <v>100</v>
      </c>
      <c r="HA14" t="s">
        <v>100</v>
      </c>
      <c r="HB14" t="s">
        <v>100</v>
      </c>
      <c r="HC14" t="s">
        <v>101</v>
      </c>
      <c r="HD14" t="s">
        <v>101</v>
      </c>
      <c r="HE14" t="s">
        <v>101</v>
      </c>
      <c r="HF14" t="s">
        <v>101</v>
      </c>
      <c r="HG14" t="s">
        <v>101</v>
      </c>
      <c r="HH14" t="s">
        <v>101</v>
      </c>
      <c r="HI14" t="s">
        <v>101</v>
      </c>
      <c r="HJ14" t="s">
        <v>101</v>
      </c>
      <c r="HK14" t="s">
        <v>101</v>
      </c>
      <c r="HL14" t="s">
        <v>101</v>
      </c>
      <c r="HM14" t="s">
        <v>101</v>
      </c>
      <c r="HN14" t="s">
        <v>101</v>
      </c>
      <c r="HO14" t="s">
        <v>101</v>
      </c>
      <c r="HP14" t="s">
        <v>101</v>
      </c>
      <c r="HQ14" t="s">
        <v>101</v>
      </c>
      <c r="HR14" t="s">
        <v>101</v>
      </c>
    </row>
    <row r="15" spans="1:226" x14ac:dyDescent="0.2">
      <c r="A15" t="s">
        <v>102</v>
      </c>
      <c r="B15" t="s">
        <v>103</v>
      </c>
      <c r="C15" t="s">
        <v>104</v>
      </c>
      <c r="D15" t="s">
        <v>105</v>
      </c>
      <c r="E15" t="s">
        <v>106</v>
      </c>
      <c r="F15" t="s">
        <v>107</v>
      </c>
      <c r="G15" t="s">
        <v>108</v>
      </c>
      <c r="H15" t="s">
        <v>109</v>
      </c>
      <c r="I15" t="s">
        <v>110</v>
      </c>
      <c r="J15" t="s">
        <v>111</v>
      </c>
      <c r="K15" t="s">
        <v>112</v>
      </c>
      <c r="L15" t="s">
        <v>113</v>
      </c>
      <c r="M15" t="s">
        <v>114</v>
      </c>
      <c r="N15" t="s">
        <v>115</v>
      </c>
      <c r="O15" t="s">
        <v>116</v>
      </c>
      <c r="P15" t="s">
        <v>117</v>
      </c>
      <c r="Q15" t="s">
        <v>118</v>
      </c>
      <c r="R15" t="s">
        <v>119</v>
      </c>
      <c r="S15" t="s">
        <v>120</v>
      </c>
      <c r="T15" t="s">
        <v>121</v>
      </c>
      <c r="U15" t="s">
        <v>122</v>
      </c>
      <c r="V15" t="s">
        <v>123</v>
      </c>
      <c r="W15" t="s">
        <v>124</v>
      </c>
      <c r="X15" t="s">
        <v>125</v>
      </c>
      <c r="Y15" t="s">
        <v>126</v>
      </c>
      <c r="Z15" t="s">
        <v>127</v>
      </c>
      <c r="AA15" t="s">
        <v>128</v>
      </c>
      <c r="AB15" t="s">
        <v>129</v>
      </c>
      <c r="AC15" t="s">
        <v>130</v>
      </c>
      <c r="AD15" t="s">
        <v>131</v>
      </c>
      <c r="AE15" t="s">
        <v>132</v>
      </c>
      <c r="AF15" t="s">
        <v>133</v>
      </c>
      <c r="AG15" t="s">
        <v>134</v>
      </c>
      <c r="AH15" t="s">
        <v>135</v>
      </c>
      <c r="AI15" t="s">
        <v>136</v>
      </c>
      <c r="AJ15" t="s">
        <v>137</v>
      </c>
      <c r="AK15" t="s">
        <v>138</v>
      </c>
      <c r="AL15" t="s">
        <v>139</v>
      </c>
      <c r="AM15" t="s">
        <v>140</v>
      </c>
      <c r="AN15" t="s">
        <v>141</v>
      </c>
      <c r="AO15" t="s">
        <v>142</v>
      </c>
      <c r="AP15" t="s">
        <v>143</v>
      </c>
      <c r="AQ15" t="s">
        <v>144</v>
      </c>
      <c r="AR15" t="s">
        <v>145</v>
      </c>
      <c r="AS15" t="s">
        <v>88</v>
      </c>
      <c r="AT15" t="s">
        <v>146</v>
      </c>
      <c r="AU15" t="s">
        <v>147</v>
      </c>
      <c r="AV15" t="s">
        <v>148</v>
      </c>
      <c r="AW15" t="s">
        <v>149</v>
      </c>
      <c r="AX15" t="s">
        <v>150</v>
      </c>
      <c r="AY15" t="s">
        <v>151</v>
      </c>
      <c r="AZ15" t="s">
        <v>152</v>
      </c>
      <c r="BA15" t="s">
        <v>153</v>
      </c>
      <c r="BB15" t="s">
        <v>154</v>
      </c>
      <c r="BC15" t="s">
        <v>155</v>
      </c>
      <c r="BD15" t="s">
        <v>156</v>
      </c>
      <c r="BE15" t="s">
        <v>157</v>
      </c>
      <c r="BF15" t="s">
        <v>158</v>
      </c>
      <c r="BG15" t="s">
        <v>110</v>
      </c>
      <c r="BH15" t="s">
        <v>159</v>
      </c>
      <c r="BI15" t="s">
        <v>160</v>
      </c>
      <c r="BJ15" t="s">
        <v>161</v>
      </c>
      <c r="BK15" t="s">
        <v>162</v>
      </c>
      <c r="BL15" t="s">
        <v>163</v>
      </c>
      <c r="BM15" t="s">
        <v>164</v>
      </c>
      <c r="BN15" t="s">
        <v>165</v>
      </c>
      <c r="BO15" t="s">
        <v>166</v>
      </c>
      <c r="BP15" t="s">
        <v>167</v>
      </c>
      <c r="BQ15" t="s">
        <v>168</v>
      </c>
      <c r="BR15" t="s">
        <v>169</v>
      </c>
      <c r="BS15" t="s">
        <v>170</v>
      </c>
      <c r="BT15" t="s">
        <v>171</v>
      </c>
      <c r="BU15" t="s">
        <v>172</v>
      </c>
      <c r="BV15" t="s">
        <v>173</v>
      </c>
      <c r="BW15" t="s">
        <v>174</v>
      </c>
      <c r="BX15" t="s">
        <v>175</v>
      </c>
      <c r="BY15" t="s">
        <v>176</v>
      </c>
      <c r="BZ15" t="s">
        <v>177</v>
      </c>
      <c r="CA15" t="s">
        <v>178</v>
      </c>
      <c r="CB15" t="s">
        <v>179</v>
      </c>
      <c r="CC15" t="s">
        <v>180</v>
      </c>
      <c r="CD15" t="s">
        <v>181</v>
      </c>
      <c r="CE15" t="s">
        <v>182</v>
      </c>
      <c r="CF15" t="s">
        <v>183</v>
      </c>
      <c r="CG15" t="s">
        <v>184</v>
      </c>
      <c r="CH15" t="s">
        <v>185</v>
      </c>
      <c r="CI15" t="s">
        <v>186</v>
      </c>
      <c r="CJ15" t="s">
        <v>187</v>
      </c>
      <c r="CK15" t="s">
        <v>188</v>
      </c>
      <c r="CL15" t="s">
        <v>189</v>
      </c>
      <c r="CM15" t="s">
        <v>190</v>
      </c>
      <c r="CN15" t="s">
        <v>191</v>
      </c>
      <c r="CO15" t="s">
        <v>192</v>
      </c>
      <c r="CP15" t="s">
        <v>193</v>
      </c>
      <c r="CQ15" t="s">
        <v>194</v>
      </c>
      <c r="CR15" t="s">
        <v>195</v>
      </c>
      <c r="CS15" t="s">
        <v>196</v>
      </c>
      <c r="CT15" t="s">
        <v>197</v>
      </c>
      <c r="CU15" t="s">
        <v>198</v>
      </c>
      <c r="CV15" t="s">
        <v>199</v>
      </c>
      <c r="CW15" t="s">
        <v>200</v>
      </c>
      <c r="CX15" t="s">
        <v>201</v>
      </c>
      <c r="CY15" t="s">
        <v>202</v>
      </c>
      <c r="CZ15" t="s">
        <v>203</v>
      </c>
      <c r="DA15" t="s">
        <v>103</v>
      </c>
      <c r="DB15" t="s">
        <v>106</v>
      </c>
      <c r="DC15" t="s">
        <v>204</v>
      </c>
      <c r="DD15" t="s">
        <v>205</v>
      </c>
      <c r="DE15" t="s">
        <v>206</v>
      </c>
      <c r="DF15" t="s">
        <v>207</v>
      </c>
      <c r="DG15" t="s">
        <v>208</v>
      </c>
      <c r="DH15" t="s">
        <v>209</v>
      </c>
      <c r="DI15" t="s">
        <v>210</v>
      </c>
      <c r="DJ15" t="s">
        <v>211</v>
      </c>
      <c r="DK15" t="s">
        <v>212</v>
      </c>
      <c r="DL15" t="s">
        <v>213</v>
      </c>
      <c r="DM15" t="s">
        <v>214</v>
      </c>
      <c r="DN15" t="s">
        <v>215</v>
      </c>
      <c r="DO15" t="s">
        <v>216</v>
      </c>
      <c r="DP15" t="s">
        <v>217</v>
      </c>
      <c r="DQ15" t="s">
        <v>218</v>
      </c>
      <c r="DR15" t="s">
        <v>219</v>
      </c>
      <c r="DS15" t="s">
        <v>220</v>
      </c>
      <c r="DT15" t="s">
        <v>221</v>
      </c>
      <c r="DU15" t="s">
        <v>222</v>
      </c>
      <c r="DV15" t="s">
        <v>223</v>
      </c>
      <c r="DW15" t="s">
        <v>224</v>
      </c>
      <c r="DX15" t="s">
        <v>225</v>
      </c>
      <c r="DY15" t="s">
        <v>226</v>
      </c>
      <c r="DZ15" t="s">
        <v>227</v>
      </c>
      <c r="EA15" t="s">
        <v>228</v>
      </c>
      <c r="EB15" t="s">
        <v>229</v>
      </c>
      <c r="EC15" t="s">
        <v>230</v>
      </c>
      <c r="ED15" t="s">
        <v>231</v>
      </c>
      <c r="EE15" t="s">
        <v>232</v>
      </c>
      <c r="EF15" t="s">
        <v>233</v>
      </c>
      <c r="EG15" t="s">
        <v>234</v>
      </c>
      <c r="EH15" t="s">
        <v>235</v>
      </c>
      <c r="EI15" t="s">
        <v>236</v>
      </c>
      <c r="EJ15" t="s">
        <v>237</v>
      </c>
      <c r="EK15" t="s">
        <v>238</v>
      </c>
      <c r="EL15" t="s">
        <v>239</v>
      </c>
      <c r="EM15" t="s">
        <v>240</v>
      </c>
      <c r="EN15" t="s">
        <v>241</v>
      </c>
      <c r="EO15" t="s">
        <v>242</v>
      </c>
      <c r="EP15" t="s">
        <v>243</v>
      </c>
      <c r="EQ15" t="s">
        <v>244</v>
      </c>
      <c r="ER15" t="s">
        <v>245</v>
      </c>
      <c r="ES15" t="s">
        <v>246</v>
      </c>
      <c r="ET15" t="s">
        <v>247</v>
      </c>
      <c r="EU15" t="s">
        <v>248</v>
      </c>
      <c r="EV15" t="s">
        <v>249</v>
      </c>
      <c r="EW15" t="s">
        <v>250</v>
      </c>
      <c r="EX15" t="s">
        <v>251</v>
      </c>
      <c r="EY15" t="s">
        <v>252</v>
      </c>
      <c r="EZ15" t="s">
        <v>253</v>
      </c>
      <c r="FA15" t="s">
        <v>254</v>
      </c>
      <c r="FB15" t="s">
        <v>255</v>
      </c>
      <c r="FC15" t="s">
        <v>256</v>
      </c>
      <c r="FD15" t="s">
        <v>257</v>
      </c>
      <c r="FE15" t="s">
        <v>258</v>
      </c>
      <c r="FF15" t="s">
        <v>259</v>
      </c>
      <c r="FG15" t="s">
        <v>260</v>
      </c>
      <c r="FH15" t="s">
        <v>261</v>
      </c>
      <c r="FI15" t="s">
        <v>262</v>
      </c>
      <c r="FJ15" t="s">
        <v>263</v>
      </c>
      <c r="FK15" t="s">
        <v>264</v>
      </c>
      <c r="FL15" t="s">
        <v>265</v>
      </c>
      <c r="FM15" t="s">
        <v>266</v>
      </c>
      <c r="FN15" t="s">
        <v>267</v>
      </c>
      <c r="FO15" t="s">
        <v>268</v>
      </c>
      <c r="FP15" t="s">
        <v>269</v>
      </c>
      <c r="FQ15" t="s">
        <v>270</v>
      </c>
      <c r="FR15" t="s">
        <v>271</v>
      </c>
      <c r="FS15" t="s">
        <v>272</v>
      </c>
      <c r="FT15" t="s">
        <v>273</v>
      </c>
      <c r="FU15" t="s">
        <v>274</v>
      </c>
      <c r="FV15" t="s">
        <v>275</v>
      </c>
      <c r="FW15" t="s">
        <v>276</v>
      </c>
      <c r="FX15" t="s">
        <v>277</v>
      </c>
      <c r="FY15" t="s">
        <v>278</v>
      </c>
      <c r="FZ15" t="s">
        <v>279</v>
      </c>
      <c r="GA15" t="s">
        <v>280</v>
      </c>
      <c r="GB15" t="s">
        <v>281</v>
      </c>
      <c r="GC15" t="s">
        <v>282</v>
      </c>
      <c r="GD15" t="s">
        <v>283</v>
      </c>
      <c r="GE15" t="s">
        <v>284</v>
      </c>
      <c r="GF15" t="s">
        <v>285</v>
      </c>
      <c r="GG15" t="s">
        <v>286</v>
      </c>
      <c r="GH15" t="s">
        <v>287</v>
      </c>
      <c r="GI15" t="s">
        <v>288</v>
      </c>
      <c r="GJ15" t="s">
        <v>289</v>
      </c>
      <c r="GK15" t="s">
        <v>290</v>
      </c>
      <c r="GL15" t="s">
        <v>291</v>
      </c>
      <c r="GM15" t="s">
        <v>292</v>
      </c>
      <c r="GN15" t="s">
        <v>293</v>
      </c>
      <c r="GO15" t="s">
        <v>294</v>
      </c>
      <c r="GP15" t="s">
        <v>295</v>
      </c>
      <c r="GQ15" t="s">
        <v>296</v>
      </c>
      <c r="GR15" t="s">
        <v>297</v>
      </c>
      <c r="GS15" t="s">
        <v>298</v>
      </c>
      <c r="GT15" t="s">
        <v>299</v>
      </c>
      <c r="GU15" t="s">
        <v>300</v>
      </c>
      <c r="GV15" t="s">
        <v>301</v>
      </c>
      <c r="GW15" t="s">
        <v>302</v>
      </c>
      <c r="GX15" t="s">
        <v>303</v>
      </c>
      <c r="GY15" t="s">
        <v>304</v>
      </c>
      <c r="GZ15" t="s">
        <v>305</v>
      </c>
      <c r="HA15" t="s">
        <v>306</v>
      </c>
      <c r="HB15" t="s">
        <v>307</v>
      </c>
      <c r="HC15" t="s">
        <v>308</v>
      </c>
      <c r="HD15" t="s">
        <v>309</v>
      </c>
      <c r="HE15" t="s">
        <v>310</v>
      </c>
      <c r="HF15" t="s">
        <v>311</v>
      </c>
      <c r="HG15" t="s">
        <v>312</v>
      </c>
      <c r="HH15" t="s">
        <v>313</v>
      </c>
      <c r="HI15" t="s">
        <v>314</v>
      </c>
      <c r="HJ15" t="s">
        <v>315</v>
      </c>
      <c r="HK15" t="s">
        <v>316</v>
      </c>
      <c r="HL15" t="s">
        <v>317</v>
      </c>
      <c r="HM15" t="s">
        <v>318</v>
      </c>
      <c r="HN15" t="s">
        <v>319</v>
      </c>
      <c r="HO15" t="s">
        <v>320</v>
      </c>
      <c r="HP15" t="s">
        <v>321</v>
      </c>
      <c r="HQ15" t="s">
        <v>322</v>
      </c>
      <c r="HR15" t="s">
        <v>323</v>
      </c>
    </row>
    <row r="16" spans="1:226" x14ac:dyDescent="0.2">
      <c r="B16" t="s">
        <v>324</v>
      </c>
      <c r="C16" t="s">
        <v>324</v>
      </c>
      <c r="F16" t="s">
        <v>324</v>
      </c>
      <c r="I16" t="s">
        <v>324</v>
      </c>
      <c r="J16" t="s">
        <v>325</v>
      </c>
      <c r="K16" t="s">
        <v>326</v>
      </c>
      <c r="L16" t="s">
        <v>327</v>
      </c>
      <c r="M16" t="s">
        <v>328</v>
      </c>
      <c r="N16" t="s">
        <v>328</v>
      </c>
      <c r="O16" t="s">
        <v>166</v>
      </c>
      <c r="P16" t="s">
        <v>166</v>
      </c>
      <c r="Q16" t="s">
        <v>325</v>
      </c>
      <c r="R16" t="s">
        <v>325</v>
      </c>
      <c r="S16" t="s">
        <v>325</v>
      </c>
      <c r="T16" t="s">
        <v>325</v>
      </c>
      <c r="U16" t="s">
        <v>329</v>
      </c>
      <c r="V16" t="s">
        <v>330</v>
      </c>
      <c r="W16" t="s">
        <v>330</v>
      </c>
      <c r="X16" t="s">
        <v>331</v>
      </c>
      <c r="Y16" t="s">
        <v>332</v>
      </c>
      <c r="Z16" t="s">
        <v>331</v>
      </c>
      <c r="AA16" t="s">
        <v>331</v>
      </c>
      <c r="AB16" t="s">
        <v>331</v>
      </c>
      <c r="AC16" t="s">
        <v>329</v>
      </c>
      <c r="AD16" t="s">
        <v>329</v>
      </c>
      <c r="AE16" t="s">
        <v>329</v>
      </c>
      <c r="AF16" t="s">
        <v>329</v>
      </c>
      <c r="AG16" t="s">
        <v>327</v>
      </c>
      <c r="AH16" t="s">
        <v>326</v>
      </c>
      <c r="AI16" t="s">
        <v>327</v>
      </c>
      <c r="AJ16" t="s">
        <v>328</v>
      </c>
      <c r="AK16" t="s">
        <v>328</v>
      </c>
      <c r="AL16" t="s">
        <v>333</v>
      </c>
      <c r="AM16" t="s">
        <v>334</v>
      </c>
      <c r="AN16" t="s">
        <v>326</v>
      </c>
      <c r="AO16" t="s">
        <v>335</v>
      </c>
      <c r="AP16" t="s">
        <v>335</v>
      </c>
      <c r="AQ16" t="s">
        <v>336</v>
      </c>
      <c r="AR16" t="s">
        <v>334</v>
      </c>
      <c r="AS16" t="s">
        <v>337</v>
      </c>
      <c r="AT16" t="s">
        <v>332</v>
      </c>
      <c r="AV16" t="s">
        <v>332</v>
      </c>
      <c r="AW16" t="s">
        <v>337</v>
      </c>
      <c r="AX16" t="s">
        <v>327</v>
      </c>
      <c r="AY16" t="s">
        <v>327</v>
      </c>
      <c r="BA16" t="s">
        <v>338</v>
      </c>
      <c r="BB16" t="s">
        <v>339</v>
      </c>
      <c r="BE16" t="s">
        <v>325</v>
      </c>
      <c r="BG16" t="s">
        <v>324</v>
      </c>
      <c r="BH16" t="s">
        <v>328</v>
      </c>
      <c r="BI16" t="s">
        <v>328</v>
      </c>
      <c r="BJ16" t="s">
        <v>335</v>
      </c>
      <c r="BK16" t="s">
        <v>335</v>
      </c>
      <c r="BL16" t="s">
        <v>328</v>
      </c>
      <c r="BM16" t="s">
        <v>335</v>
      </c>
      <c r="BN16" t="s">
        <v>337</v>
      </c>
      <c r="BO16" t="s">
        <v>331</v>
      </c>
      <c r="BP16" t="s">
        <v>331</v>
      </c>
      <c r="BQ16" t="s">
        <v>330</v>
      </c>
      <c r="BR16" t="s">
        <v>330</v>
      </c>
      <c r="BS16" t="s">
        <v>330</v>
      </c>
      <c r="BT16" t="s">
        <v>330</v>
      </c>
      <c r="BU16" t="s">
        <v>330</v>
      </c>
      <c r="BV16" t="s">
        <v>340</v>
      </c>
      <c r="BW16" t="s">
        <v>327</v>
      </c>
      <c r="BX16" t="s">
        <v>327</v>
      </c>
      <c r="BY16" t="s">
        <v>328</v>
      </c>
      <c r="BZ16" t="s">
        <v>328</v>
      </c>
      <c r="CA16" t="s">
        <v>328</v>
      </c>
      <c r="CB16" t="s">
        <v>335</v>
      </c>
      <c r="CC16" t="s">
        <v>328</v>
      </c>
      <c r="CD16" t="s">
        <v>335</v>
      </c>
      <c r="CE16" t="s">
        <v>331</v>
      </c>
      <c r="CF16" t="s">
        <v>331</v>
      </c>
      <c r="CG16" t="s">
        <v>330</v>
      </c>
      <c r="CH16" t="s">
        <v>330</v>
      </c>
      <c r="CI16" t="s">
        <v>327</v>
      </c>
      <c r="CN16" t="s">
        <v>327</v>
      </c>
      <c r="CQ16" t="s">
        <v>330</v>
      </c>
      <c r="CR16" t="s">
        <v>330</v>
      </c>
      <c r="CS16" t="s">
        <v>330</v>
      </c>
      <c r="CT16" t="s">
        <v>330</v>
      </c>
      <c r="CU16" t="s">
        <v>330</v>
      </c>
      <c r="CV16" t="s">
        <v>327</v>
      </c>
      <c r="CW16" t="s">
        <v>327</v>
      </c>
      <c r="CX16" t="s">
        <v>327</v>
      </c>
      <c r="CY16" t="s">
        <v>324</v>
      </c>
      <c r="DA16" t="s">
        <v>341</v>
      </c>
      <c r="DC16" t="s">
        <v>324</v>
      </c>
      <c r="DD16" t="s">
        <v>324</v>
      </c>
      <c r="DF16" t="s">
        <v>342</v>
      </c>
      <c r="DG16" t="s">
        <v>343</v>
      </c>
      <c r="DH16" t="s">
        <v>342</v>
      </c>
      <c r="DI16" t="s">
        <v>343</v>
      </c>
      <c r="DJ16" t="s">
        <v>342</v>
      </c>
      <c r="DK16" t="s">
        <v>343</v>
      </c>
      <c r="DL16" t="s">
        <v>332</v>
      </c>
      <c r="DM16" t="s">
        <v>332</v>
      </c>
      <c r="DN16" t="s">
        <v>328</v>
      </c>
      <c r="DO16" t="s">
        <v>344</v>
      </c>
      <c r="DP16" t="s">
        <v>328</v>
      </c>
      <c r="DR16" t="s">
        <v>335</v>
      </c>
      <c r="DS16" t="s">
        <v>345</v>
      </c>
      <c r="DT16" t="s">
        <v>335</v>
      </c>
      <c r="DY16" t="s">
        <v>346</v>
      </c>
      <c r="DZ16" t="s">
        <v>346</v>
      </c>
      <c r="EM16" t="s">
        <v>346</v>
      </c>
      <c r="EN16" t="s">
        <v>346</v>
      </c>
      <c r="EO16" t="s">
        <v>347</v>
      </c>
      <c r="EP16" t="s">
        <v>347</v>
      </c>
      <c r="EQ16" t="s">
        <v>330</v>
      </c>
      <c r="ER16" t="s">
        <v>330</v>
      </c>
      <c r="ES16" t="s">
        <v>332</v>
      </c>
      <c r="ET16" t="s">
        <v>330</v>
      </c>
      <c r="EU16" t="s">
        <v>335</v>
      </c>
      <c r="EV16" t="s">
        <v>332</v>
      </c>
      <c r="EW16" t="s">
        <v>332</v>
      </c>
      <c r="EY16" t="s">
        <v>346</v>
      </c>
      <c r="EZ16" t="s">
        <v>346</v>
      </c>
      <c r="FA16" t="s">
        <v>346</v>
      </c>
      <c r="FB16" t="s">
        <v>346</v>
      </c>
      <c r="FC16" t="s">
        <v>346</v>
      </c>
      <c r="FD16" t="s">
        <v>346</v>
      </c>
      <c r="FE16" t="s">
        <v>346</v>
      </c>
      <c r="FF16" t="s">
        <v>348</v>
      </c>
      <c r="FG16" t="s">
        <v>348</v>
      </c>
      <c r="FH16" t="s">
        <v>348</v>
      </c>
      <c r="FI16" t="s">
        <v>349</v>
      </c>
      <c r="FJ16" t="s">
        <v>346</v>
      </c>
      <c r="FK16" t="s">
        <v>346</v>
      </c>
      <c r="FL16" t="s">
        <v>346</v>
      </c>
      <c r="FM16" t="s">
        <v>346</v>
      </c>
      <c r="FN16" t="s">
        <v>346</v>
      </c>
      <c r="FO16" t="s">
        <v>346</v>
      </c>
      <c r="FP16" t="s">
        <v>346</v>
      </c>
      <c r="FQ16" t="s">
        <v>346</v>
      </c>
      <c r="FR16" t="s">
        <v>346</v>
      </c>
      <c r="FS16" t="s">
        <v>346</v>
      </c>
      <c r="FT16" t="s">
        <v>346</v>
      </c>
      <c r="FU16" t="s">
        <v>346</v>
      </c>
      <c r="GB16" t="s">
        <v>346</v>
      </c>
      <c r="GC16" t="s">
        <v>332</v>
      </c>
      <c r="GD16" t="s">
        <v>332</v>
      </c>
      <c r="GE16" t="s">
        <v>342</v>
      </c>
      <c r="GF16" t="s">
        <v>343</v>
      </c>
      <c r="GG16" t="s">
        <v>343</v>
      </c>
      <c r="GK16" t="s">
        <v>343</v>
      </c>
      <c r="GO16" t="s">
        <v>328</v>
      </c>
      <c r="GP16" t="s">
        <v>328</v>
      </c>
      <c r="GQ16" t="s">
        <v>335</v>
      </c>
      <c r="GR16" t="s">
        <v>335</v>
      </c>
      <c r="GS16" t="s">
        <v>350</v>
      </c>
      <c r="GT16" t="s">
        <v>350</v>
      </c>
      <c r="GU16" t="s">
        <v>346</v>
      </c>
      <c r="GV16" t="s">
        <v>346</v>
      </c>
      <c r="GW16" t="s">
        <v>346</v>
      </c>
      <c r="GX16" t="s">
        <v>346</v>
      </c>
      <c r="GY16" t="s">
        <v>346</v>
      </c>
      <c r="GZ16" t="s">
        <v>346</v>
      </c>
      <c r="HA16" t="s">
        <v>330</v>
      </c>
      <c r="HB16" t="s">
        <v>346</v>
      </c>
      <c r="HD16" t="s">
        <v>337</v>
      </c>
      <c r="HE16" t="s">
        <v>337</v>
      </c>
      <c r="HF16" t="s">
        <v>330</v>
      </c>
      <c r="HG16" t="s">
        <v>330</v>
      </c>
      <c r="HH16" t="s">
        <v>330</v>
      </c>
      <c r="HI16" t="s">
        <v>330</v>
      </c>
      <c r="HJ16" t="s">
        <v>330</v>
      </c>
      <c r="HK16" t="s">
        <v>332</v>
      </c>
      <c r="HL16" t="s">
        <v>332</v>
      </c>
      <c r="HM16" t="s">
        <v>332</v>
      </c>
      <c r="HN16" t="s">
        <v>330</v>
      </c>
      <c r="HO16" t="s">
        <v>328</v>
      </c>
      <c r="HP16" t="s">
        <v>335</v>
      </c>
      <c r="HQ16" t="s">
        <v>332</v>
      </c>
      <c r="HR16" t="s">
        <v>332</v>
      </c>
    </row>
    <row r="17" spans="1:226" x14ac:dyDescent="0.2">
      <c r="A17">
        <v>1</v>
      </c>
      <c r="B17">
        <v>1657480995.5</v>
      </c>
      <c r="C17">
        <v>0</v>
      </c>
      <c r="D17" t="s">
        <v>351</v>
      </c>
      <c r="E17" t="s">
        <v>352</v>
      </c>
      <c r="F17">
        <v>5</v>
      </c>
      <c r="G17" t="s">
        <v>353</v>
      </c>
      <c r="H17" t="s">
        <v>354</v>
      </c>
      <c r="I17">
        <v>1657480992.75</v>
      </c>
      <c r="J17">
        <f t="shared" ref="J17:J80" si="0">(K17)/1000</f>
        <v>4.2372125622103605E-3</v>
      </c>
      <c r="K17">
        <f t="shared" ref="K17:K80" si="1">IF(BF17, AN17, AH17)</f>
        <v>4.2372125622103605</v>
      </c>
      <c r="L17">
        <f t="shared" ref="L17:L80" si="2">IF(BF17, AI17, AG17)</f>
        <v>13.477922830789653</v>
      </c>
      <c r="M17">
        <f t="shared" ref="M17:M80" si="3">BH17 - IF(AU17&gt;1, L17*BB17*100/(AW17*BV17), 0)</f>
        <v>405.09699999999998</v>
      </c>
      <c r="N17">
        <f t="shared" ref="N17:N80" si="4">((T17-J17/2)*M17-L17)/(T17+J17/2)</f>
        <v>246.30717892804782</v>
      </c>
      <c r="O17">
        <f t="shared" ref="O17:O80" si="5">N17*(BO17+BP17)/1000</f>
        <v>17.422473801014515</v>
      </c>
      <c r="P17">
        <f t="shared" ref="P17:P80" si="6">(BH17 - IF(AU17&gt;1, L17*BB17*100/(AW17*BV17), 0))*(BO17+BP17)/1000</f>
        <v>28.654430212248609</v>
      </c>
      <c r="Q17">
        <f t="shared" ref="Q17:Q80" si="7">2/((1/S17-1/R17)+SIGN(S17)*SQRT((1/S17-1/R17)*(1/S17-1/R17) + 4*BC17/((BC17+1)*(BC17+1))*(2*1/S17*1/R17-1/R17*1/R17)))</f>
        <v>0.15398965025416267</v>
      </c>
      <c r="R17">
        <f t="shared" ref="R17:R80" si="8">IF(LEFT(BD17,1)&lt;&gt;"0",IF(LEFT(BD17,1)="1",3,BE17),$D$5+$E$5*(BV17*BO17/($K$5*1000))+$F$5*(BV17*BO17/($K$5*1000))*MAX(MIN(BB17,$J$5),$I$5)*MAX(MIN(BB17,$J$5),$I$5)+$G$5*MAX(MIN(BB17,$J$5),$I$5)*(BV17*BO17/($K$5*1000))+$H$5*(BV17*BO17/($K$5*1000))*(BV17*BO17/($K$5*1000)))</f>
        <v>2.5581558760980947</v>
      </c>
      <c r="S17">
        <f t="shared" ref="S17:S80" si="9">J17*(1000-(1000*0.61365*EXP(17.502*W17/(240.97+W17))/(BO17+BP17)+BJ17)/2)/(1000*0.61365*EXP(17.502*W17/(240.97+W17))/(BO17+BP17)-BJ17)</f>
        <v>0.14901913992451005</v>
      </c>
      <c r="T17">
        <f t="shared" ref="T17:T80" si="10">1/((BC17+1)/(Q17/1.6)+1/(R17/1.37)) + BC17/((BC17+1)/(Q17/1.6) + BC17/(R17/1.37))</f>
        <v>9.3570177959153927E-2</v>
      </c>
      <c r="U17">
        <f t="shared" ref="U17:U80" si="11">(AX17*BA17)</f>
        <v>321.51538864182339</v>
      </c>
      <c r="V17">
        <f t="shared" ref="V17:V80" si="12">(BQ17+(U17+2*0.95*0.0000000567*(((BQ17+$B$7)+273)^4-(BQ17+273)^4)-44100*J17)/(1.84*29.3*R17+8*0.95*0.0000000567*(BQ17+273)^3))</f>
        <v>28.547021752678912</v>
      </c>
      <c r="W17">
        <f t="shared" ref="W17:W80" si="13">($C$7*BR17+$D$7*BS17+$E$7*V17)</f>
        <v>27.96725</v>
      </c>
      <c r="X17">
        <f t="shared" ref="X17:X80" si="14">0.61365*EXP(17.502*W17/(240.97+W17))</f>
        <v>3.7876005553440661</v>
      </c>
      <c r="Y17">
        <f t="shared" ref="Y17:Y80" si="15">(Z17/AA17*100)</f>
        <v>49.94190284707517</v>
      </c>
      <c r="Z17">
        <f t="shared" ref="Z17:Z80" si="16">BJ17*(BO17+BP17)/1000</f>
        <v>1.8565711349612033</v>
      </c>
      <c r="AA17">
        <f t="shared" ref="AA17:AA80" si="17">0.61365*EXP(17.502*BQ17/(240.97+BQ17))</f>
        <v>3.7174617487966475</v>
      </c>
      <c r="AB17">
        <f t="shared" ref="AB17:AB80" si="18">(X17-BJ17*(BO17+BP17)/1000)</f>
        <v>1.9310294203828628</v>
      </c>
      <c r="AC17">
        <f t="shared" ref="AC17:AC80" si="19">(-J17*44100)</f>
        <v>-186.86107399347691</v>
      </c>
      <c r="AD17">
        <f t="shared" ref="AD17:AD80" si="20">2*29.3*R17*0.92*(BQ17-W17)</f>
        <v>-44.15634147043496</v>
      </c>
      <c r="AE17">
        <f t="shared" ref="AE17:AE80" si="21">2*0.95*0.0000000567*(((BQ17+$B$7)+273)^4-(W17+273)^4)</f>
        <v>-3.7552766772775024</v>
      </c>
      <c r="AF17">
        <f t="shared" ref="AF17:AF80" si="22">U17+AE17+AC17+AD17</f>
        <v>86.742696500634025</v>
      </c>
      <c r="AG17">
        <f t="shared" ref="AG17:AG80" si="23">BN17*AU17*(BI17-BH17*(1000-AU17*BK17)/(1000-AU17*BJ17))/(100*BB17)</f>
        <v>13.415407252949315</v>
      </c>
      <c r="AH17">
        <f t="shared" ref="AH17:AH80" si="24">1000*BN17*AU17*(BJ17-BK17)/(100*BB17*(1000-AU17*BJ17))</f>
        <v>4.1883008442242105</v>
      </c>
      <c r="AI17">
        <f t="shared" ref="AI17:AI80" si="25">(AJ17 - AK17 - BO17*1000/(8.314*(BQ17+273.15)) * AM17/BN17 * AL17) * BN17/(100*BB17) * (1000 - BK17)/1000</f>
        <v>13.477922830789653</v>
      </c>
      <c r="AJ17">
        <v>429.12139583333351</v>
      </c>
      <c r="AK17">
        <v>415.99850303030291</v>
      </c>
      <c r="AL17">
        <v>-4.5873593073884403E-3</v>
      </c>
      <c r="AM17">
        <v>64.430000000000007</v>
      </c>
      <c r="AN17">
        <f t="shared" ref="AN17:AN80" si="26">(AP17 - AO17 + BO17*1000/(8.314*(BQ17+273.15)) * AR17/BN17 * AQ17) * BN17/(100*BB17) * 1000/(1000 - AP17)</f>
        <v>4.2372125622103605</v>
      </c>
      <c r="AO17">
        <v>22.360806648598761</v>
      </c>
      <c r="AP17">
        <v>26.258756969696972</v>
      </c>
      <c r="AQ17">
        <v>7.8193618703031945E-3</v>
      </c>
      <c r="AR17">
        <v>78.066086663208992</v>
      </c>
      <c r="AS17">
        <v>0</v>
      </c>
      <c r="AT17">
        <v>0</v>
      </c>
      <c r="AU17">
        <f t="shared" ref="AU17:AU80" si="27">IF(AS17*$H$13&gt;=AW17,1,(AW17/(AW17-AS17*$H$13)))</f>
        <v>1</v>
      </c>
      <c r="AV17">
        <f t="shared" ref="AV17:AV80" si="28">(AU17-1)*100</f>
        <v>0</v>
      </c>
      <c r="AW17">
        <f t="shared" ref="AW17:AW80" si="29">MAX(0,($B$13+$C$13*BV17)/(1+$D$13*BV17)*BO17/(BQ17+273)*$E$13)</f>
        <v>37264.018090464495</v>
      </c>
      <c r="AX17">
        <f t="shared" ref="AX17:AX80" si="30">$B$11*BW17+$C$11*BX17+$F$11*CI17*(1-CL17)</f>
        <v>1999.9939999999999</v>
      </c>
      <c r="AY17">
        <f t="shared" ref="AY17:AY80" si="31">AX17*AZ17</f>
        <v>1681.1951393999082</v>
      </c>
      <c r="AZ17">
        <f t="shared" ref="AZ17:AZ80" si="32">($B$11*$D$9+$C$11*$D$9+$F$11*((CV17+CN17)/MAX(CV17+CN17+CW17, 0.1)*$I$9+CW17/MAX(CV17+CN17+CW17, 0.1)*$J$9))/($B$11+$C$11+$F$11)</f>
        <v>0.84060009150022863</v>
      </c>
      <c r="BA17">
        <f t="shared" ref="BA17:BA80" si="33">($B$11*$K$9+$C$11*$K$9+$F$11*((CV17+CN17)/MAX(CV17+CN17+CW17, 0.1)*$P$9+CW17/MAX(CV17+CN17+CW17, 0.1)*$Q$9))/($B$11+$C$11+$F$11)</f>
        <v>0.16075817659544148</v>
      </c>
      <c r="BB17">
        <v>4.7649999999999997</v>
      </c>
      <c r="BC17">
        <v>0.5</v>
      </c>
      <c r="BD17" t="s">
        <v>355</v>
      </c>
      <c r="BE17">
        <v>2</v>
      </c>
      <c r="BF17" t="b">
        <v>1</v>
      </c>
      <c r="BG17">
        <v>1657480992.75</v>
      </c>
      <c r="BH17">
        <v>405.09699999999998</v>
      </c>
      <c r="BI17">
        <v>419.50029999999998</v>
      </c>
      <c r="BJ17">
        <v>26.246949999999998</v>
      </c>
      <c r="BK17">
        <v>22.359860000000001</v>
      </c>
      <c r="BL17">
        <v>407.15710000000001</v>
      </c>
      <c r="BM17">
        <v>26.370170000000002</v>
      </c>
      <c r="BN17">
        <v>499.94819999999999</v>
      </c>
      <c r="BO17">
        <v>70.634889999999999</v>
      </c>
      <c r="BP17">
        <v>9.9848129999999993E-2</v>
      </c>
      <c r="BQ17">
        <v>27.647079999999999</v>
      </c>
      <c r="BR17">
        <v>27.96725</v>
      </c>
      <c r="BS17">
        <v>999.9</v>
      </c>
      <c r="BT17">
        <v>0</v>
      </c>
      <c r="BU17">
        <v>0</v>
      </c>
      <c r="BV17">
        <v>9998.51</v>
      </c>
      <c r="BW17">
        <v>0</v>
      </c>
      <c r="BX17">
        <v>1819.999</v>
      </c>
      <c r="BY17">
        <v>-14.40326</v>
      </c>
      <c r="BZ17">
        <v>416.01630000000011</v>
      </c>
      <c r="CA17">
        <v>429.09489999999988</v>
      </c>
      <c r="CB17">
        <v>3.8870849999999999</v>
      </c>
      <c r="CC17">
        <v>419.50029999999998</v>
      </c>
      <c r="CD17">
        <v>22.359860000000001</v>
      </c>
      <c r="CE17">
        <v>1.8539479999999999</v>
      </c>
      <c r="CF17">
        <v>1.579385</v>
      </c>
      <c r="CG17">
        <v>16.249220000000001</v>
      </c>
      <c r="CH17">
        <v>13.75914</v>
      </c>
      <c r="CI17">
        <v>1999.9939999999999</v>
      </c>
      <c r="CJ17">
        <v>0.97999759999999991</v>
      </c>
      <c r="CK17">
        <v>2.0002249999999999E-2</v>
      </c>
      <c r="CL17">
        <v>0</v>
      </c>
      <c r="CM17">
        <v>2.3281299999999998</v>
      </c>
      <c r="CN17">
        <v>0</v>
      </c>
      <c r="CO17">
        <v>9805.3009999999995</v>
      </c>
      <c r="CP17">
        <v>16749.39</v>
      </c>
      <c r="CQ17">
        <v>38.75</v>
      </c>
      <c r="CR17">
        <v>40.311999999999998</v>
      </c>
      <c r="CS17">
        <v>39.055799999999998</v>
      </c>
      <c r="CT17">
        <v>38.875</v>
      </c>
      <c r="CU17">
        <v>38.018600000000013</v>
      </c>
      <c r="CV17">
        <v>1959.989</v>
      </c>
      <c r="CW17">
        <v>40.005999999999993</v>
      </c>
      <c r="CX17">
        <v>0</v>
      </c>
      <c r="CY17">
        <v>1657480995.3</v>
      </c>
      <c r="CZ17">
        <v>0</v>
      </c>
      <c r="DA17">
        <v>1657463835.0999999</v>
      </c>
      <c r="DB17" t="s">
        <v>356</v>
      </c>
      <c r="DC17">
        <v>1657463822.5999999</v>
      </c>
      <c r="DD17">
        <v>1657463835.0999999</v>
      </c>
      <c r="DE17">
        <v>1</v>
      </c>
      <c r="DF17">
        <v>-2.657</v>
      </c>
      <c r="DG17">
        <v>-13.192</v>
      </c>
      <c r="DH17">
        <v>-3.9239999999999999</v>
      </c>
      <c r="DI17">
        <v>-0.217</v>
      </c>
      <c r="DJ17">
        <v>376</v>
      </c>
      <c r="DK17">
        <v>3</v>
      </c>
      <c r="DL17">
        <v>0.48</v>
      </c>
      <c r="DM17">
        <v>0.03</v>
      </c>
      <c r="DN17">
        <v>-14.375926829268289</v>
      </c>
      <c r="DO17">
        <v>0.55284878048780617</v>
      </c>
      <c r="DP17">
        <v>0.1143924908510921</v>
      </c>
      <c r="DQ17">
        <v>0</v>
      </c>
      <c r="DR17">
        <v>3.9328434146341462</v>
      </c>
      <c r="DS17">
        <v>-0.23431609756097549</v>
      </c>
      <c r="DT17">
        <v>3.4577598035451372E-2</v>
      </c>
      <c r="DU17">
        <v>0</v>
      </c>
      <c r="DV17">
        <v>0</v>
      </c>
      <c r="DW17">
        <v>2</v>
      </c>
      <c r="DX17" t="s">
        <v>357</v>
      </c>
      <c r="DY17">
        <v>2.9776400000000001</v>
      </c>
      <c r="DZ17">
        <v>2.7246299999999999</v>
      </c>
      <c r="EA17">
        <v>7.1972300000000003E-2</v>
      </c>
      <c r="EB17">
        <v>7.2926299999999999E-2</v>
      </c>
      <c r="EC17">
        <v>8.9836799999999994E-2</v>
      </c>
      <c r="ED17">
        <v>7.8625100000000003E-2</v>
      </c>
      <c r="EE17">
        <v>29257.1</v>
      </c>
      <c r="EF17">
        <v>29315.3</v>
      </c>
      <c r="EG17">
        <v>29320.9</v>
      </c>
      <c r="EH17">
        <v>29258.2</v>
      </c>
      <c r="EI17">
        <v>35372.800000000003</v>
      </c>
      <c r="EJ17">
        <v>35819.699999999997</v>
      </c>
      <c r="EK17">
        <v>41311.699999999997</v>
      </c>
      <c r="EL17">
        <v>41667.800000000003</v>
      </c>
      <c r="EM17">
        <v>1.9330700000000001</v>
      </c>
      <c r="EN17">
        <v>2.0839500000000002</v>
      </c>
      <c r="EO17">
        <v>5.4970400000000003E-2</v>
      </c>
      <c r="EP17">
        <v>0</v>
      </c>
      <c r="EQ17">
        <v>27.086200000000002</v>
      </c>
      <c r="ER17">
        <v>999.9</v>
      </c>
      <c r="ES17">
        <v>39.700000000000003</v>
      </c>
      <c r="ET17">
        <v>35.200000000000003</v>
      </c>
      <c r="EU17">
        <v>32.097700000000003</v>
      </c>
      <c r="EV17">
        <v>61.576900000000002</v>
      </c>
      <c r="EW17">
        <v>27.1875</v>
      </c>
      <c r="EX17">
        <v>2</v>
      </c>
      <c r="EY17">
        <v>0.179428</v>
      </c>
      <c r="EZ17">
        <v>1.6720200000000001</v>
      </c>
      <c r="FA17">
        <v>20.377400000000002</v>
      </c>
      <c r="FB17">
        <v>5.2214799999999997</v>
      </c>
      <c r="FC17">
        <v>12.0099</v>
      </c>
      <c r="FD17">
        <v>4.9896000000000003</v>
      </c>
      <c r="FE17">
        <v>3.2892000000000001</v>
      </c>
      <c r="FF17">
        <v>9149.9</v>
      </c>
      <c r="FG17">
        <v>9999</v>
      </c>
      <c r="FH17">
        <v>9999</v>
      </c>
      <c r="FI17">
        <v>136.30000000000001</v>
      </c>
      <c r="FJ17">
        <v>1.86737</v>
      </c>
      <c r="FK17">
        <v>1.86646</v>
      </c>
      <c r="FL17">
        <v>1.8658399999999999</v>
      </c>
      <c r="FM17">
        <v>1.86582</v>
      </c>
      <c r="FN17">
        <v>1.8676699999999999</v>
      </c>
      <c r="FO17">
        <v>1.87012</v>
      </c>
      <c r="FP17">
        <v>1.8687400000000001</v>
      </c>
      <c r="FQ17">
        <v>1.8701399999999999</v>
      </c>
      <c r="FR17">
        <v>0</v>
      </c>
      <c r="FS17">
        <v>0</v>
      </c>
      <c r="FT17">
        <v>0</v>
      </c>
      <c r="FU17">
        <v>0</v>
      </c>
      <c r="FV17" t="s">
        <v>358</v>
      </c>
      <c r="FW17" t="s">
        <v>359</v>
      </c>
      <c r="FX17" t="s">
        <v>360</v>
      </c>
      <c r="FY17" t="s">
        <v>360</v>
      </c>
      <c r="FZ17" t="s">
        <v>360</v>
      </c>
      <c r="GA17" t="s">
        <v>360</v>
      </c>
      <c r="GB17">
        <v>0</v>
      </c>
      <c r="GC17">
        <v>100</v>
      </c>
      <c r="GD17">
        <v>100</v>
      </c>
      <c r="GE17">
        <v>-2.06</v>
      </c>
      <c r="GF17">
        <v>-0.123</v>
      </c>
      <c r="GG17">
        <v>-1.691838842420514</v>
      </c>
      <c r="GH17">
        <v>-5.4742946993243486E-4</v>
      </c>
      <c r="GI17">
        <v>-1.00937323189599E-6</v>
      </c>
      <c r="GJ17">
        <v>3.2426335113099041E-10</v>
      </c>
      <c r="GK17">
        <v>-0.25714838806632262</v>
      </c>
      <c r="GL17">
        <v>-1.4458059848174739E-2</v>
      </c>
      <c r="GM17">
        <v>1.0199616584873469E-3</v>
      </c>
      <c r="GN17">
        <v>-1.0584552142034339E-5</v>
      </c>
      <c r="GO17">
        <v>24</v>
      </c>
      <c r="GP17">
        <v>2276</v>
      </c>
      <c r="GQ17">
        <v>1</v>
      </c>
      <c r="GR17">
        <v>42</v>
      </c>
      <c r="GS17">
        <v>286.2</v>
      </c>
      <c r="GT17">
        <v>286</v>
      </c>
      <c r="GU17">
        <v>1.3061499999999999</v>
      </c>
      <c r="GV17">
        <v>2.2204600000000001</v>
      </c>
      <c r="GW17">
        <v>1.94702</v>
      </c>
      <c r="GX17">
        <v>2.8027299999999999</v>
      </c>
      <c r="GY17">
        <v>2.19482</v>
      </c>
      <c r="GZ17">
        <v>2.32056</v>
      </c>
      <c r="HA17">
        <v>38.969299999999997</v>
      </c>
      <c r="HB17">
        <v>13.799300000000001</v>
      </c>
      <c r="HC17">
        <v>18</v>
      </c>
      <c r="HD17">
        <v>493.18200000000002</v>
      </c>
      <c r="HE17">
        <v>611.57899999999995</v>
      </c>
      <c r="HF17">
        <v>24.3857</v>
      </c>
      <c r="HG17">
        <v>29.837</v>
      </c>
      <c r="HH17">
        <v>29.999600000000001</v>
      </c>
      <c r="HI17">
        <v>29.8812</v>
      </c>
      <c r="HJ17">
        <v>29.814599999999999</v>
      </c>
      <c r="HK17">
        <v>26.1511</v>
      </c>
      <c r="HL17">
        <v>28.7822</v>
      </c>
      <c r="HM17">
        <v>43.148000000000003</v>
      </c>
      <c r="HN17">
        <v>24.409099999999999</v>
      </c>
      <c r="HO17">
        <v>412.99</v>
      </c>
      <c r="HP17">
        <v>22.4072</v>
      </c>
      <c r="HQ17">
        <v>100.28400000000001</v>
      </c>
      <c r="HR17">
        <v>100.09699999999999</v>
      </c>
    </row>
    <row r="18" spans="1:226" x14ac:dyDescent="0.2">
      <c r="A18">
        <v>2</v>
      </c>
      <c r="B18">
        <v>1657481000.5</v>
      </c>
      <c r="C18">
        <v>5</v>
      </c>
      <c r="D18" t="s">
        <v>361</v>
      </c>
      <c r="E18" t="s">
        <v>362</v>
      </c>
      <c r="F18">
        <v>5</v>
      </c>
      <c r="G18" t="s">
        <v>353</v>
      </c>
      <c r="H18" t="s">
        <v>354</v>
      </c>
      <c r="I18">
        <v>1657480998</v>
      </c>
      <c r="J18">
        <f t="shared" si="0"/>
        <v>4.2224723019541437E-3</v>
      </c>
      <c r="K18">
        <f t="shared" si="1"/>
        <v>4.2224723019541432</v>
      </c>
      <c r="L18">
        <f t="shared" si="2"/>
        <v>13.526415444372393</v>
      </c>
      <c r="M18">
        <f t="shared" si="3"/>
        <v>405.04888888888883</v>
      </c>
      <c r="N18">
        <f t="shared" si="4"/>
        <v>244.92111270786697</v>
      </c>
      <c r="O18">
        <f t="shared" si="5"/>
        <v>17.324195673660849</v>
      </c>
      <c r="P18">
        <f t="shared" si="6"/>
        <v>28.650638284825284</v>
      </c>
      <c r="Q18">
        <f t="shared" si="7"/>
        <v>0.15309494257980058</v>
      </c>
      <c r="R18">
        <f t="shared" si="8"/>
        <v>2.5589466477691603</v>
      </c>
      <c r="S18">
        <f t="shared" si="9"/>
        <v>0.14818249777028528</v>
      </c>
      <c r="T18">
        <f t="shared" si="10"/>
        <v>9.3042293873808621E-2</v>
      </c>
      <c r="U18">
        <f t="shared" si="11"/>
        <v>321.51993266666659</v>
      </c>
      <c r="V18">
        <f t="shared" si="12"/>
        <v>28.557931993192035</v>
      </c>
      <c r="W18">
        <f t="shared" si="13"/>
        <v>27.992688888888889</v>
      </c>
      <c r="X18">
        <f t="shared" si="14"/>
        <v>3.7932225714658907</v>
      </c>
      <c r="Y18">
        <f t="shared" si="15"/>
        <v>49.965227291922417</v>
      </c>
      <c r="Z18">
        <f t="shared" si="16"/>
        <v>1.8581763544815557</v>
      </c>
      <c r="AA18">
        <f t="shared" si="17"/>
        <v>3.7189390606093689</v>
      </c>
      <c r="AB18">
        <f t="shared" si="18"/>
        <v>1.935046216984335</v>
      </c>
      <c r="AC18">
        <f t="shared" si="19"/>
        <v>-186.21102851617775</v>
      </c>
      <c r="AD18">
        <f t="shared" si="20"/>
        <v>-46.741680117238353</v>
      </c>
      <c r="AE18">
        <f t="shared" si="21"/>
        <v>-3.9745574091112101</v>
      </c>
      <c r="AF18">
        <f t="shared" si="22"/>
        <v>84.592666624139298</v>
      </c>
      <c r="AG18">
        <f t="shared" si="23"/>
        <v>12.84054862482634</v>
      </c>
      <c r="AH18">
        <f t="shared" si="24"/>
        <v>4.2173278641017129</v>
      </c>
      <c r="AI18">
        <f t="shared" si="25"/>
        <v>13.526415444372393</v>
      </c>
      <c r="AJ18">
        <v>428.80702626623389</v>
      </c>
      <c r="AK18">
        <v>415.84983636363631</v>
      </c>
      <c r="AL18">
        <v>-6.3576277056347635E-2</v>
      </c>
      <c r="AM18">
        <v>64.430000000000007</v>
      </c>
      <c r="AN18">
        <f t="shared" si="26"/>
        <v>4.2224723019541432</v>
      </c>
      <c r="AO18">
        <v>22.362159481152119</v>
      </c>
      <c r="AP18">
        <v>26.274769696969699</v>
      </c>
      <c r="AQ18">
        <v>1.501624850804915E-3</v>
      </c>
      <c r="AR18">
        <v>78.066086663208992</v>
      </c>
      <c r="AS18">
        <v>0</v>
      </c>
      <c r="AT18">
        <v>0</v>
      </c>
      <c r="AU18">
        <f t="shared" si="27"/>
        <v>1</v>
      </c>
      <c r="AV18">
        <f t="shared" si="28"/>
        <v>0</v>
      </c>
      <c r="AW18">
        <f t="shared" si="29"/>
        <v>37279.958202382411</v>
      </c>
      <c r="AX18">
        <f t="shared" si="30"/>
        <v>2000.0222222222219</v>
      </c>
      <c r="AY18">
        <f t="shared" si="31"/>
        <v>1681.2188666666661</v>
      </c>
      <c r="AZ18">
        <f t="shared" si="32"/>
        <v>0.84060009333229624</v>
      </c>
      <c r="BA18">
        <f t="shared" si="33"/>
        <v>0.16075818013133186</v>
      </c>
      <c r="BB18">
        <v>4.7649999999999997</v>
      </c>
      <c r="BC18">
        <v>0.5</v>
      </c>
      <c r="BD18" t="s">
        <v>355</v>
      </c>
      <c r="BE18">
        <v>2</v>
      </c>
      <c r="BF18" t="b">
        <v>1</v>
      </c>
      <c r="BG18">
        <v>1657480998</v>
      </c>
      <c r="BH18">
        <v>405.04888888888883</v>
      </c>
      <c r="BI18">
        <v>418.91722222222222</v>
      </c>
      <c r="BJ18">
        <v>26.27</v>
      </c>
      <c r="BK18">
        <v>22.35552222222222</v>
      </c>
      <c r="BL18">
        <v>407.10888888888888</v>
      </c>
      <c r="BM18">
        <v>26.39285555555556</v>
      </c>
      <c r="BN18">
        <v>499.87911111111111</v>
      </c>
      <c r="BO18">
        <v>70.634022222222228</v>
      </c>
      <c r="BP18">
        <v>9.9756022222222226E-2</v>
      </c>
      <c r="BQ18">
        <v>27.65387777777778</v>
      </c>
      <c r="BR18">
        <v>27.992688888888889</v>
      </c>
      <c r="BS18">
        <v>999.90000000000009</v>
      </c>
      <c r="BT18">
        <v>0</v>
      </c>
      <c r="BU18">
        <v>0</v>
      </c>
      <c r="BV18">
        <v>10003.33333333333</v>
      </c>
      <c r="BW18">
        <v>0</v>
      </c>
      <c r="BX18">
        <v>1805.078888888889</v>
      </c>
      <c r="BY18">
        <v>-13.868444444444449</v>
      </c>
      <c r="BZ18">
        <v>415.97633333333329</v>
      </c>
      <c r="CA18">
        <v>428.49655555555557</v>
      </c>
      <c r="CB18">
        <v>3.914468888888889</v>
      </c>
      <c r="CC18">
        <v>418.91722222222222</v>
      </c>
      <c r="CD18">
        <v>22.35552222222222</v>
      </c>
      <c r="CE18">
        <v>1.855556666666667</v>
      </c>
      <c r="CF18">
        <v>1.5790599999999999</v>
      </c>
      <c r="CG18">
        <v>16.262822222222219</v>
      </c>
      <c r="CH18">
        <v>13.755966666666669</v>
      </c>
      <c r="CI18">
        <v>2000.0222222222219</v>
      </c>
      <c r="CJ18">
        <v>0.97999666666666663</v>
      </c>
      <c r="CK18">
        <v>2.000321111111111E-2</v>
      </c>
      <c r="CL18">
        <v>0</v>
      </c>
      <c r="CM18">
        <v>2.2925777777777778</v>
      </c>
      <c r="CN18">
        <v>0</v>
      </c>
      <c r="CO18">
        <v>9806.0744444444445</v>
      </c>
      <c r="CP18">
        <v>16749.644444444439</v>
      </c>
      <c r="CQ18">
        <v>38.75</v>
      </c>
      <c r="CR18">
        <v>40.311999999999998</v>
      </c>
      <c r="CS18">
        <v>39.061999999999998</v>
      </c>
      <c r="CT18">
        <v>38.888777777777783</v>
      </c>
      <c r="CU18">
        <v>38.041333333333327</v>
      </c>
      <c r="CV18">
        <v>1960.0155555555559</v>
      </c>
      <c r="CW18">
        <v>40.006666666666668</v>
      </c>
      <c r="CX18">
        <v>0</v>
      </c>
      <c r="CY18">
        <v>1657481000.0999999</v>
      </c>
      <c r="CZ18">
        <v>0</v>
      </c>
      <c r="DA18">
        <v>1657463835.0999999</v>
      </c>
      <c r="DB18" t="s">
        <v>356</v>
      </c>
      <c r="DC18">
        <v>1657463822.5999999</v>
      </c>
      <c r="DD18">
        <v>1657463835.0999999</v>
      </c>
      <c r="DE18">
        <v>1</v>
      </c>
      <c r="DF18">
        <v>-2.657</v>
      </c>
      <c r="DG18">
        <v>-13.192</v>
      </c>
      <c r="DH18">
        <v>-3.9239999999999999</v>
      </c>
      <c r="DI18">
        <v>-0.217</v>
      </c>
      <c r="DJ18">
        <v>376</v>
      </c>
      <c r="DK18">
        <v>3</v>
      </c>
      <c r="DL18">
        <v>0.48</v>
      </c>
      <c r="DM18">
        <v>0.03</v>
      </c>
      <c r="DN18">
        <v>-14.303342499999999</v>
      </c>
      <c r="DO18">
        <v>0.28399587242031488</v>
      </c>
      <c r="DP18">
        <v>0.16934067864441199</v>
      </c>
      <c r="DQ18">
        <v>0</v>
      </c>
      <c r="DR18">
        <v>3.9254794999999998</v>
      </c>
      <c r="DS18">
        <v>-0.29646056285178712</v>
      </c>
      <c r="DT18">
        <v>3.6281861580547393E-2</v>
      </c>
      <c r="DU18">
        <v>0</v>
      </c>
      <c r="DV18">
        <v>0</v>
      </c>
      <c r="DW18">
        <v>2</v>
      </c>
      <c r="DX18" t="s">
        <v>357</v>
      </c>
      <c r="DY18">
        <v>2.97803</v>
      </c>
      <c r="DZ18">
        <v>2.7250299999999998</v>
      </c>
      <c r="EA18">
        <v>7.1937200000000007E-2</v>
      </c>
      <c r="EB18">
        <v>7.2562100000000004E-2</v>
      </c>
      <c r="EC18">
        <v>8.9867299999999997E-2</v>
      </c>
      <c r="ED18">
        <v>7.8549300000000002E-2</v>
      </c>
      <c r="EE18">
        <v>29258.2</v>
      </c>
      <c r="EF18">
        <v>29326.7</v>
      </c>
      <c r="EG18">
        <v>29321</v>
      </c>
      <c r="EH18">
        <v>29258</v>
      </c>
      <c r="EI18">
        <v>35371.9</v>
      </c>
      <c r="EJ18">
        <v>35822.6</v>
      </c>
      <c r="EK18">
        <v>41312</v>
      </c>
      <c r="EL18">
        <v>41667.699999999997</v>
      </c>
      <c r="EM18">
        <v>1.93333</v>
      </c>
      <c r="EN18">
        <v>2.0834000000000001</v>
      </c>
      <c r="EO18">
        <v>5.55217E-2</v>
      </c>
      <c r="EP18">
        <v>0</v>
      </c>
      <c r="EQ18">
        <v>27.089099999999998</v>
      </c>
      <c r="ER18">
        <v>999.9</v>
      </c>
      <c r="ES18">
        <v>39.700000000000003</v>
      </c>
      <c r="ET18">
        <v>35.200000000000003</v>
      </c>
      <c r="EU18">
        <v>32.100099999999998</v>
      </c>
      <c r="EV18">
        <v>61.376899999999999</v>
      </c>
      <c r="EW18">
        <v>27.323699999999999</v>
      </c>
      <c r="EX18">
        <v>2</v>
      </c>
      <c r="EY18">
        <v>0.17891299999999999</v>
      </c>
      <c r="EZ18">
        <v>1.66181</v>
      </c>
      <c r="FA18">
        <v>20.3766</v>
      </c>
      <c r="FB18">
        <v>5.21624</v>
      </c>
      <c r="FC18">
        <v>12.0099</v>
      </c>
      <c r="FD18">
        <v>4.9877000000000002</v>
      </c>
      <c r="FE18">
        <v>3.2884500000000001</v>
      </c>
      <c r="FF18">
        <v>9149.9</v>
      </c>
      <c r="FG18">
        <v>9999</v>
      </c>
      <c r="FH18">
        <v>9999</v>
      </c>
      <c r="FI18">
        <v>136.30000000000001</v>
      </c>
      <c r="FJ18">
        <v>1.86737</v>
      </c>
      <c r="FK18">
        <v>1.86646</v>
      </c>
      <c r="FL18">
        <v>1.86585</v>
      </c>
      <c r="FM18">
        <v>1.86582</v>
      </c>
      <c r="FN18">
        <v>1.86768</v>
      </c>
      <c r="FO18">
        <v>1.87012</v>
      </c>
      <c r="FP18">
        <v>1.8687400000000001</v>
      </c>
      <c r="FQ18">
        <v>1.8701399999999999</v>
      </c>
      <c r="FR18">
        <v>0</v>
      </c>
      <c r="FS18">
        <v>0</v>
      </c>
      <c r="FT18">
        <v>0</v>
      </c>
      <c r="FU18">
        <v>0</v>
      </c>
      <c r="FV18" t="s">
        <v>358</v>
      </c>
      <c r="FW18" t="s">
        <v>359</v>
      </c>
      <c r="FX18" t="s">
        <v>360</v>
      </c>
      <c r="FY18" t="s">
        <v>360</v>
      </c>
      <c r="FZ18" t="s">
        <v>360</v>
      </c>
      <c r="GA18" t="s">
        <v>360</v>
      </c>
      <c r="GB18">
        <v>0</v>
      </c>
      <c r="GC18">
        <v>100</v>
      </c>
      <c r="GD18">
        <v>100</v>
      </c>
      <c r="GE18">
        <v>-2.0590000000000002</v>
      </c>
      <c r="GF18">
        <v>-0.12280000000000001</v>
      </c>
      <c r="GG18">
        <v>-1.691838842420514</v>
      </c>
      <c r="GH18">
        <v>-5.4742946993243486E-4</v>
      </c>
      <c r="GI18">
        <v>-1.00937323189599E-6</v>
      </c>
      <c r="GJ18">
        <v>3.2426335113099041E-10</v>
      </c>
      <c r="GK18">
        <v>-0.25714838806632262</v>
      </c>
      <c r="GL18">
        <v>-1.4458059848174739E-2</v>
      </c>
      <c r="GM18">
        <v>1.0199616584873469E-3</v>
      </c>
      <c r="GN18">
        <v>-1.0584552142034339E-5</v>
      </c>
      <c r="GO18">
        <v>24</v>
      </c>
      <c r="GP18">
        <v>2276</v>
      </c>
      <c r="GQ18">
        <v>1</v>
      </c>
      <c r="GR18">
        <v>42</v>
      </c>
      <c r="GS18">
        <v>286.3</v>
      </c>
      <c r="GT18">
        <v>286.10000000000002</v>
      </c>
      <c r="GU18">
        <v>1.2829600000000001</v>
      </c>
      <c r="GV18">
        <v>2.2180200000000001</v>
      </c>
      <c r="GW18">
        <v>1.94702</v>
      </c>
      <c r="GX18">
        <v>2.7990699999999999</v>
      </c>
      <c r="GY18">
        <v>2.19482</v>
      </c>
      <c r="GZ18">
        <v>2.3339799999999999</v>
      </c>
      <c r="HA18">
        <v>38.994</v>
      </c>
      <c r="HB18">
        <v>13.799300000000001</v>
      </c>
      <c r="HC18">
        <v>18</v>
      </c>
      <c r="HD18">
        <v>493.29</v>
      </c>
      <c r="HE18">
        <v>611.05999999999995</v>
      </c>
      <c r="HF18">
        <v>24.409500000000001</v>
      </c>
      <c r="HG18">
        <v>29.8293</v>
      </c>
      <c r="HH18">
        <v>29.999600000000001</v>
      </c>
      <c r="HI18">
        <v>29.874600000000001</v>
      </c>
      <c r="HJ18">
        <v>29.806999999999999</v>
      </c>
      <c r="HK18">
        <v>25.642299999999999</v>
      </c>
      <c r="HL18">
        <v>28.7822</v>
      </c>
      <c r="HM18">
        <v>42.767400000000002</v>
      </c>
      <c r="HN18">
        <v>24.4148</v>
      </c>
      <c r="HO18">
        <v>399.62099999999998</v>
      </c>
      <c r="HP18">
        <v>22.4072</v>
      </c>
      <c r="HQ18">
        <v>100.28400000000001</v>
      </c>
      <c r="HR18">
        <v>100.09699999999999</v>
      </c>
    </row>
    <row r="19" spans="1:226" x14ac:dyDescent="0.2">
      <c r="A19">
        <v>3</v>
      </c>
      <c r="B19">
        <v>1657481005.5</v>
      </c>
      <c r="C19">
        <v>10</v>
      </c>
      <c r="D19" t="s">
        <v>363</v>
      </c>
      <c r="E19" t="s">
        <v>364</v>
      </c>
      <c r="F19">
        <v>5</v>
      </c>
      <c r="G19" t="s">
        <v>353</v>
      </c>
      <c r="H19" t="s">
        <v>354</v>
      </c>
      <c r="I19">
        <v>1657481002.7</v>
      </c>
      <c r="J19">
        <f t="shared" si="0"/>
        <v>4.2483840380988435E-3</v>
      </c>
      <c r="K19">
        <f t="shared" si="1"/>
        <v>4.2483840380988438</v>
      </c>
      <c r="L19">
        <f t="shared" si="2"/>
        <v>13.317204956952164</v>
      </c>
      <c r="M19">
        <f t="shared" si="3"/>
        <v>403.45640000000009</v>
      </c>
      <c r="N19">
        <f t="shared" si="4"/>
        <v>246.3351416728722</v>
      </c>
      <c r="O19">
        <f t="shared" si="5"/>
        <v>17.424036454348474</v>
      </c>
      <c r="P19">
        <f t="shared" si="6"/>
        <v>28.537702633900597</v>
      </c>
      <c r="Q19">
        <f t="shared" si="7"/>
        <v>0.15393771394601838</v>
      </c>
      <c r="R19">
        <f t="shared" si="8"/>
        <v>2.5609480656202193</v>
      </c>
      <c r="S19">
        <f t="shared" si="9"/>
        <v>0.14897572551830021</v>
      </c>
      <c r="T19">
        <f t="shared" si="10"/>
        <v>9.35423196090958E-2</v>
      </c>
      <c r="U19">
        <f t="shared" si="11"/>
        <v>321.51038927354148</v>
      </c>
      <c r="V19">
        <f t="shared" si="12"/>
        <v>28.561591418547835</v>
      </c>
      <c r="W19">
        <f t="shared" si="13"/>
        <v>27.99803</v>
      </c>
      <c r="X19">
        <f t="shared" si="14"/>
        <v>3.7944038859066032</v>
      </c>
      <c r="Y19">
        <f t="shared" si="15"/>
        <v>49.922274821573879</v>
      </c>
      <c r="Z19">
        <f t="shared" si="16"/>
        <v>1.8578828391527535</v>
      </c>
      <c r="AA19">
        <f t="shared" si="17"/>
        <v>3.7215508423704096</v>
      </c>
      <c r="AB19">
        <f t="shared" si="18"/>
        <v>1.9365210467538496</v>
      </c>
      <c r="AC19">
        <f t="shared" si="19"/>
        <v>-187.353736080159</v>
      </c>
      <c r="AD19">
        <f t="shared" si="20"/>
        <v>-45.857185478249917</v>
      </c>
      <c r="AE19">
        <f t="shared" si="21"/>
        <v>-3.896636413446668</v>
      </c>
      <c r="AF19">
        <f t="shared" si="22"/>
        <v>84.402831301685879</v>
      </c>
      <c r="AG19">
        <f t="shared" si="23"/>
        <v>7.7723679956951335</v>
      </c>
      <c r="AH19">
        <f t="shared" si="24"/>
        <v>4.2705640188590186</v>
      </c>
      <c r="AI19">
        <f t="shared" si="25"/>
        <v>13.317204956952164</v>
      </c>
      <c r="AJ19">
        <v>421.63821115800869</v>
      </c>
      <c r="AK19">
        <v>412.21869090909058</v>
      </c>
      <c r="AL19">
        <v>-0.97835116883127737</v>
      </c>
      <c r="AM19">
        <v>64.430000000000007</v>
      </c>
      <c r="AN19">
        <f t="shared" si="26"/>
        <v>4.2483840380988438</v>
      </c>
      <c r="AO19">
        <v>22.30839787312588</v>
      </c>
      <c r="AP19">
        <v>26.253273939393949</v>
      </c>
      <c r="AQ19">
        <v>-6.3382781022341115E-4</v>
      </c>
      <c r="AR19">
        <v>78.066086663208992</v>
      </c>
      <c r="AS19">
        <v>0</v>
      </c>
      <c r="AT19">
        <v>0</v>
      </c>
      <c r="AU19">
        <f t="shared" si="27"/>
        <v>1</v>
      </c>
      <c r="AV19">
        <f t="shared" si="28"/>
        <v>0</v>
      </c>
      <c r="AW19">
        <f t="shared" si="29"/>
        <v>37320.970474672431</v>
      </c>
      <c r="AX19">
        <f t="shared" si="30"/>
        <v>1999.9670000000001</v>
      </c>
      <c r="AY19">
        <f t="shared" si="31"/>
        <v>1681.1721017997625</v>
      </c>
      <c r="AZ19">
        <f t="shared" si="32"/>
        <v>0.84059992079857437</v>
      </c>
      <c r="BA19">
        <f t="shared" si="33"/>
        <v>0.16075784714124855</v>
      </c>
      <c r="BB19">
        <v>4.7649999999999997</v>
      </c>
      <c r="BC19">
        <v>0.5</v>
      </c>
      <c r="BD19" t="s">
        <v>355</v>
      </c>
      <c r="BE19">
        <v>2</v>
      </c>
      <c r="BF19" t="b">
        <v>1</v>
      </c>
      <c r="BG19">
        <v>1657481002.7</v>
      </c>
      <c r="BH19">
        <v>403.45640000000009</v>
      </c>
      <c r="BI19">
        <v>412.50470000000013</v>
      </c>
      <c r="BJ19">
        <v>26.266120000000001</v>
      </c>
      <c r="BK19">
        <v>22.303509999999999</v>
      </c>
      <c r="BL19">
        <v>405.51429999999999</v>
      </c>
      <c r="BM19">
        <v>26.389040000000001</v>
      </c>
      <c r="BN19">
        <v>500.04270000000002</v>
      </c>
      <c r="BO19">
        <v>70.632989999999992</v>
      </c>
      <c r="BP19">
        <v>0.10006228</v>
      </c>
      <c r="BQ19">
        <v>27.665890000000001</v>
      </c>
      <c r="BR19">
        <v>27.99803</v>
      </c>
      <c r="BS19">
        <v>999.9</v>
      </c>
      <c r="BT19">
        <v>0</v>
      </c>
      <c r="BU19">
        <v>0</v>
      </c>
      <c r="BV19">
        <v>10015.379999999999</v>
      </c>
      <c r="BW19">
        <v>0</v>
      </c>
      <c r="BX19">
        <v>1810.261</v>
      </c>
      <c r="BY19">
        <v>-9.0485819999999997</v>
      </c>
      <c r="BZ19">
        <v>414.33940000000001</v>
      </c>
      <c r="CA19">
        <v>421.91500000000002</v>
      </c>
      <c r="CB19">
        <v>3.9626420000000002</v>
      </c>
      <c r="CC19">
        <v>412.50470000000013</v>
      </c>
      <c r="CD19">
        <v>22.303509999999999</v>
      </c>
      <c r="CE19">
        <v>1.8552569999999999</v>
      </c>
      <c r="CF19">
        <v>1.5753619999999999</v>
      </c>
      <c r="CG19">
        <v>16.260269999999998</v>
      </c>
      <c r="CH19">
        <v>13.71991</v>
      </c>
      <c r="CI19">
        <v>1999.9670000000001</v>
      </c>
      <c r="CJ19">
        <v>0.98000109999999996</v>
      </c>
      <c r="CK19">
        <v>1.999896E-2</v>
      </c>
      <c r="CL19">
        <v>0</v>
      </c>
      <c r="CM19">
        <v>2.5196900000000002</v>
      </c>
      <c r="CN19">
        <v>0</v>
      </c>
      <c r="CO19">
        <v>9775.992000000002</v>
      </c>
      <c r="CP19">
        <v>16749.21</v>
      </c>
      <c r="CQ19">
        <v>38.774800000000013</v>
      </c>
      <c r="CR19">
        <v>40.311999999999998</v>
      </c>
      <c r="CS19">
        <v>39.061999999999998</v>
      </c>
      <c r="CT19">
        <v>38.918399999999998</v>
      </c>
      <c r="CU19">
        <v>38.061999999999998</v>
      </c>
      <c r="CV19">
        <v>1959.97</v>
      </c>
      <c r="CW19">
        <v>39.993999999999993</v>
      </c>
      <c r="CX19">
        <v>0</v>
      </c>
      <c r="CY19">
        <v>1657481005.5</v>
      </c>
      <c r="CZ19">
        <v>0</v>
      </c>
      <c r="DA19">
        <v>1657463835.0999999</v>
      </c>
      <c r="DB19" t="s">
        <v>356</v>
      </c>
      <c r="DC19">
        <v>1657463822.5999999</v>
      </c>
      <c r="DD19">
        <v>1657463835.0999999</v>
      </c>
      <c r="DE19">
        <v>1</v>
      </c>
      <c r="DF19">
        <v>-2.657</v>
      </c>
      <c r="DG19">
        <v>-13.192</v>
      </c>
      <c r="DH19">
        <v>-3.9239999999999999</v>
      </c>
      <c r="DI19">
        <v>-0.217</v>
      </c>
      <c r="DJ19">
        <v>376</v>
      </c>
      <c r="DK19">
        <v>3</v>
      </c>
      <c r="DL19">
        <v>0.48</v>
      </c>
      <c r="DM19">
        <v>0.03</v>
      </c>
      <c r="DN19">
        <v>-13.134105121951221</v>
      </c>
      <c r="DO19">
        <v>16.6070126132404</v>
      </c>
      <c r="DP19">
        <v>2.2092043341484069</v>
      </c>
      <c r="DQ19">
        <v>0</v>
      </c>
      <c r="DR19">
        <v>3.921314146341464</v>
      </c>
      <c r="DS19">
        <v>0.1244140766550533</v>
      </c>
      <c r="DT19">
        <v>2.9865490402037509E-2</v>
      </c>
      <c r="DU19">
        <v>0</v>
      </c>
      <c r="DV19">
        <v>0</v>
      </c>
      <c r="DW19">
        <v>2</v>
      </c>
      <c r="DX19" t="s">
        <v>357</v>
      </c>
      <c r="DY19">
        <v>2.9780199999999999</v>
      </c>
      <c r="DZ19">
        <v>2.7249500000000002</v>
      </c>
      <c r="EA19">
        <v>7.1374400000000005E-2</v>
      </c>
      <c r="EB19">
        <v>7.1119100000000005E-2</v>
      </c>
      <c r="EC19">
        <v>8.9813000000000004E-2</v>
      </c>
      <c r="ED19">
        <v>7.8472200000000006E-2</v>
      </c>
      <c r="EE19">
        <v>29275.8</v>
      </c>
      <c r="EF19">
        <v>29372.400000000001</v>
      </c>
      <c r="EG19">
        <v>29320.7</v>
      </c>
      <c r="EH19">
        <v>29258</v>
      </c>
      <c r="EI19">
        <v>35373.5</v>
      </c>
      <c r="EJ19">
        <v>35825.4</v>
      </c>
      <c r="EK19">
        <v>41311.5</v>
      </c>
      <c r="EL19">
        <v>41667.5</v>
      </c>
      <c r="EM19">
        <v>1.9334499999999999</v>
      </c>
      <c r="EN19">
        <v>2.0836000000000001</v>
      </c>
      <c r="EO19">
        <v>5.5782499999999999E-2</v>
      </c>
      <c r="EP19">
        <v>0</v>
      </c>
      <c r="EQ19">
        <v>27.0932</v>
      </c>
      <c r="ER19">
        <v>999.9</v>
      </c>
      <c r="ES19">
        <v>39.6</v>
      </c>
      <c r="ET19">
        <v>35.200000000000003</v>
      </c>
      <c r="EU19">
        <v>32.017800000000001</v>
      </c>
      <c r="EV19">
        <v>61.386899999999997</v>
      </c>
      <c r="EW19">
        <v>27.1875</v>
      </c>
      <c r="EX19">
        <v>2</v>
      </c>
      <c r="EY19">
        <v>0.17863100000000001</v>
      </c>
      <c r="EZ19">
        <v>1.6922999999999999</v>
      </c>
      <c r="FA19">
        <v>20.376200000000001</v>
      </c>
      <c r="FB19">
        <v>5.2175900000000004</v>
      </c>
      <c r="FC19">
        <v>12.0099</v>
      </c>
      <c r="FD19">
        <v>4.9886499999999998</v>
      </c>
      <c r="FE19">
        <v>3.2885</v>
      </c>
      <c r="FF19">
        <v>9150.2000000000007</v>
      </c>
      <c r="FG19">
        <v>9999</v>
      </c>
      <c r="FH19">
        <v>9999</v>
      </c>
      <c r="FI19">
        <v>136.30000000000001</v>
      </c>
      <c r="FJ19">
        <v>1.86737</v>
      </c>
      <c r="FK19">
        <v>1.8664499999999999</v>
      </c>
      <c r="FL19">
        <v>1.8658600000000001</v>
      </c>
      <c r="FM19">
        <v>1.86582</v>
      </c>
      <c r="FN19">
        <v>1.8676600000000001</v>
      </c>
      <c r="FO19">
        <v>1.87012</v>
      </c>
      <c r="FP19">
        <v>1.8687400000000001</v>
      </c>
      <c r="FQ19">
        <v>1.8701399999999999</v>
      </c>
      <c r="FR19">
        <v>0</v>
      </c>
      <c r="FS19">
        <v>0</v>
      </c>
      <c r="FT19">
        <v>0</v>
      </c>
      <c r="FU19">
        <v>0</v>
      </c>
      <c r="FV19" t="s">
        <v>358</v>
      </c>
      <c r="FW19" t="s">
        <v>359</v>
      </c>
      <c r="FX19" t="s">
        <v>360</v>
      </c>
      <c r="FY19" t="s">
        <v>360</v>
      </c>
      <c r="FZ19" t="s">
        <v>360</v>
      </c>
      <c r="GA19" t="s">
        <v>360</v>
      </c>
      <c r="GB19">
        <v>0</v>
      </c>
      <c r="GC19">
        <v>100</v>
      </c>
      <c r="GD19">
        <v>100</v>
      </c>
      <c r="GE19">
        <v>-2.0550000000000002</v>
      </c>
      <c r="GF19">
        <v>-0.1232</v>
      </c>
      <c r="GG19">
        <v>-1.691838842420514</v>
      </c>
      <c r="GH19">
        <v>-5.4742946993243486E-4</v>
      </c>
      <c r="GI19">
        <v>-1.00937323189599E-6</v>
      </c>
      <c r="GJ19">
        <v>3.2426335113099041E-10</v>
      </c>
      <c r="GK19">
        <v>-0.25714838806632262</v>
      </c>
      <c r="GL19">
        <v>-1.4458059848174739E-2</v>
      </c>
      <c r="GM19">
        <v>1.0199616584873469E-3</v>
      </c>
      <c r="GN19">
        <v>-1.0584552142034339E-5</v>
      </c>
      <c r="GO19">
        <v>24</v>
      </c>
      <c r="GP19">
        <v>2276</v>
      </c>
      <c r="GQ19">
        <v>1</v>
      </c>
      <c r="GR19">
        <v>42</v>
      </c>
      <c r="GS19">
        <v>286.39999999999998</v>
      </c>
      <c r="GT19">
        <v>286.2</v>
      </c>
      <c r="GU19">
        <v>1.24878</v>
      </c>
      <c r="GV19">
        <v>2.2180200000000001</v>
      </c>
      <c r="GW19">
        <v>1.94702</v>
      </c>
      <c r="GX19">
        <v>2.8015099999999999</v>
      </c>
      <c r="GY19">
        <v>2.19482</v>
      </c>
      <c r="GZ19">
        <v>2.34497</v>
      </c>
      <c r="HA19">
        <v>38.994</v>
      </c>
      <c r="HB19">
        <v>13.8081</v>
      </c>
      <c r="HC19">
        <v>18</v>
      </c>
      <c r="HD19">
        <v>493.31</v>
      </c>
      <c r="HE19">
        <v>611.15300000000002</v>
      </c>
      <c r="HF19">
        <v>24.419</v>
      </c>
      <c r="HG19">
        <v>29.822900000000001</v>
      </c>
      <c r="HH19">
        <v>29.9999</v>
      </c>
      <c r="HI19">
        <v>29.867100000000001</v>
      </c>
      <c r="HJ19">
        <v>29.800599999999999</v>
      </c>
      <c r="HK19">
        <v>24.994399999999999</v>
      </c>
      <c r="HL19">
        <v>28.5017</v>
      </c>
      <c r="HM19">
        <v>42.767400000000002</v>
      </c>
      <c r="HN19">
        <v>24.4161</v>
      </c>
      <c r="HO19">
        <v>379.58499999999998</v>
      </c>
      <c r="HP19">
        <v>22.427700000000002</v>
      </c>
      <c r="HQ19">
        <v>100.283</v>
      </c>
      <c r="HR19">
        <v>100.09699999999999</v>
      </c>
    </row>
    <row r="20" spans="1:226" x14ac:dyDescent="0.2">
      <c r="A20">
        <v>4</v>
      </c>
      <c r="B20">
        <v>1657481010.5</v>
      </c>
      <c r="C20">
        <v>15</v>
      </c>
      <c r="D20" t="s">
        <v>365</v>
      </c>
      <c r="E20" t="s">
        <v>366</v>
      </c>
      <c r="F20">
        <v>5</v>
      </c>
      <c r="G20" t="s">
        <v>353</v>
      </c>
      <c r="H20" t="s">
        <v>354</v>
      </c>
      <c r="I20">
        <v>1657481008</v>
      </c>
      <c r="J20">
        <f t="shared" si="0"/>
        <v>4.2396696528919373E-3</v>
      </c>
      <c r="K20">
        <f t="shared" si="1"/>
        <v>4.2396696528919371</v>
      </c>
      <c r="L20">
        <f t="shared" si="2"/>
        <v>12.936195383781142</v>
      </c>
      <c r="M20">
        <f t="shared" si="3"/>
        <v>396.43544444444439</v>
      </c>
      <c r="N20">
        <f t="shared" si="4"/>
        <v>242.97144524426969</v>
      </c>
      <c r="O20">
        <f t="shared" si="5"/>
        <v>17.186076923585205</v>
      </c>
      <c r="P20">
        <f t="shared" si="6"/>
        <v>28.041031885900569</v>
      </c>
      <c r="Q20">
        <f t="shared" si="7"/>
        <v>0.15323595934685411</v>
      </c>
      <c r="R20">
        <f t="shared" si="8"/>
        <v>2.5602485063923495</v>
      </c>
      <c r="S20">
        <f t="shared" si="9"/>
        <v>0.14831703314305944</v>
      </c>
      <c r="T20">
        <f t="shared" si="10"/>
        <v>9.3126938248045507E-2</v>
      </c>
      <c r="U20">
        <f t="shared" si="11"/>
        <v>321.5051826666666</v>
      </c>
      <c r="V20">
        <f t="shared" si="12"/>
        <v>28.581024788037936</v>
      </c>
      <c r="W20">
        <f t="shared" si="13"/>
        <v>28.013611111111111</v>
      </c>
      <c r="X20">
        <f t="shared" si="14"/>
        <v>3.797851855308207</v>
      </c>
      <c r="Y20">
        <f t="shared" si="15"/>
        <v>49.843410738756567</v>
      </c>
      <c r="Z20">
        <f t="shared" si="16"/>
        <v>1.8567577014838439</v>
      </c>
      <c r="AA20">
        <f t="shared" si="17"/>
        <v>3.7251818725159818</v>
      </c>
      <c r="AB20">
        <f t="shared" si="18"/>
        <v>1.9410941538243631</v>
      </c>
      <c r="AC20">
        <f t="shared" si="19"/>
        <v>-186.96943169253444</v>
      </c>
      <c r="AD20">
        <f t="shared" si="20"/>
        <v>-45.691907822011473</v>
      </c>
      <c r="AE20">
        <f t="shared" si="21"/>
        <v>-3.8842779987605272</v>
      </c>
      <c r="AF20">
        <f t="shared" si="22"/>
        <v>84.95956515336016</v>
      </c>
      <c r="AG20">
        <f t="shared" si="23"/>
        <v>1.0695149532249077</v>
      </c>
      <c r="AH20">
        <f t="shared" si="24"/>
        <v>4.2224811946759573</v>
      </c>
      <c r="AI20">
        <f t="shared" si="25"/>
        <v>12.936195383781142</v>
      </c>
      <c r="AJ20">
        <v>408.35875267316021</v>
      </c>
      <c r="AK20">
        <v>403.0900484848483</v>
      </c>
      <c r="AL20">
        <v>-2.0173232900433709</v>
      </c>
      <c r="AM20">
        <v>64.430000000000007</v>
      </c>
      <c r="AN20">
        <f t="shared" si="26"/>
        <v>4.2396696528919371</v>
      </c>
      <c r="AO20">
        <v>22.320724279695909</v>
      </c>
      <c r="AP20">
        <v>26.25802666666667</v>
      </c>
      <c r="AQ20">
        <v>-6.6389540819909948E-4</v>
      </c>
      <c r="AR20">
        <v>78.066086663208992</v>
      </c>
      <c r="AS20">
        <v>0</v>
      </c>
      <c r="AT20">
        <v>0</v>
      </c>
      <c r="AU20">
        <f t="shared" si="27"/>
        <v>1</v>
      </c>
      <c r="AV20">
        <f t="shared" si="28"/>
        <v>0</v>
      </c>
      <c r="AW20">
        <f t="shared" si="29"/>
        <v>37304.033228382141</v>
      </c>
      <c r="AX20">
        <f t="shared" si="30"/>
        <v>1999.932222222222</v>
      </c>
      <c r="AY20">
        <f t="shared" si="31"/>
        <v>1681.1430666666663</v>
      </c>
      <c r="AZ20">
        <f t="shared" si="32"/>
        <v>0.84060002033402237</v>
      </c>
      <c r="BA20">
        <f t="shared" si="33"/>
        <v>0.16075803924466328</v>
      </c>
      <c r="BB20">
        <v>4.7649999999999997</v>
      </c>
      <c r="BC20">
        <v>0.5</v>
      </c>
      <c r="BD20" t="s">
        <v>355</v>
      </c>
      <c r="BE20">
        <v>2</v>
      </c>
      <c r="BF20" t="b">
        <v>1</v>
      </c>
      <c r="BG20">
        <v>1657481008</v>
      </c>
      <c r="BH20">
        <v>396.43544444444439</v>
      </c>
      <c r="BI20">
        <v>399.05</v>
      </c>
      <c r="BJ20">
        <v>26.250266666666661</v>
      </c>
      <c r="BK20">
        <v>22.331811111111119</v>
      </c>
      <c r="BL20">
        <v>398.4853333333333</v>
      </c>
      <c r="BM20">
        <v>26.373444444444441</v>
      </c>
      <c r="BN20">
        <v>499.99200000000002</v>
      </c>
      <c r="BO20">
        <v>70.632855555555551</v>
      </c>
      <c r="BP20">
        <v>0.10005261111111111</v>
      </c>
      <c r="BQ20">
        <v>27.68257777777778</v>
      </c>
      <c r="BR20">
        <v>28.013611111111111</v>
      </c>
      <c r="BS20">
        <v>999.90000000000009</v>
      </c>
      <c r="BT20">
        <v>0</v>
      </c>
      <c r="BU20">
        <v>0</v>
      </c>
      <c r="BV20">
        <v>10011.238888888891</v>
      </c>
      <c r="BW20">
        <v>0</v>
      </c>
      <c r="BX20">
        <v>1728.652222222222</v>
      </c>
      <c r="BY20">
        <v>-2.6146143333333338</v>
      </c>
      <c r="BZ20">
        <v>407.12244444444451</v>
      </c>
      <c r="CA20">
        <v>408.16511111111112</v>
      </c>
      <c r="CB20">
        <v>3.9184355555555559</v>
      </c>
      <c r="CC20">
        <v>399.05</v>
      </c>
      <c r="CD20">
        <v>22.331811111111119</v>
      </c>
      <c r="CE20">
        <v>1.8541300000000001</v>
      </c>
      <c r="CF20">
        <v>1.5773600000000001</v>
      </c>
      <c r="CG20">
        <v>16.250766666666671</v>
      </c>
      <c r="CH20">
        <v>13.739377777777779</v>
      </c>
      <c r="CI20">
        <v>1999.932222222222</v>
      </c>
      <c r="CJ20">
        <v>0.97999755555555568</v>
      </c>
      <c r="CK20">
        <v>2.0002266666666671E-2</v>
      </c>
      <c r="CL20">
        <v>0</v>
      </c>
      <c r="CM20">
        <v>2.344155555555556</v>
      </c>
      <c r="CN20">
        <v>0</v>
      </c>
      <c r="CO20">
        <v>9673.6722222222215</v>
      </c>
      <c r="CP20">
        <v>16748.866666666669</v>
      </c>
      <c r="CQ20">
        <v>38.811999999999998</v>
      </c>
      <c r="CR20">
        <v>40.347000000000001</v>
      </c>
      <c r="CS20">
        <v>39.082999999999998</v>
      </c>
      <c r="CT20">
        <v>38.936999999999998</v>
      </c>
      <c r="CU20">
        <v>38.061999999999998</v>
      </c>
      <c r="CV20">
        <v>1959.932222222222</v>
      </c>
      <c r="CW20">
        <v>40</v>
      </c>
      <c r="CX20">
        <v>0</v>
      </c>
      <c r="CY20">
        <v>1657481010.3</v>
      </c>
      <c r="CZ20">
        <v>0</v>
      </c>
      <c r="DA20">
        <v>1657463835.0999999</v>
      </c>
      <c r="DB20" t="s">
        <v>356</v>
      </c>
      <c r="DC20">
        <v>1657463822.5999999</v>
      </c>
      <c r="DD20">
        <v>1657463835.0999999</v>
      </c>
      <c r="DE20">
        <v>1</v>
      </c>
      <c r="DF20">
        <v>-2.657</v>
      </c>
      <c r="DG20">
        <v>-13.192</v>
      </c>
      <c r="DH20">
        <v>-3.9239999999999999</v>
      </c>
      <c r="DI20">
        <v>-0.217</v>
      </c>
      <c r="DJ20">
        <v>376</v>
      </c>
      <c r="DK20">
        <v>3</v>
      </c>
      <c r="DL20">
        <v>0.48</v>
      </c>
      <c r="DM20">
        <v>0.03</v>
      </c>
      <c r="DN20">
        <v>-10.486726585365849</v>
      </c>
      <c r="DO20">
        <v>42.967267944250843</v>
      </c>
      <c r="DP20">
        <v>4.6022588971305831</v>
      </c>
      <c r="DQ20">
        <v>0</v>
      </c>
      <c r="DR20">
        <v>3.9200056097560969</v>
      </c>
      <c r="DS20">
        <v>0.18965581881533791</v>
      </c>
      <c r="DT20">
        <v>2.9816809144424351E-2</v>
      </c>
      <c r="DU20">
        <v>0</v>
      </c>
      <c r="DV20">
        <v>0</v>
      </c>
      <c r="DW20">
        <v>2</v>
      </c>
      <c r="DX20" t="s">
        <v>357</v>
      </c>
      <c r="DY20">
        <v>2.9779200000000001</v>
      </c>
      <c r="DZ20">
        <v>2.7247499999999998</v>
      </c>
      <c r="EA20">
        <v>7.00905E-2</v>
      </c>
      <c r="EB20">
        <v>6.9166000000000005E-2</v>
      </c>
      <c r="EC20">
        <v>8.98317E-2</v>
      </c>
      <c r="ED20">
        <v>7.8544199999999995E-2</v>
      </c>
      <c r="EE20">
        <v>29315.599999999999</v>
      </c>
      <c r="EF20">
        <v>29434.1</v>
      </c>
      <c r="EG20">
        <v>29320</v>
      </c>
      <c r="EH20">
        <v>29258</v>
      </c>
      <c r="EI20">
        <v>35371.699999999997</v>
      </c>
      <c r="EJ20">
        <v>35822.800000000003</v>
      </c>
      <c r="EK20">
        <v>41310.300000000003</v>
      </c>
      <c r="EL20">
        <v>41667.800000000003</v>
      </c>
      <c r="EM20">
        <v>1.9333499999999999</v>
      </c>
      <c r="EN20">
        <v>2.08358</v>
      </c>
      <c r="EO20">
        <v>5.6400899999999997E-2</v>
      </c>
      <c r="EP20">
        <v>0</v>
      </c>
      <c r="EQ20">
        <v>27.100100000000001</v>
      </c>
      <c r="ER20">
        <v>999.9</v>
      </c>
      <c r="ES20">
        <v>39.5</v>
      </c>
      <c r="ET20">
        <v>35.200000000000003</v>
      </c>
      <c r="EU20">
        <v>31.944900000000001</v>
      </c>
      <c r="EV20">
        <v>61.456899999999997</v>
      </c>
      <c r="EW20">
        <v>27.275600000000001</v>
      </c>
      <c r="EX20">
        <v>2</v>
      </c>
      <c r="EY20">
        <v>0.178483</v>
      </c>
      <c r="EZ20">
        <v>1.7816000000000001</v>
      </c>
      <c r="FA20">
        <v>20.375299999999999</v>
      </c>
      <c r="FB20">
        <v>5.2181899999999999</v>
      </c>
      <c r="FC20">
        <v>12.0099</v>
      </c>
      <c r="FD20">
        <v>4.9888500000000002</v>
      </c>
      <c r="FE20">
        <v>3.2886299999999999</v>
      </c>
      <c r="FF20">
        <v>9150.2000000000007</v>
      </c>
      <c r="FG20">
        <v>9999</v>
      </c>
      <c r="FH20">
        <v>9999</v>
      </c>
      <c r="FI20">
        <v>136.30000000000001</v>
      </c>
      <c r="FJ20">
        <v>1.86737</v>
      </c>
      <c r="FK20">
        <v>1.86646</v>
      </c>
      <c r="FL20">
        <v>1.8658399999999999</v>
      </c>
      <c r="FM20">
        <v>1.8657999999999999</v>
      </c>
      <c r="FN20">
        <v>1.8676600000000001</v>
      </c>
      <c r="FO20">
        <v>1.87012</v>
      </c>
      <c r="FP20">
        <v>1.8687400000000001</v>
      </c>
      <c r="FQ20">
        <v>1.8701399999999999</v>
      </c>
      <c r="FR20">
        <v>0</v>
      </c>
      <c r="FS20">
        <v>0</v>
      </c>
      <c r="FT20">
        <v>0</v>
      </c>
      <c r="FU20">
        <v>0</v>
      </c>
      <c r="FV20" t="s">
        <v>358</v>
      </c>
      <c r="FW20" t="s">
        <v>359</v>
      </c>
      <c r="FX20" t="s">
        <v>360</v>
      </c>
      <c r="FY20" t="s">
        <v>360</v>
      </c>
      <c r="FZ20" t="s">
        <v>360</v>
      </c>
      <c r="GA20" t="s">
        <v>360</v>
      </c>
      <c r="GB20">
        <v>0</v>
      </c>
      <c r="GC20">
        <v>100</v>
      </c>
      <c r="GD20">
        <v>100</v>
      </c>
      <c r="GE20">
        <v>-2.044</v>
      </c>
      <c r="GF20">
        <v>-0.1231</v>
      </c>
      <c r="GG20">
        <v>-1.691838842420514</v>
      </c>
      <c r="GH20">
        <v>-5.4742946993243486E-4</v>
      </c>
      <c r="GI20">
        <v>-1.00937323189599E-6</v>
      </c>
      <c r="GJ20">
        <v>3.2426335113099041E-10</v>
      </c>
      <c r="GK20">
        <v>-0.25714838806632262</v>
      </c>
      <c r="GL20">
        <v>-1.4458059848174739E-2</v>
      </c>
      <c r="GM20">
        <v>1.0199616584873469E-3</v>
      </c>
      <c r="GN20">
        <v>-1.0584552142034339E-5</v>
      </c>
      <c r="GO20">
        <v>24</v>
      </c>
      <c r="GP20">
        <v>2276</v>
      </c>
      <c r="GQ20">
        <v>1</v>
      </c>
      <c r="GR20">
        <v>42</v>
      </c>
      <c r="GS20">
        <v>286.5</v>
      </c>
      <c r="GT20">
        <v>286.3</v>
      </c>
      <c r="GU20">
        <v>1.2109399999999999</v>
      </c>
      <c r="GV20">
        <v>2.2229000000000001</v>
      </c>
      <c r="GW20">
        <v>1.94702</v>
      </c>
      <c r="GX20">
        <v>2.8027299999999999</v>
      </c>
      <c r="GY20">
        <v>2.19482</v>
      </c>
      <c r="GZ20">
        <v>2.35229</v>
      </c>
      <c r="HA20">
        <v>39.018799999999999</v>
      </c>
      <c r="HB20">
        <v>13.799300000000001</v>
      </c>
      <c r="HC20">
        <v>18</v>
      </c>
      <c r="HD20">
        <v>493.19499999999999</v>
      </c>
      <c r="HE20">
        <v>611.06799999999998</v>
      </c>
      <c r="HF20">
        <v>24.420999999999999</v>
      </c>
      <c r="HG20">
        <v>29.816400000000002</v>
      </c>
      <c r="HH20">
        <v>29.9998</v>
      </c>
      <c r="HI20">
        <v>29.860700000000001</v>
      </c>
      <c r="HJ20">
        <v>29.7943</v>
      </c>
      <c r="HK20">
        <v>24.183</v>
      </c>
      <c r="HL20">
        <v>28.5017</v>
      </c>
      <c r="HM20">
        <v>42.3919</v>
      </c>
      <c r="HN20">
        <v>24.3125</v>
      </c>
      <c r="HO20">
        <v>366.22500000000002</v>
      </c>
      <c r="HP20">
        <v>22.4255</v>
      </c>
      <c r="HQ20">
        <v>100.28</v>
      </c>
      <c r="HR20">
        <v>100.09699999999999</v>
      </c>
    </row>
    <row r="21" spans="1:226" x14ac:dyDescent="0.2">
      <c r="A21">
        <v>5</v>
      </c>
      <c r="B21">
        <v>1657481015.5</v>
      </c>
      <c r="C21">
        <v>20</v>
      </c>
      <c r="D21" t="s">
        <v>367</v>
      </c>
      <c r="E21" t="s">
        <v>368</v>
      </c>
      <c r="F21">
        <v>5</v>
      </c>
      <c r="G21" t="s">
        <v>353</v>
      </c>
      <c r="H21" t="s">
        <v>354</v>
      </c>
      <c r="I21">
        <v>1657481012.7</v>
      </c>
      <c r="J21">
        <f t="shared" si="0"/>
        <v>4.2413745521617183E-3</v>
      </c>
      <c r="K21">
        <f t="shared" si="1"/>
        <v>4.2413745521617185</v>
      </c>
      <c r="L21">
        <f t="shared" si="2"/>
        <v>12.462251514863711</v>
      </c>
      <c r="M21">
        <f t="shared" si="3"/>
        <v>386.04759999999999</v>
      </c>
      <c r="N21">
        <f t="shared" si="4"/>
        <v>237.80517194796417</v>
      </c>
      <c r="O21">
        <f t="shared" si="5"/>
        <v>16.820194040461669</v>
      </c>
      <c r="P21">
        <f t="shared" si="6"/>
        <v>27.305526989444097</v>
      </c>
      <c r="Q21">
        <f t="shared" si="7"/>
        <v>0.15301047967902828</v>
      </c>
      <c r="R21">
        <f t="shared" si="8"/>
        <v>2.5578185892184706</v>
      </c>
      <c r="S21">
        <f t="shared" si="9"/>
        <v>0.14810127087204644</v>
      </c>
      <c r="T21">
        <f t="shared" si="10"/>
        <v>9.2991246376797454E-2</v>
      </c>
      <c r="U21">
        <f t="shared" si="11"/>
        <v>321.50812019999995</v>
      </c>
      <c r="V21">
        <f t="shared" si="12"/>
        <v>28.589834817301828</v>
      </c>
      <c r="W21">
        <f t="shared" si="13"/>
        <v>28.030519999999999</v>
      </c>
      <c r="X21">
        <f t="shared" si="14"/>
        <v>3.8015967433573175</v>
      </c>
      <c r="Y21">
        <f t="shared" si="15"/>
        <v>49.825266677478034</v>
      </c>
      <c r="Z21">
        <f t="shared" si="16"/>
        <v>1.8570052300126207</v>
      </c>
      <c r="AA21">
        <f t="shared" si="17"/>
        <v>3.7270352049154662</v>
      </c>
      <c r="AB21">
        <f t="shared" si="18"/>
        <v>1.9445915133446967</v>
      </c>
      <c r="AC21">
        <f t="shared" si="19"/>
        <v>-187.04461775033178</v>
      </c>
      <c r="AD21">
        <f t="shared" si="20"/>
        <v>-46.806418009866022</v>
      </c>
      <c r="AE21">
        <f t="shared" si="21"/>
        <v>-3.9833076749931111</v>
      </c>
      <c r="AF21">
        <f t="shared" si="22"/>
        <v>83.673776764809034</v>
      </c>
      <c r="AG21">
        <f t="shared" si="23"/>
        <v>-2.7629574296438788</v>
      </c>
      <c r="AH21">
        <f t="shared" si="24"/>
        <v>4.2406911286068674</v>
      </c>
      <c r="AI21">
        <f t="shared" si="25"/>
        <v>12.462251514863711</v>
      </c>
      <c r="AJ21">
        <v>393.02569295454549</v>
      </c>
      <c r="AK21">
        <v>390.45576363636349</v>
      </c>
      <c r="AL21">
        <v>-2.6320408658009731</v>
      </c>
      <c r="AM21">
        <v>64.430000000000007</v>
      </c>
      <c r="AN21">
        <f t="shared" si="26"/>
        <v>4.2413745521617185</v>
      </c>
      <c r="AO21">
        <v>22.30441515684954</v>
      </c>
      <c r="AP21">
        <v>26.246810303030301</v>
      </c>
      <c r="AQ21">
        <v>-1.4924400584436111E-3</v>
      </c>
      <c r="AR21">
        <v>78.066086663208992</v>
      </c>
      <c r="AS21">
        <v>0</v>
      </c>
      <c r="AT21">
        <v>0</v>
      </c>
      <c r="AU21">
        <f t="shared" si="27"/>
        <v>1</v>
      </c>
      <c r="AV21">
        <f t="shared" si="28"/>
        <v>0</v>
      </c>
      <c r="AW21">
        <f t="shared" si="29"/>
        <v>37251.31400661364</v>
      </c>
      <c r="AX21">
        <f t="shared" si="30"/>
        <v>1999.9469999999999</v>
      </c>
      <c r="AY21">
        <f t="shared" si="31"/>
        <v>1681.1557799999996</v>
      </c>
      <c r="AZ21">
        <f t="shared" si="32"/>
        <v>0.84060016590439635</v>
      </c>
      <c r="BA21">
        <f t="shared" si="33"/>
        <v>0.16075832019548517</v>
      </c>
      <c r="BB21">
        <v>4.7649999999999997</v>
      </c>
      <c r="BC21">
        <v>0.5</v>
      </c>
      <c r="BD21" t="s">
        <v>355</v>
      </c>
      <c r="BE21">
        <v>2</v>
      </c>
      <c r="BF21" t="b">
        <v>1</v>
      </c>
      <c r="BG21">
        <v>1657481012.7</v>
      </c>
      <c r="BH21">
        <v>386.04759999999999</v>
      </c>
      <c r="BI21">
        <v>384.97469999999998</v>
      </c>
      <c r="BJ21">
        <v>26.254480000000001</v>
      </c>
      <c r="BK21">
        <v>22.319330000000001</v>
      </c>
      <c r="BL21">
        <v>388.08510000000001</v>
      </c>
      <c r="BM21">
        <v>26.377579999999998</v>
      </c>
      <c r="BN21">
        <v>500.01580000000001</v>
      </c>
      <c r="BO21">
        <v>70.630949999999999</v>
      </c>
      <c r="BP21">
        <v>0.10003496000000001</v>
      </c>
      <c r="BQ21">
        <v>27.691089999999999</v>
      </c>
      <c r="BR21">
        <v>28.030519999999999</v>
      </c>
      <c r="BS21">
        <v>999.9</v>
      </c>
      <c r="BT21">
        <v>0</v>
      </c>
      <c r="BU21">
        <v>0</v>
      </c>
      <c r="BV21">
        <v>9997.0630000000001</v>
      </c>
      <c r="BW21">
        <v>0</v>
      </c>
      <c r="BX21">
        <v>1626.8879999999999</v>
      </c>
      <c r="BY21">
        <v>1.07299115</v>
      </c>
      <c r="BZ21">
        <v>396.4563</v>
      </c>
      <c r="CA21">
        <v>393.76319999999998</v>
      </c>
      <c r="CB21">
        <v>3.9351569999999998</v>
      </c>
      <c r="CC21">
        <v>384.97469999999998</v>
      </c>
      <c r="CD21">
        <v>22.319330000000001</v>
      </c>
      <c r="CE21">
        <v>1.8543799999999999</v>
      </c>
      <c r="CF21">
        <v>1.576435</v>
      </c>
      <c r="CG21">
        <v>16.252870000000001</v>
      </c>
      <c r="CH21">
        <v>13.730370000000001</v>
      </c>
      <c r="CI21">
        <v>1999.9469999999999</v>
      </c>
      <c r="CJ21">
        <v>0.9799928</v>
      </c>
      <c r="CK21">
        <v>2.0006860000000001E-2</v>
      </c>
      <c r="CL21">
        <v>0</v>
      </c>
      <c r="CM21">
        <v>2.3144900000000002</v>
      </c>
      <c r="CN21">
        <v>0</v>
      </c>
      <c r="CO21">
        <v>9586.5189999999984</v>
      </c>
      <c r="CP21">
        <v>16748.96999999999</v>
      </c>
      <c r="CQ21">
        <v>38.811999999999998</v>
      </c>
      <c r="CR21">
        <v>40.375</v>
      </c>
      <c r="CS21">
        <v>39.125</v>
      </c>
      <c r="CT21">
        <v>38.936999999999998</v>
      </c>
      <c r="CU21">
        <v>38.0809</v>
      </c>
      <c r="CV21">
        <v>1959.9369999999999</v>
      </c>
      <c r="CW21">
        <v>40.01</v>
      </c>
      <c r="CX21">
        <v>0</v>
      </c>
      <c r="CY21">
        <v>1657481015.7</v>
      </c>
      <c r="CZ21">
        <v>0</v>
      </c>
      <c r="DA21">
        <v>1657463835.0999999</v>
      </c>
      <c r="DB21" t="s">
        <v>356</v>
      </c>
      <c r="DC21">
        <v>1657463822.5999999</v>
      </c>
      <c r="DD21">
        <v>1657463835.0999999</v>
      </c>
      <c r="DE21">
        <v>1</v>
      </c>
      <c r="DF21">
        <v>-2.657</v>
      </c>
      <c r="DG21">
        <v>-13.192</v>
      </c>
      <c r="DH21">
        <v>-3.9239999999999999</v>
      </c>
      <c r="DI21">
        <v>-0.217</v>
      </c>
      <c r="DJ21">
        <v>376</v>
      </c>
      <c r="DK21">
        <v>3</v>
      </c>
      <c r="DL21">
        <v>0.48</v>
      </c>
      <c r="DM21">
        <v>0.03</v>
      </c>
      <c r="DN21">
        <v>-6.1742201124999996</v>
      </c>
      <c r="DO21">
        <v>60.813786872420238</v>
      </c>
      <c r="DP21">
        <v>5.8960223234387152</v>
      </c>
      <c r="DQ21">
        <v>0</v>
      </c>
      <c r="DR21">
        <v>3.9335942500000001</v>
      </c>
      <c r="DS21">
        <v>2.4939849906181831E-2</v>
      </c>
      <c r="DT21">
        <v>2.429192333755192E-2</v>
      </c>
      <c r="DU21">
        <v>1</v>
      </c>
      <c r="DV21">
        <v>1</v>
      </c>
      <c r="DW21">
        <v>2</v>
      </c>
      <c r="DX21" t="s">
        <v>369</v>
      </c>
      <c r="DY21">
        <v>2.9779200000000001</v>
      </c>
      <c r="DZ21">
        <v>2.72472</v>
      </c>
      <c r="EA21">
        <v>6.8337099999999998E-2</v>
      </c>
      <c r="EB21">
        <v>6.7000500000000004E-2</v>
      </c>
      <c r="EC21">
        <v>8.9809700000000006E-2</v>
      </c>
      <c r="ED21">
        <v>7.8661499999999995E-2</v>
      </c>
      <c r="EE21">
        <v>29371</v>
      </c>
      <c r="EF21">
        <v>29502.400000000001</v>
      </c>
      <c r="EG21">
        <v>29320.1</v>
      </c>
      <c r="EH21">
        <v>29257.7</v>
      </c>
      <c r="EI21">
        <v>35372.400000000001</v>
      </c>
      <c r="EJ21">
        <v>35817.699999999997</v>
      </c>
      <c r="EK21">
        <v>41310.1</v>
      </c>
      <c r="EL21">
        <v>41667.199999999997</v>
      </c>
      <c r="EM21">
        <v>1.93347</v>
      </c>
      <c r="EN21">
        <v>2.0834999999999999</v>
      </c>
      <c r="EO21">
        <v>5.6222099999999997E-2</v>
      </c>
      <c r="EP21">
        <v>0</v>
      </c>
      <c r="EQ21">
        <v>27.1082</v>
      </c>
      <c r="ER21">
        <v>999.9</v>
      </c>
      <c r="ES21">
        <v>39.4</v>
      </c>
      <c r="ET21">
        <v>35.200000000000003</v>
      </c>
      <c r="EU21">
        <v>31.8611</v>
      </c>
      <c r="EV21">
        <v>61.556899999999999</v>
      </c>
      <c r="EW21">
        <v>27.171500000000002</v>
      </c>
      <c r="EX21">
        <v>2</v>
      </c>
      <c r="EY21">
        <v>0.17898900000000001</v>
      </c>
      <c r="EZ21">
        <v>2.1129199999999999</v>
      </c>
      <c r="FA21">
        <v>20.371400000000001</v>
      </c>
      <c r="FB21">
        <v>5.2186399999999997</v>
      </c>
      <c r="FC21">
        <v>12.0101</v>
      </c>
      <c r="FD21">
        <v>4.9891500000000004</v>
      </c>
      <c r="FE21">
        <v>3.2886000000000002</v>
      </c>
      <c r="FF21">
        <v>9150.5</v>
      </c>
      <c r="FG21">
        <v>9999</v>
      </c>
      <c r="FH21">
        <v>9999</v>
      </c>
      <c r="FI21">
        <v>136.30000000000001</v>
      </c>
      <c r="FJ21">
        <v>1.86737</v>
      </c>
      <c r="FK21">
        <v>1.8664400000000001</v>
      </c>
      <c r="FL21">
        <v>1.8658399999999999</v>
      </c>
      <c r="FM21">
        <v>1.8658300000000001</v>
      </c>
      <c r="FN21">
        <v>1.86765</v>
      </c>
      <c r="FO21">
        <v>1.87012</v>
      </c>
      <c r="FP21">
        <v>1.8687400000000001</v>
      </c>
      <c r="FQ21">
        <v>1.8701399999999999</v>
      </c>
      <c r="FR21">
        <v>0</v>
      </c>
      <c r="FS21">
        <v>0</v>
      </c>
      <c r="FT21">
        <v>0</v>
      </c>
      <c r="FU21">
        <v>0</v>
      </c>
      <c r="FV21" t="s">
        <v>358</v>
      </c>
      <c r="FW21" t="s">
        <v>359</v>
      </c>
      <c r="FX21" t="s">
        <v>360</v>
      </c>
      <c r="FY21" t="s">
        <v>360</v>
      </c>
      <c r="FZ21" t="s">
        <v>360</v>
      </c>
      <c r="GA21" t="s">
        <v>360</v>
      </c>
      <c r="GB21">
        <v>0</v>
      </c>
      <c r="GC21">
        <v>100</v>
      </c>
      <c r="GD21">
        <v>100</v>
      </c>
      <c r="GE21">
        <v>-2.0289999999999999</v>
      </c>
      <c r="GF21">
        <v>-0.1232</v>
      </c>
      <c r="GG21">
        <v>-1.691838842420514</v>
      </c>
      <c r="GH21">
        <v>-5.4742946993243486E-4</v>
      </c>
      <c r="GI21">
        <v>-1.00937323189599E-6</v>
      </c>
      <c r="GJ21">
        <v>3.2426335113099041E-10</v>
      </c>
      <c r="GK21">
        <v>-0.25714838806632262</v>
      </c>
      <c r="GL21">
        <v>-1.4458059848174739E-2</v>
      </c>
      <c r="GM21">
        <v>1.0199616584873469E-3</v>
      </c>
      <c r="GN21">
        <v>-1.0584552142034339E-5</v>
      </c>
      <c r="GO21">
        <v>24</v>
      </c>
      <c r="GP21">
        <v>2276</v>
      </c>
      <c r="GQ21">
        <v>1</v>
      </c>
      <c r="GR21">
        <v>42</v>
      </c>
      <c r="GS21">
        <v>286.5</v>
      </c>
      <c r="GT21">
        <v>286.3</v>
      </c>
      <c r="GU21">
        <v>1.16943</v>
      </c>
      <c r="GV21">
        <v>2.2216800000000001</v>
      </c>
      <c r="GW21">
        <v>1.94702</v>
      </c>
      <c r="GX21">
        <v>2.8002899999999999</v>
      </c>
      <c r="GY21">
        <v>2.19482</v>
      </c>
      <c r="GZ21">
        <v>2.34497</v>
      </c>
      <c r="HA21">
        <v>39.043599999999998</v>
      </c>
      <c r="HB21">
        <v>13.799300000000001</v>
      </c>
      <c r="HC21">
        <v>18</v>
      </c>
      <c r="HD21">
        <v>493.22399999999999</v>
      </c>
      <c r="HE21">
        <v>610.94100000000003</v>
      </c>
      <c r="HF21">
        <v>24.346399999999999</v>
      </c>
      <c r="HG21">
        <v>29.81</v>
      </c>
      <c r="HH21">
        <v>30.000299999999999</v>
      </c>
      <c r="HI21">
        <v>29.854299999999999</v>
      </c>
      <c r="HJ21">
        <v>29.7879</v>
      </c>
      <c r="HK21">
        <v>23.408300000000001</v>
      </c>
      <c r="HL21">
        <v>28.2301</v>
      </c>
      <c r="HM21">
        <v>42.3919</v>
      </c>
      <c r="HN21">
        <v>24.281700000000001</v>
      </c>
      <c r="HO21">
        <v>346.19099999999997</v>
      </c>
      <c r="HP21">
        <v>22.428100000000001</v>
      </c>
      <c r="HQ21">
        <v>100.28</v>
      </c>
      <c r="HR21">
        <v>100.096</v>
      </c>
    </row>
    <row r="22" spans="1:226" x14ac:dyDescent="0.2">
      <c r="A22">
        <v>6</v>
      </c>
      <c r="B22">
        <v>1657481020.5</v>
      </c>
      <c r="C22">
        <v>25</v>
      </c>
      <c r="D22" t="s">
        <v>370</v>
      </c>
      <c r="E22" t="s">
        <v>371</v>
      </c>
      <c r="F22">
        <v>5</v>
      </c>
      <c r="G22" t="s">
        <v>353</v>
      </c>
      <c r="H22" t="s">
        <v>354</v>
      </c>
      <c r="I22">
        <v>1657481018</v>
      </c>
      <c r="J22">
        <f t="shared" si="0"/>
        <v>4.2220696212764896E-3</v>
      </c>
      <c r="K22">
        <f t="shared" si="1"/>
        <v>4.2220696212764892</v>
      </c>
      <c r="L22">
        <f t="shared" si="2"/>
        <v>12.010543945276522</v>
      </c>
      <c r="M22">
        <f t="shared" si="3"/>
        <v>371.76355555555551</v>
      </c>
      <c r="N22">
        <f t="shared" si="4"/>
        <v>228.54590627322142</v>
      </c>
      <c r="O22">
        <f t="shared" si="5"/>
        <v>16.16491983847413</v>
      </c>
      <c r="P22">
        <f t="shared" si="6"/>
        <v>26.294621384455805</v>
      </c>
      <c r="Q22">
        <f t="shared" si="7"/>
        <v>0.15253505054169542</v>
      </c>
      <c r="R22">
        <f t="shared" si="8"/>
        <v>2.5583450802465921</v>
      </c>
      <c r="S22">
        <f t="shared" si="9"/>
        <v>0.14765674782532553</v>
      </c>
      <c r="T22">
        <f t="shared" si="10"/>
        <v>9.2710767024091936E-2</v>
      </c>
      <c r="U22">
        <f t="shared" si="11"/>
        <v>321.50913099999991</v>
      </c>
      <c r="V22">
        <f t="shared" si="12"/>
        <v>28.593616042395702</v>
      </c>
      <c r="W22">
        <f t="shared" si="13"/>
        <v>28.021111111111111</v>
      </c>
      <c r="X22">
        <f t="shared" si="14"/>
        <v>3.7995125168385258</v>
      </c>
      <c r="Y22">
        <f t="shared" si="15"/>
        <v>49.856320659051903</v>
      </c>
      <c r="Z22">
        <f t="shared" si="16"/>
        <v>1.8579731097618919</v>
      </c>
      <c r="AA22">
        <f t="shared" si="17"/>
        <v>3.7266550864590497</v>
      </c>
      <c r="AB22">
        <f t="shared" si="18"/>
        <v>1.9415394070766339</v>
      </c>
      <c r="AC22">
        <f t="shared" si="19"/>
        <v>-186.19327029829319</v>
      </c>
      <c r="AD22">
        <f t="shared" si="20"/>
        <v>-45.759083372138129</v>
      </c>
      <c r="AE22">
        <f t="shared" si="21"/>
        <v>-3.8931597045958171</v>
      </c>
      <c r="AF22">
        <f t="shared" si="22"/>
        <v>85.663617624972801</v>
      </c>
      <c r="AG22">
        <f t="shared" si="23"/>
        <v>-5.340077711363878</v>
      </c>
      <c r="AH22">
        <f t="shared" si="24"/>
        <v>4.1480009377806519</v>
      </c>
      <c r="AI22">
        <f t="shared" si="25"/>
        <v>12.010543945276522</v>
      </c>
      <c r="AJ22">
        <v>376.75121363636367</v>
      </c>
      <c r="AK22">
        <v>375.85200000000009</v>
      </c>
      <c r="AL22">
        <v>-2.9705733333333399</v>
      </c>
      <c r="AM22">
        <v>64.430000000000007</v>
      </c>
      <c r="AN22">
        <f t="shared" si="26"/>
        <v>4.2220696212764892</v>
      </c>
      <c r="AO22">
        <v>22.414152244845528</v>
      </c>
      <c r="AP22">
        <v>26.28789272727273</v>
      </c>
      <c r="AQ22">
        <v>1.002118841278698E-2</v>
      </c>
      <c r="AR22">
        <v>78.066086663208992</v>
      </c>
      <c r="AS22">
        <v>0</v>
      </c>
      <c r="AT22">
        <v>0</v>
      </c>
      <c r="AU22">
        <f t="shared" si="27"/>
        <v>1</v>
      </c>
      <c r="AV22">
        <f t="shared" si="28"/>
        <v>0</v>
      </c>
      <c r="AW22">
        <f t="shared" si="29"/>
        <v>37262.682365860914</v>
      </c>
      <c r="AX22">
        <f t="shared" si="30"/>
        <v>1999.9533333333329</v>
      </c>
      <c r="AY22">
        <f t="shared" si="31"/>
        <v>1681.1610999999996</v>
      </c>
      <c r="AZ22">
        <f t="shared" si="32"/>
        <v>0.84060016400382676</v>
      </c>
      <c r="BA22">
        <f t="shared" si="33"/>
        <v>0.16075831652738562</v>
      </c>
      <c r="BB22">
        <v>4.7649999999999997</v>
      </c>
      <c r="BC22">
        <v>0.5</v>
      </c>
      <c r="BD22" t="s">
        <v>355</v>
      </c>
      <c r="BE22">
        <v>2</v>
      </c>
      <c r="BF22" t="b">
        <v>1</v>
      </c>
      <c r="BG22">
        <v>1657481018</v>
      </c>
      <c r="BH22">
        <v>371.76355555555551</v>
      </c>
      <c r="BI22">
        <v>368.14400000000001</v>
      </c>
      <c r="BJ22">
        <v>26.26874444444444</v>
      </c>
      <c r="BK22">
        <v>22.419477777777779</v>
      </c>
      <c r="BL22">
        <v>373.7837777777778</v>
      </c>
      <c r="BM22">
        <v>26.3916</v>
      </c>
      <c r="BN22">
        <v>499.99177777777771</v>
      </c>
      <c r="BO22">
        <v>70.629444444444459</v>
      </c>
      <c r="BP22">
        <v>9.9977499999999997E-2</v>
      </c>
      <c r="BQ22">
        <v>27.689344444444441</v>
      </c>
      <c r="BR22">
        <v>28.021111111111111</v>
      </c>
      <c r="BS22">
        <v>999.90000000000009</v>
      </c>
      <c r="BT22">
        <v>0</v>
      </c>
      <c r="BU22">
        <v>0</v>
      </c>
      <c r="BV22">
        <v>10000.405555555561</v>
      </c>
      <c r="BW22">
        <v>0</v>
      </c>
      <c r="BX22">
        <v>1568.653333333333</v>
      </c>
      <c r="BY22">
        <v>3.6194811111111109</v>
      </c>
      <c r="BZ22">
        <v>381.79266666666672</v>
      </c>
      <c r="CA22">
        <v>376.5866666666667</v>
      </c>
      <c r="CB22">
        <v>3.8492577777777779</v>
      </c>
      <c r="CC22">
        <v>368.14400000000001</v>
      </c>
      <c r="CD22">
        <v>22.419477777777779</v>
      </c>
      <c r="CE22">
        <v>1.8553488888888889</v>
      </c>
      <c r="CF22">
        <v>1.5834733333333331</v>
      </c>
      <c r="CG22">
        <v>16.26104444444444</v>
      </c>
      <c r="CH22">
        <v>13.798933333333331</v>
      </c>
      <c r="CI22">
        <v>1999.9533333333329</v>
      </c>
      <c r="CJ22">
        <v>0.97999333333333338</v>
      </c>
      <c r="CK22">
        <v>2.0006344444444449E-2</v>
      </c>
      <c r="CL22">
        <v>0</v>
      </c>
      <c r="CM22">
        <v>2.4098666666666668</v>
      </c>
      <c r="CN22">
        <v>0</v>
      </c>
      <c r="CO22">
        <v>9523.0600000000013</v>
      </c>
      <c r="CP22">
        <v>16749.04444444444</v>
      </c>
      <c r="CQ22">
        <v>38.868000000000002</v>
      </c>
      <c r="CR22">
        <v>40.375</v>
      </c>
      <c r="CS22">
        <v>39.125</v>
      </c>
      <c r="CT22">
        <v>38.965000000000003</v>
      </c>
      <c r="CU22">
        <v>38.125</v>
      </c>
      <c r="CV22">
        <v>1959.9433333333341</v>
      </c>
      <c r="CW22">
        <v>40.01</v>
      </c>
      <c r="CX22">
        <v>0</v>
      </c>
      <c r="CY22">
        <v>1657481019.9000001</v>
      </c>
      <c r="CZ22">
        <v>0</v>
      </c>
      <c r="DA22">
        <v>1657463835.0999999</v>
      </c>
      <c r="DB22" t="s">
        <v>356</v>
      </c>
      <c r="DC22">
        <v>1657463822.5999999</v>
      </c>
      <c r="DD22">
        <v>1657463835.0999999</v>
      </c>
      <c r="DE22">
        <v>1</v>
      </c>
      <c r="DF22">
        <v>-2.657</v>
      </c>
      <c r="DG22">
        <v>-13.192</v>
      </c>
      <c r="DH22">
        <v>-3.9239999999999999</v>
      </c>
      <c r="DI22">
        <v>-0.217</v>
      </c>
      <c r="DJ22">
        <v>376</v>
      </c>
      <c r="DK22">
        <v>3</v>
      </c>
      <c r="DL22">
        <v>0.48</v>
      </c>
      <c r="DM22">
        <v>0.03</v>
      </c>
      <c r="DN22">
        <v>-2.6608873625</v>
      </c>
      <c r="DO22">
        <v>53.708645881801132</v>
      </c>
      <c r="DP22">
        <v>5.2728754441341081</v>
      </c>
      <c r="DQ22">
        <v>0</v>
      </c>
      <c r="DR22">
        <v>3.9214859999999998</v>
      </c>
      <c r="DS22">
        <v>-0.33701583489683101</v>
      </c>
      <c r="DT22">
        <v>4.2557500208541398E-2</v>
      </c>
      <c r="DU22">
        <v>0</v>
      </c>
      <c r="DV22">
        <v>0</v>
      </c>
      <c r="DW22">
        <v>2</v>
      </c>
      <c r="DX22" t="s">
        <v>357</v>
      </c>
      <c r="DY22">
        <v>2.9779399999999998</v>
      </c>
      <c r="DZ22">
        <v>2.7246999999999999</v>
      </c>
      <c r="EA22">
        <v>6.6297999999999996E-2</v>
      </c>
      <c r="EB22">
        <v>6.4737799999999998E-2</v>
      </c>
      <c r="EC22">
        <v>8.9907799999999996E-2</v>
      </c>
      <c r="ED22">
        <v>7.8736700000000007E-2</v>
      </c>
      <c r="EE22">
        <v>29435.200000000001</v>
      </c>
      <c r="EF22">
        <v>29574.3</v>
      </c>
      <c r="EG22">
        <v>29320</v>
      </c>
      <c r="EH22">
        <v>29258</v>
      </c>
      <c r="EI22">
        <v>35368.199999999997</v>
      </c>
      <c r="EJ22">
        <v>35815.1</v>
      </c>
      <c r="EK22">
        <v>41309.800000000003</v>
      </c>
      <c r="EL22">
        <v>41667.699999999997</v>
      </c>
      <c r="EM22">
        <v>1.9334199999999999</v>
      </c>
      <c r="EN22">
        <v>2.08358</v>
      </c>
      <c r="EO22">
        <v>5.5596199999999998E-2</v>
      </c>
      <c r="EP22">
        <v>0</v>
      </c>
      <c r="EQ22">
        <v>27.115600000000001</v>
      </c>
      <c r="ER22">
        <v>999.9</v>
      </c>
      <c r="ES22">
        <v>39.299999999999997</v>
      </c>
      <c r="ET22">
        <v>35.299999999999997</v>
      </c>
      <c r="EU22">
        <v>31.955100000000002</v>
      </c>
      <c r="EV22">
        <v>61.506900000000002</v>
      </c>
      <c r="EW22">
        <v>27.275600000000001</v>
      </c>
      <c r="EX22">
        <v>2</v>
      </c>
      <c r="EY22">
        <v>0.178844</v>
      </c>
      <c r="EZ22">
        <v>2.0373100000000002</v>
      </c>
      <c r="FA22">
        <v>20.372299999999999</v>
      </c>
      <c r="FB22">
        <v>5.21774</v>
      </c>
      <c r="FC22">
        <v>12.0099</v>
      </c>
      <c r="FD22">
        <v>4.9889000000000001</v>
      </c>
      <c r="FE22">
        <v>3.2886000000000002</v>
      </c>
      <c r="FF22">
        <v>9150.5</v>
      </c>
      <c r="FG22">
        <v>9999</v>
      </c>
      <c r="FH22">
        <v>9999</v>
      </c>
      <c r="FI22">
        <v>136.30000000000001</v>
      </c>
      <c r="FJ22">
        <v>1.86737</v>
      </c>
      <c r="FK22">
        <v>1.8664400000000001</v>
      </c>
      <c r="FL22">
        <v>1.86585</v>
      </c>
      <c r="FM22">
        <v>1.8658300000000001</v>
      </c>
      <c r="FN22">
        <v>1.8676200000000001</v>
      </c>
      <c r="FO22">
        <v>1.87012</v>
      </c>
      <c r="FP22">
        <v>1.8687400000000001</v>
      </c>
      <c r="FQ22">
        <v>1.8701300000000001</v>
      </c>
      <c r="FR22">
        <v>0</v>
      </c>
      <c r="FS22">
        <v>0</v>
      </c>
      <c r="FT22">
        <v>0</v>
      </c>
      <c r="FU22">
        <v>0</v>
      </c>
      <c r="FV22" t="s">
        <v>358</v>
      </c>
      <c r="FW22" t="s">
        <v>359</v>
      </c>
      <c r="FX22" t="s">
        <v>360</v>
      </c>
      <c r="FY22" t="s">
        <v>360</v>
      </c>
      <c r="FZ22" t="s">
        <v>360</v>
      </c>
      <c r="GA22" t="s">
        <v>360</v>
      </c>
      <c r="GB22">
        <v>0</v>
      </c>
      <c r="GC22">
        <v>100</v>
      </c>
      <c r="GD22">
        <v>100</v>
      </c>
      <c r="GE22">
        <v>-2.0129999999999999</v>
      </c>
      <c r="GF22">
        <v>-0.1225</v>
      </c>
      <c r="GG22">
        <v>-1.691838842420514</v>
      </c>
      <c r="GH22">
        <v>-5.4742946993243486E-4</v>
      </c>
      <c r="GI22">
        <v>-1.00937323189599E-6</v>
      </c>
      <c r="GJ22">
        <v>3.2426335113099041E-10</v>
      </c>
      <c r="GK22">
        <v>-0.25714838806632262</v>
      </c>
      <c r="GL22">
        <v>-1.4458059848174739E-2</v>
      </c>
      <c r="GM22">
        <v>1.0199616584873469E-3</v>
      </c>
      <c r="GN22">
        <v>-1.0584552142034339E-5</v>
      </c>
      <c r="GO22">
        <v>24</v>
      </c>
      <c r="GP22">
        <v>2276</v>
      </c>
      <c r="GQ22">
        <v>1</v>
      </c>
      <c r="GR22">
        <v>42</v>
      </c>
      <c r="GS22">
        <v>286.60000000000002</v>
      </c>
      <c r="GT22">
        <v>286.39999999999998</v>
      </c>
      <c r="GU22">
        <v>1.1291500000000001</v>
      </c>
      <c r="GV22">
        <v>2.2241200000000001</v>
      </c>
      <c r="GW22">
        <v>1.94702</v>
      </c>
      <c r="GX22">
        <v>2.8027299999999999</v>
      </c>
      <c r="GY22">
        <v>2.19482</v>
      </c>
      <c r="GZ22">
        <v>2.34985</v>
      </c>
      <c r="HA22">
        <v>39.043599999999998</v>
      </c>
      <c r="HB22">
        <v>13.799300000000001</v>
      </c>
      <c r="HC22">
        <v>18</v>
      </c>
      <c r="HD22">
        <v>493.14100000000002</v>
      </c>
      <c r="HE22">
        <v>610.94799999999998</v>
      </c>
      <c r="HF22">
        <v>24.281300000000002</v>
      </c>
      <c r="HG22">
        <v>29.804400000000001</v>
      </c>
      <c r="HH22">
        <v>30.0001</v>
      </c>
      <c r="HI22">
        <v>29.847899999999999</v>
      </c>
      <c r="HJ22">
        <v>29.782800000000002</v>
      </c>
      <c r="HK22">
        <v>22.5304</v>
      </c>
      <c r="HL22">
        <v>28.2301</v>
      </c>
      <c r="HM22">
        <v>42.011899999999997</v>
      </c>
      <c r="HN22">
        <v>24.260100000000001</v>
      </c>
      <c r="HO22">
        <v>332.83100000000002</v>
      </c>
      <c r="HP22">
        <v>22.421299999999999</v>
      </c>
      <c r="HQ22">
        <v>100.279</v>
      </c>
      <c r="HR22">
        <v>100.09699999999999</v>
      </c>
    </row>
    <row r="23" spans="1:226" x14ac:dyDescent="0.2">
      <c r="A23">
        <v>7</v>
      </c>
      <c r="B23">
        <v>1657481025.5</v>
      </c>
      <c r="C23">
        <v>30</v>
      </c>
      <c r="D23" t="s">
        <v>372</v>
      </c>
      <c r="E23" t="s">
        <v>373</v>
      </c>
      <c r="F23">
        <v>5</v>
      </c>
      <c r="G23" t="s">
        <v>353</v>
      </c>
      <c r="H23" t="s">
        <v>354</v>
      </c>
      <c r="I23">
        <v>1657481022.7</v>
      </c>
      <c r="J23">
        <f t="shared" si="0"/>
        <v>4.2097313715639198E-3</v>
      </c>
      <c r="K23">
        <f t="shared" si="1"/>
        <v>4.2097313715639197</v>
      </c>
      <c r="L23">
        <f t="shared" si="2"/>
        <v>11.434631082044685</v>
      </c>
      <c r="M23">
        <f t="shared" si="3"/>
        <v>357.89089999999999</v>
      </c>
      <c r="N23">
        <f t="shared" si="4"/>
        <v>220.93185506341112</v>
      </c>
      <c r="O23">
        <f t="shared" si="5"/>
        <v>15.626109464181141</v>
      </c>
      <c r="P23">
        <f t="shared" si="6"/>
        <v>25.312974346905214</v>
      </c>
      <c r="Q23">
        <f t="shared" si="7"/>
        <v>0.15198422382068014</v>
      </c>
      <c r="R23">
        <f t="shared" si="8"/>
        <v>2.5583099050197542</v>
      </c>
      <c r="S23">
        <f t="shared" si="9"/>
        <v>0.1471404236282037</v>
      </c>
      <c r="T23">
        <f t="shared" si="10"/>
        <v>9.2385101277434239E-2</v>
      </c>
      <c r="U23">
        <f t="shared" si="11"/>
        <v>321.51482339999995</v>
      </c>
      <c r="V23">
        <f t="shared" si="12"/>
        <v>28.597257330803611</v>
      </c>
      <c r="W23">
        <f t="shared" si="13"/>
        <v>28.033069999999999</v>
      </c>
      <c r="X23">
        <f t="shared" si="14"/>
        <v>3.8021617828478136</v>
      </c>
      <c r="Y23">
        <f t="shared" si="15"/>
        <v>49.900095745223219</v>
      </c>
      <c r="Z23">
        <f t="shared" si="16"/>
        <v>1.8595996269357542</v>
      </c>
      <c r="AA23">
        <f t="shared" si="17"/>
        <v>3.7266454085186154</v>
      </c>
      <c r="AB23">
        <f t="shared" si="18"/>
        <v>1.9425621559120594</v>
      </c>
      <c r="AC23">
        <f t="shared" si="19"/>
        <v>-185.64915348596887</v>
      </c>
      <c r="AD23">
        <f t="shared" si="20"/>
        <v>-47.41399720937423</v>
      </c>
      <c r="AE23">
        <f t="shared" si="21"/>
        <v>-4.0342541297529584</v>
      </c>
      <c r="AF23">
        <f t="shared" si="22"/>
        <v>84.417418574903877</v>
      </c>
      <c r="AG23">
        <f t="shared" si="23"/>
        <v>-6.6801055538732363</v>
      </c>
      <c r="AH23">
        <f t="shared" si="24"/>
        <v>4.2158939262348873</v>
      </c>
      <c r="AI23">
        <f t="shared" si="25"/>
        <v>11.434631082044685</v>
      </c>
      <c r="AJ23">
        <v>360.21179826839841</v>
      </c>
      <c r="AK23">
        <v>360.40152121212122</v>
      </c>
      <c r="AL23">
        <v>-3.1154625108225509</v>
      </c>
      <c r="AM23">
        <v>64.430000000000007</v>
      </c>
      <c r="AN23">
        <f t="shared" si="26"/>
        <v>4.2097313715639197</v>
      </c>
      <c r="AO23">
        <v>22.38479766162418</v>
      </c>
      <c r="AP23">
        <v>26.287055151515151</v>
      </c>
      <c r="AQ23">
        <v>9.7401486512281588E-4</v>
      </c>
      <c r="AR23">
        <v>78.066086663208992</v>
      </c>
      <c r="AS23">
        <v>0</v>
      </c>
      <c r="AT23">
        <v>0</v>
      </c>
      <c r="AU23">
        <f t="shared" si="27"/>
        <v>1</v>
      </c>
      <c r="AV23">
        <f t="shared" si="28"/>
        <v>0</v>
      </c>
      <c r="AW23">
        <f t="shared" si="29"/>
        <v>37261.914645724784</v>
      </c>
      <c r="AX23">
        <f t="shared" si="30"/>
        <v>1999.989</v>
      </c>
      <c r="AY23">
        <f t="shared" si="31"/>
        <v>1681.1910600000001</v>
      </c>
      <c r="AZ23">
        <f t="shared" si="32"/>
        <v>0.84060015330084314</v>
      </c>
      <c r="BA23">
        <f t="shared" si="33"/>
        <v>0.16075829587062726</v>
      </c>
      <c r="BB23">
        <v>4.7649999999999997</v>
      </c>
      <c r="BC23">
        <v>0.5</v>
      </c>
      <c r="BD23" t="s">
        <v>355</v>
      </c>
      <c r="BE23">
        <v>2</v>
      </c>
      <c r="BF23" t="b">
        <v>1</v>
      </c>
      <c r="BG23">
        <v>1657481022.7</v>
      </c>
      <c r="BH23">
        <v>357.89089999999999</v>
      </c>
      <c r="BI23">
        <v>352.96249999999998</v>
      </c>
      <c r="BJ23">
        <v>26.292200000000001</v>
      </c>
      <c r="BK23">
        <v>22.379950000000001</v>
      </c>
      <c r="BL23">
        <v>359.89550000000003</v>
      </c>
      <c r="BM23">
        <v>26.414680000000001</v>
      </c>
      <c r="BN23">
        <v>499.98230000000001</v>
      </c>
      <c r="BO23">
        <v>70.628240000000005</v>
      </c>
      <c r="BP23">
        <v>9.9946569999999998E-2</v>
      </c>
      <c r="BQ23">
        <v>27.689299999999999</v>
      </c>
      <c r="BR23">
        <v>28.033069999999999</v>
      </c>
      <c r="BS23">
        <v>999.9</v>
      </c>
      <c r="BT23">
        <v>0</v>
      </c>
      <c r="BU23">
        <v>0</v>
      </c>
      <c r="BV23">
        <v>10000.367</v>
      </c>
      <c r="BW23">
        <v>0</v>
      </c>
      <c r="BX23">
        <v>1559.076</v>
      </c>
      <c r="BY23">
        <v>4.9283790000000014</v>
      </c>
      <c r="BZ23">
        <v>367.55470000000003</v>
      </c>
      <c r="CA23">
        <v>361.04279999999989</v>
      </c>
      <c r="CB23">
        <v>3.9122759999999999</v>
      </c>
      <c r="CC23">
        <v>352.96249999999998</v>
      </c>
      <c r="CD23">
        <v>22.379950000000001</v>
      </c>
      <c r="CE23">
        <v>1.856973</v>
      </c>
      <c r="CF23">
        <v>1.5806549999999999</v>
      </c>
      <c r="CG23">
        <v>16.274789999999999</v>
      </c>
      <c r="CH23">
        <v>13.77149</v>
      </c>
      <c r="CI23">
        <v>1999.989</v>
      </c>
      <c r="CJ23">
        <v>0.97999399999999992</v>
      </c>
      <c r="CK23">
        <v>2.0005700000000001E-2</v>
      </c>
      <c r="CL23">
        <v>0</v>
      </c>
      <c r="CM23">
        <v>2.3989199999999991</v>
      </c>
      <c r="CN23">
        <v>0</v>
      </c>
      <c r="CO23">
        <v>9482.848</v>
      </c>
      <c r="CP23">
        <v>16749.330000000002</v>
      </c>
      <c r="CQ23">
        <v>38.875</v>
      </c>
      <c r="CR23">
        <v>40.375</v>
      </c>
      <c r="CS23">
        <v>39.125</v>
      </c>
      <c r="CT23">
        <v>39</v>
      </c>
      <c r="CU23">
        <v>38.125</v>
      </c>
      <c r="CV23">
        <v>1959.979</v>
      </c>
      <c r="CW23">
        <v>40.01</v>
      </c>
      <c r="CX23">
        <v>0</v>
      </c>
      <c r="CY23">
        <v>1657481025.3</v>
      </c>
      <c r="CZ23">
        <v>0</v>
      </c>
      <c r="DA23">
        <v>1657463835.0999999</v>
      </c>
      <c r="DB23" t="s">
        <v>356</v>
      </c>
      <c r="DC23">
        <v>1657463822.5999999</v>
      </c>
      <c r="DD23">
        <v>1657463835.0999999</v>
      </c>
      <c r="DE23">
        <v>1</v>
      </c>
      <c r="DF23">
        <v>-2.657</v>
      </c>
      <c r="DG23">
        <v>-13.192</v>
      </c>
      <c r="DH23">
        <v>-3.9239999999999999</v>
      </c>
      <c r="DI23">
        <v>-0.217</v>
      </c>
      <c r="DJ23">
        <v>376</v>
      </c>
      <c r="DK23">
        <v>3</v>
      </c>
      <c r="DL23">
        <v>0.48</v>
      </c>
      <c r="DM23">
        <v>0.03</v>
      </c>
      <c r="DN23">
        <v>1.191738182926829</v>
      </c>
      <c r="DO23">
        <v>33.878549341463398</v>
      </c>
      <c r="DP23">
        <v>3.4592769170946971</v>
      </c>
      <c r="DQ23">
        <v>0</v>
      </c>
      <c r="DR23">
        <v>3.9082514634146341</v>
      </c>
      <c r="DS23">
        <v>-0.1748832752613225</v>
      </c>
      <c r="DT23">
        <v>3.7705199781215143E-2</v>
      </c>
      <c r="DU23">
        <v>0</v>
      </c>
      <c r="DV23">
        <v>0</v>
      </c>
      <c r="DW23">
        <v>2</v>
      </c>
      <c r="DX23" t="s">
        <v>357</v>
      </c>
      <c r="DY23">
        <v>2.9779800000000001</v>
      </c>
      <c r="DZ23">
        <v>2.7247699999999999</v>
      </c>
      <c r="EA23">
        <v>6.4116599999999996E-2</v>
      </c>
      <c r="EB23">
        <v>6.2391799999999997E-2</v>
      </c>
      <c r="EC23">
        <v>8.9897199999999997E-2</v>
      </c>
      <c r="ED23">
        <v>7.8645400000000004E-2</v>
      </c>
      <c r="EE23">
        <v>29504.3</v>
      </c>
      <c r="EF23">
        <v>29648.799999999999</v>
      </c>
      <c r="EG23">
        <v>29320.2</v>
      </c>
      <c r="EH23">
        <v>29258.3</v>
      </c>
      <c r="EI23">
        <v>35369.1</v>
      </c>
      <c r="EJ23">
        <v>35818.9</v>
      </c>
      <c r="EK23">
        <v>41310.400000000001</v>
      </c>
      <c r="EL23">
        <v>41667.9</v>
      </c>
      <c r="EM23">
        <v>1.9335800000000001</v>
      </c>
      <c r="EN23">
        <v>2.0833499999999998</v>
      </c>
      <c r="EO23">
        <v>5.6158800000000002E-2</v>
      </c>
      <c r="EP23">
        <v>0</v>
      </c>
      <c r="EQ23">
        <v>27.120200000000001</v>
      </c>
      <c r="ER23">
        <v>999.9</v>
      </c>
      <c r="ES23">
        <v>39.200000000000003</v>
      </c>
      <c r="ET23">
        <v>35.299999999999997</v>
      </c>
      <c r="EU23">
        <v>31.873100000000001</v>
      </c>
      <c r="EV23">
        <v>61.456899999999997</v>
      </c>
      <c r="EW23">
        <v>27.179500000000001</v>
      </c>
      <c r="EX23">
        <v>2</v>
      </c>
      <c r="EY23">
        <v>0.178646</v>
      </c>
      <c r="EZ23">
        <v>1.97926</v>
      </c>
      <c r="FA23">
        <v>20.372900000000001</v>
      </c>
      <c r="FB23">
        <v>5.2171399999999997</v>
      </c>
      <c r="FC23">
        <v>12.0099</v>
      </c>
      <c r="FD23">
        <v>4.9884500000000003</v>
      </c>
      <c r="FE23">
        <v>3.2884500000000001</v>
      </c>
      <c r="FF23">
        <v>9150.5</v>
      </c>
      <c r="FG23">
        <v>9999</v>
      </c>
      <c r="FH23">
        <v>9999</v>
      </c>
      <c r="FI23">
        <v>136.30000000000001</v>
      </c>
      <c r="FJ23">
        <v>1.86738</v>
      </c>
      <c r="FK23">
        <v>1.8664499999999999</v>
      </c>
      <c r="FL23">
        <v>1.8658699999999999</v>
      </c>
      <c r="FM23">
        <v>1.8658300000000001</v>
      </c>
      <c r="FN23">
        <v>1.86765</v>
      </c>
      <c r="FO23">
        <v>1.8701099999999999</v>
      </c>
      <c r="FP23">
        <v>1.8687400000000001</v>
      </c>
      <c r="FQ23">
        <v>1.8701700000000001</v>
      </c>
      <c r="FR23">
        <v>0</v>
      </c>
      <c r="FS23">
        <v>0</v>
      </c>
      <c r="FT23">
        <v>0</v>
      </c>
      <c r="FU23">
        <v>0</v>
      </c>
      <c r="FV23" t="s">
        <v>358</v>
      </c>
      <c r="FW23" t="s">
        <v>359</v>
      </c>
      <c r="FX23" t="s">
        <v>360</v>
      </c>
      <c r="FY23" t="s">
        <v>360</v>
      </c>
      <c r="FZ23" t="s">
        <v>360</v>
      </c>
      <c r="GA23" t="s">
        <v>360</v>
      </c>
      <c r="GB23">
        <v>0</v>
      </c>
      <c r="GC23">
        <v>100</v>
      </c>
      <c r="GD23">
        <v>100</v>
      </c>
      <c r="GE23">
        <v>-1.994</v>
      </c>
      <c r="GF23">
        <v>-0.1225</v>
      </c>
      <c r="GG23">
        <v>-1.691838842420514</v>
      </c>
      <c r="GH23">
        <v>-5.4742946993243486E-4</v>
      </c>
      <c r="GI23">
        <v>-1.00937323189599E-6</v>
      </c>
      <c r="GJ23">
        <v>3.2426335113099041E-10</v>
      </c>
      <c r="GK23">
        <v>-0.25714838806632262</v>
      </c>
      <c r="GL23">
        <v>-1.4458059848174739E-2</v>
      </c>
      <c r="GM23">
        <v>1.0199616584873469E-3</v>
      </c>
      <c r="GN23">
        <v>-1.0584552142034339E-5</v>
      </c>
      <c r="GO23">
        <v>24</v>
      </c>
      <c r="GP23">
        <v>2276</v>
      </c>
      <c r="GQ23">
        <v>1</v>
      </c>
      <c r="GR23">
        <v>42</v>
      </c>
      <c r="GS23">
        <v>286.7</v>
      </c>
      <c r="GT23">
        <v>286.5</v>
      </c>
      <c r="GU23">
        <v>1.08765</v>
      </c>
      <c r="GV23">
        <v>2.2241200000000001</v>
      </c>
      <c r="GW23">
        <v>1.94702</v>
      </c>
      <c r="GX23">
        <v>2.8015099999999999</v>
      </c>
      <c r="GY23">
        <v>2.19482</v>
      </c>
      <c r="GZ23">
        <v>2.34497</v>
      </c>
      <c r="HA23">
        <v>39.068300000000001</v>
      </c>
      <c r="HB23">
        <v>13.799300000000001</v>
      </c>
      <c r="HC23">
        <v>18</v>
      </c>
      <c r="HD23">
        <v>493.19099999999997</v>
      </c>
      <c r="HE23">
        <v>610.702</v>
      </c>
      <c r="HF23">
        <v>24.248699999999999</v>
      </c>
      <c r="HG23">
        <v>29.7986</v>
      </c>
      <c r="HH23">
        <v>29.9999</v>
      </c>
      <c r="HI23">
        <v>29.841999999999999</v>
      </c>
      <c r="HJ23">
        <v>29.776499999999999</v>
      </c>
      <c r="HK23">
        <v>21.714099999999998</v>
      </c>
      <c r="HL23">
        <v>28.2301</v>
      </c>
      <c r="HM23">
        <v>42.011899999999997</v>
      </c>
      <c r="HN23">
        <v>24.226800000000001</v>
      </c>
      <c r="HO23">
        <v>319.47399999999999</v>
      </c>
      <c r="HP23">
        <v>22.421299999999999</v>
      </c>
      <c r="HQ23">
        <v>100.28100000000001</v>
      </c>
      <c r="HR23">
        <v>100.098</v>
      </c>
    </row>
    <row r="24" spans="1:226" x14ac:dyDescent="0.2">
      <c r="A24">
        <v>8</v>
      </c>
      <c r="B24">
        <v>1657481030.5</v>
      </c>
      <c r="C24">
        <v>35</v>
      </c>
      <c r="D24" t="s">
        <v>374</v>
      </c>
      <c r="E24" t="s">
        <v>375</v>
      </c>
      <c r="F24">
        <v>5</v>
      </c>
      <c r="G24" t="s">
        <v>353</v>
      </c>
      <c r="H24" t="s">
        <v>354</v>
      </c>
      <c r="I24">
        <v>1657481028</v>
      </c>
      <c r="J24">
        <f t="shared" si="0"/>
        <v>4.2108023822680146E-3</v>
      </c>
      <c r="K24">
        <f t="shared" si="1"/>
        <v>4.2108023822680147</v>
      </c>
      <c r="L24">
        <f t="shared" si="2"/>
        <v>10.990454695934934</v>
      </c>
      <c r="M24">
        <f t="shared" si="3"/>
        <v>341.62833333333327</v>
      </c>
      <c r="N24">
        <f t="shared" si="4"/>
        <v>209.96764736931542</v>
      </c>
      <c r="O24">
        <f t="shared" si="5"/>
        <v>14.850622644711917</v>
      </c>
      <c r="P24">
        <f t="shared" si="6"/>
        <v>24.162739005936086</v>
      </c>
      <c r="Q24">
        <f t="shared" si="7"/>
        <v>0.15183480598820717</v>
      </c>
      <c r="R24">
        <f t="shared" si="8"/>
        <v>2.5577778810180591</v>
      </c>
      <c r="S24">
        <f t="shared" si="9"/>
        <v>0.14699939098697809</v>
      </c>
      <c r="T24">
        <f t="shared" si="10"/>
        <v>9.22962343827681E-2</v>
      </c>
      <c r="U24">
        <f t="shared" si="11"/>
        <v>321.50948566666671</v>
      </c>
      <c r="V24">
        <f t="shared" si="12"/>
        <v>28.6003221678233</v>
      </c>
      <c r="W24">
        <f t="shared" si="13"/>
        <v>28.04086666666667</v>
      </c>
      <c r="X24">
        <f t="shared" si="14"/>
        <v>3.8038898548367066</v>
      </c>
      <c r="Y24">
        <f t="shared" si="15"/>
        <v>49.874184655281098</v>
      </c>
      <c r="Z24">
        <f t="shared" si="16"/>
        <v>1.8589863971919751</v>
      </c>
      <c r="AA24">
        <f t="shared" si="17"/>
        <v>3.7273519558081234</v>
      </c>
      <c r="AB24">
        <f t="shared" si="18"/>
        <v>1.9449034576447315</v>
      </c>
      <c r="AC24">
        <f t="shared" si="19"/>
        <v>-185.69638505801944</v>
      </c>
      <c r="AD24">
        <f t="shared" si="20"/>
        <v>-48.031865358180987</v>
      </c>
      <c r="AE24">
        <f t="shared" si="21"/>
        <v>-4.0879010123991568</v>
      </c>
      <c r="AF24">
        <f t="shared" si="22"/>
        <v>83.693334238067138</v>
      </c>
      <c r="AG24">
        <f t="shared" si="23"/>
        <v>-7.7692435092252605</v>
      </c>
      <c r="AH24">
        <f t="shared" si="24"/>
        <v>4.2217083495582584</v>
      </c>
      <c r="AI24">
        <f t="shared" si="25"/>
        <v>10.990454695934934</v>
      </c>
      <c r="AJ24">
        <v>343.44029742424232</v>
      </c>
      <c r="AK24">
        <v>344.42191515151518</v>
      </c>
      <c r="AL24">
        <v>-3.214100432900445</v>
      </c>
      <c r="AM24">
        <v>64.430000000000007</v>
      </c>
      <c r="AN24">
        <f t="shared" si="26"/>
        <v>4.2108023822680147</v>
      </c>
      <c r="AO24">
        <v>22.37169929407526</v>
      </c>
      <c r="AP24">
        <v>26.279615151515149</v>
      </c>
      <c r="AQ24">
        <v>-1.179910283111068E-4</v>
      </c>
      <c r="AR24">
        <v>78.066086663208992</v>
      </c>
      <c r="AS24">
        <v>0</v>
      </c>
      <c r="AT24">
        <v>0</v>
      </c>
      <c r="AU24">
        <f t="shared" si="27"/>
        <v>1</v>
      </c>
      <c r="AV24">
        <f t="shared" si="28"/>
        <v>0</v>
      </c>
      <c r="AW24">
        <f t="shared" si="29"/>
        <v>37250.207723135405</v>
      </c>
      <c r="AX24">
        <f t="shared" si="30"/>
        <v>1999.955555555556</v>
      </c>
      <c r="AY24">
        <f t="shared" si="31"/>
        <v>1681.1629666666668</v>
      </c>
      <c r="AZ24">
        <f t="shared" si="32"/>
        <v>0.84060016333696297</v>
      </c>
      <c r="BA24">
        <f t="shared" si="33"/>
        <v>0.16075831524033865</v>
      </c>
      <c r="BB24">
        <v>4.7649999999999997</v>
      </c>
      <c r="BC24">
        <v>0.5</v>
      </c>
      <c r="BD24" t="s">
        <v>355</v>
      </c>
      <c r="BE24">
        <v>2</v>
      </c>
      <c r="BF24" t="b">
        <v>1</v>
      </c>
      <c r="BG24">
        <v>1657481028</v>
      </c>
      <c r="BH24">
        <v>341.62833333333327</v>
      </c>
      <c r="BI24">
        <v>335.5987777777778</v>
      </c>
      <c r="BJ24">
        <v>26.283544444444441</v>
      </c>
      <c r="BK24">
        <v>22.366044444444441</v>
      </c>
      <c r="BL24">
        <v>343.61444444444447</v>
      </c>
      <c r="BM24">
        <v>26.406155555555561</v>
      </c>
      <c r="BN24">
        <v>500.00533333333328</v>
      </c>
      <c r="BO24">
        <v>70.628099999999989</v>
      </c>
      <c r="BP24">
        <v>0.1000470777777778</v>
      </c>
      <c r="BQ24">
        <v>27.69254444444444</v>
      </c>
      <c r="BR24">
        <v>28.04086666666667</v>
      </c>
      <c r="BS24">
        <v>999.90000000000009</v>
      </c>
      <c r="BT24">
        <v>0</v>
      </c>
      <c r="BU24">
        <v>0</v>
      </c>
      <c r="BV24">
        <v>9997.2244444444441</v>
      </c>
      <c r="BW24">
        <v>0</v>
      </c>
      <c r="BX24">
        <v>1532.202222222222</v>
      </c>
      <c r="BY24">
        <v>6.0296366666666668</v>
      </c>
      <c r="BZ24">
        <v>350.85</v>
      </c>
      <c r="CA24">
        <v>343.27677777777791</v>
      </c>
      <c r="CB24">
        <v>3.917501111111112</v>
      </c>
      <c r="CC24">
        <v>335.5987777777778</v>
      </c>
      <c r="CD24">
        <v>22.366044444444441</v>
      </c>
      <c r="CE24">
        <v>1.8563566666666671</v>
      </c>
      <c r="CF24">
        <v>1.5796722222222219</v>
      </c>
      <c r="CG24">
        <v>16.269600000000001</v>
      </c>
      <c r="CH24">
        <v>13.76192222222222</v>
      </c>
      <c r="CI24">
        <v>1999.955555555556</v>
      </c>
      <c r="CJ24">
        <v>0.97999400000000003</v>
      </c>
      <c r="CK24">
        <v>2.0005700000000001E-2</v>
      </c>
      <c r="CL24">
        <v>0</v>
      </c>
      <c r="CM24">
        <v>2.4094333333333329</v>
      </c>
      <c r="CN24">
        <v>0</v>
      </c>
      <c r="CO24">
        <v>9400.5777777777785</v>
      </c>
      <c r="CP24">
        <v>16749.055555555551</v>
      </c>
      <c r="CQ24">
        <v>38.875</v>
      </c>
      <c r="CR24">
        <v>40.375</v>
      </c>
      <c r="CS24">
        <v>39.159444444444453</v>
      </c>
      <c r="CT24">
        <v>39</v>
      </c>
      <c r="CU24">
        <v>38.125</v>
      </c>
      <c r="CV24">
        <v>1959.9455555555551</v>
      </c>
      <c r="CW24">
        <v>40.01</v>
      </c>
      <c r="CX24">
        <v>0</v>
      </c>
      <c r="CY24">
        <v>1657481030.0999999</v>
      </c>
      <c r="CZ24">
        <v>0</v>
      </c>
      <c r="DA24">
        <v>1657463835.0999999</v>
      </c>
      <c r="DB24" t="s">
        <v>356</v>
      </c>
      <c r="DC24">
        <v>1657463822.5999999</v>
      </c>
      <c r="DD24">
        <v>1657463835.0999999</v>
      </c>
      <c r="DE24">
        <v>1</v>
      </c>
      <c r="DF24">
        <v>-2.657</v>
      </c>
      <c r="DG24">
        <v>-13.192</v>
      </c>
      <c r="DH24">
        <v>-3.9239999999999999</v>
      </c>
      <c r="DI24">
        <v>-0.217</v>
      </c>
      <c r="DJ24">
        <v>376</v>
      </c>
      <c r="DK24">
        <v>3</v>
      </c>
      <c r="DL24">
        <v>0.48</v>
      </c>
      <c r="DM24">
        <v>0.03</v>
      </c>
      <c r="DN24">
        <v>3.8925386125000001</v>
      </c>
      <c r="DO24">
        <v>19.31799739024391</v>
      </c>
      <c r="DP24">
        <v>1.9080102444711169</v>
      </c>
      <c r="DQ24">
        <v>0</v>
      </c>
      <c r="DR24">
        <v>3.904697249999999</v>
      </c>
      <c r="DS24">
        <v>8.0198499061815941E-3</v>
      </c>
      <c r="DT24">
        <v>3.4898160767259649E-2</v>
      </c>
      <c r="DU24">
        <v>1</v>
      </c>
      <c r="DV24">
        <v>1</v>
      </c>
      <c r="DW24">
        <v>2</v>
      </c>
      <c r="DX24" t="s">
        <v>369</v>
      </c>
      <c r="DY24">
        <v>2.9778199999999999</v>
      </c>
      <c r="DZ24">
        <v>2.7246700000000001</v>
      </c>
      <c r="EA24">
        <v>6.18241E-2</v>
      </c>
      <c r="EB24">
        <v>5.9977799999999998E-2</v>
      </c>
      <c r="EC24">
        <v>8.9879000000000001E-2</v>
      </c>
      <c r="ED24">
        <v>7.8580899999999995E-2</v>
      </c>
      <c r="EE24">
        <v>29576.3</v>
      </c>
      <c r="EF24">
        <v>29724.9</v>
      </c>
      <c r="EG24">
        <v>29320</v>
      </c>
      <c r="EH24">
        <v>29258.1</v>
      </c>
      <c r="EI24">
        <v>35369.699999999997</v>
      </c>
      <c r="EJ24">
        <v>35820.9</v>
      </c>
      <c r="EK24">
        <v>41310.300000000003</v>
      </c>
      <c r="EL24">
        <v>41667.4</v>
      </c>
      <c r="EM24">
        <v>1.9336</v>
      </c>
      <c r="EN24">
        <v>2.0831499999999998</v>
      </c>
      <c r="EO24">
        <v>5.5667000000000001E-2</v>
      </c>
      <c r="EP24">
        <v>0</v>
      </c>
      <c r="EQ24">
        <v>27.126000000000001</v>
      </c>
      <c r="ER24">
        <v>999.9</v>
      </c>
      <c r="ES24">
        <v>39.1</v>
      </c>
      <c r="ET24">
        <v>35.299999999999997</v>
      </c>
      <c r="EU24">
        <v>31.790800000000001</v>
      </c>
      <c r="EV24">
        <v>61.526899999999998</v>
      </c>
      <c r="EW24">
        <v>27.303699999999999</v>
      </c>
      <c r="EX24">
        <v>2</v>
      </c>
      <c r="EY24">
        <v>0.17804600000000001</v>
      </c>
      <c r="EZ24">
        <v>2.0047100000000002</v>
      </c>
      <c r="FA24">
        <v>20.372599999999998</v>
      </c>
      <c r="FB24">
        <v>5.2174399999999999</v>
      </c>
      <c r="FC24">
        <v>12.0099</v>
      </c>
      <c r="FD24">
        <v>4.9886499999999998</v>
      </c>
      <c r="FE24">
        <v>3.2884799999999998</v>
      </c>
      <c r="FF24">
        <v>9150.7000000000007</v>
      </c>
      <c r="FG24">
        <v>9999</v>
      </c>
      <c r="FH24">
        <v>9999</v>
      </c>
      <c r="FI24">
        <v>136.30000000000001</v>
      </c>
      <c r="FJ24">
        <v>1.8673900000000001</v>
      </c>
      <c r="FK24">
        <v>1.8664499999999999</v>
      </c>
      <c r="FL24">
        <v>1.8658600000000001</v>
      </c>
      <c r="FM24">
        <v>1.8658399999999999</v>
      </c>
      <c r="FN24">
        <v>1.8676699999999999</v>
      </c>
      <c r="FO24">
        <v>1.87012</v>
      </c>
      <c r="FP24">
        <v>1.8687400000000001</v>
      </c>
      <c r="FQ24">
        <v>1.8701700000000001</v>
      </c>
      <c r="FR24">
        <v>0</v>
      </c>
      <c r="FS24">
        <v>0</v>
      </c>
      <c r="FT24">
        <v>0</v>
      </c>
      <c r="FU24">
        <v>0</v>
      </c>
      <c r="FV24" t="s">
        <v>358</v>
      </c>
      <c r="FW24" t="s">
        <v>359</v>
      </c>
      <c r="FX24" t="s">
        <v>360</v>
      </c>
      <c r="FY24" t="s">
        <v>360</v>
      </c>
      <c r="FZ24" t="s">
        <v>360</v>
      </c>
      <c r="GA24" t="s">
        <v>360</v>
      </c>
      <c r="GB24">
        <v>0</v>
      </c>
      <c r="GC24">
        <v>100</v>
      </c>
      <c r="GD24">
        <v>100</v>
      </c>
      <c r="GE24">
        <v>-1.9770000000000001</v>
      </c>
      <c r="GF24">
        <v>-0.1227</v>
      </c>
      <c r="GG24">
        <v>-1.691838842420514</v>
      </c>
      <c r="GH24">
        <v>-5.4742946993243486E-4</v>
      </c>
      <c r="GI24">
        <v>-1.00937323189599E-6</v>
      </c>
      <c r="GJ24">
        <v>3.2426335113099041E-10</v>
      </c>
      <c r="GK24">
        <v>-0.25714838806632262</v>
      </c>
      <c r="GL24">
        <v>-1.4458059848174739E-2</v>
      </c>
      <c r="GM24">
        <v>1.0199616584873469E-3</v>
      </c>
      <c r="GN24">
        <v>-1.0584552142034339E-5</v>
      </c>
      <c r="GO24">
        <v>24</v>
      </c>
      <c r="GP24">
        <v>2276</v>
      </c>
      <c r="GQ24">
        <v>1</v>
      </c>
      <c r="GR24">
        <v>42</v>
      </c>
      <c r="GS24">
        <v>286.8</v>
      </c>
      <c r="GT24">
        <v>286.60000000000002</v>
      </c>
      <c r="GU24">
        <v>1.0424800000000001</v>
      </c>
      <c r="GV24">
        <v>2.2290000000000001</v>
      </c>
      <c r="GW24">
        <v>1.94702</v>
      </c>
      <c r="GX24">
        <v>2.8015099999999999</v>
      </c>
      <c r="GY24">
        <v>2.19482</v>
      </c>
      <c r="GZ24">
        <v>2.3547400000000001</v>
      </c>
      <c r="HA24">
        <v>39.0931</v>
      </c>
      <c r="HB24">
        <v>13.799300000000001</v>
      </c>
      <c r="HC24">
        <v>18</v>
      </c>
      <c r="HD24">
        <v>493.16199999999998</v>
      </c>
      <c r="HE24">
        <v>610.48900000000003</v>
      </c>
      <c r="HF24">
        <v>24.220600000000001</v>
      </c>
      <c r="HG24">
        <v>29.793299999999999</v>
      </c>
      <c r="HH24">
        <v>29.9999</v>
      </c>
      <c r="HI24">
        <v>29.836300000000001</v>
      </c>
      <c r="HJ24">
        <v>29.7713</v>
      </c>
      <c r="HK24">
        <v>20.8111</v>
      </c>
      <c r="HL24">
        <v>28.2301</v>
      </c>
      <c r="HM24">
        <v>41.641100000000002</v>
      </c>
      <c r="HN24">
        <v>24.186199999999999</v>
      </c>
      <c r="HO24">
        <v>299.43799999999999</v>
      </c>
      <c r="HP24">
        <v>22.421299999999999</v>
      </c>
      <c r="HQ24">
        <v>100.28</v>
      </c>
      <c r="HR24">
        <v>100.09699999999999</v>
      </c>
    </row>
    <row r="25" spans="1:226" x14ac:dyDescent="0.2">
      <c r="A25">
        <v>9</v>
      </c>
      <c r="B25">
        <v>1657481035.5</v>
      </c>
      <c r="C25">
        <v>40</v>
      </c>
      <c r="D25" t="s">
        <v>376</v>
      </c>
      <c r="E25" t="s">
        <v>377</v>
      </c>
      <c r="F25">
        <v>5</v>
      </c>
      <c r="G25" t="s">
        <v>353</v>
      </c>
      <c r="H25" t="s">
        <v>354</v>
      </c>
      <c r="I25">
        <v>1657481032.7</v>
      </c>
      <c r="J25">
        <f t="shared" si="0"/>
        <v>4.2041830214835235E-3</v>
      </c>
      <c r="K25">
        <f t="shared" si="1"/>
        <v>4.2041830214835239</v>
      </c>
      <c r="L25">
        <f t="shared" si="2"/>
        <v>10.20773858258007</v>
      </c>
      <c r="M25">
        <f t="shared" si="3"/>
        <v>326.96559999999988</v>
      </c>
      <c r="N25">
        <f t="shared" si="4"/>
        <v>204.01956688294479</v>
      </c>
      <c r="O25">
        <f t="shared" si="5"/>
        <v>14.43022495905341</v>
      </c>
      <c r="P25">
        <f t="shared" si="6"/>
        <v>23.126150270571394</v>
      </c>
      <c r="Q25">
        <f t="shared" si="7"/>
        <v>0.15151037575333506</v>
      </c>
      <c r="R25">
        <f t="shared" si="8"/>
        <v>2.558166523885375</v>
      </c>
      <c r="S25">
        <f t="shared" si="9"/>
        <v>0.14669595648050135</v>
      </c>
      <c r="T25">
        <f t="shared" si="10"/>
        <v>9.2104785385252533E-2</v>
      </c>
      <c r="U25">
        <f t="shared" si="11"/>
        <v>321.51312570000005</v>
      </c>
      <c r="V25">
        <f t="shared" si="12"/>
        <v>28.60419438199343</v>
      </c>
      <c r="W25">
        <f t="shared" si="13"/>
        <v>28.0395</v>
      </c>
      <c r="X25">
        <f t="shared" si="14"/>
        <v>3.8035868940247628</v>
      </c>
      <c r="Y25">
        <f t="shared" si="15"/>
        <v>49.83266924119598</v>
      </c>
      <c r="Z25">
        <f t="shared" si="16"/>
        <v>1.8576588170769326</v>
      </c>
      <c r="AA25">
        <f t="shared" si="17"/>
        <v>3.7277931231932318</v>
      </c>
      <c r="AB25">
        <f t="shared" si="18"/>
        <v>1.9459280769478302</v>
      </c>
      <c r="AC25">
        <f t="shared" si="19"/>
        <v>-185.40447124742337</v>
      </c>
      <c r="AD25">
        <f t="shared" si="20"/>
        <v>-47.571322293163611</v>
      </c>
      <c r="AE25">
        <f t="shared" si="21"/>
        <v>-4.0481032475413663</v>
      </c>
      <c r="AF25">
        <f t="shared" si="22"/>
        <v>84.48922891187172</v>
      </c>
      <c r="AG25">
        <f t="shared" si="23"/>
        <v>-8.5391442719432238</v>
      </c>
      <c r="AH25">
        <f t="shared" si="24"/>
        <v>4.2532848998063288</v>
      </c>
      <c r="AI25">
        <f t="shared" si="25"/>
        <v>10.20773858258007</v>
      </c>
      <c r="AJ25">
        <v>326.63444922077917</v>
      </c>
      <c r="AK25">
        <v>328.39090909090902</v>
      </c>
      <c r="AL25">
        <v>-3.2171364502165192</v>
      </c>
      <c r="AM25">
        <v>64.430000000000007</v>
      </c>
      <c r="AN25">
        <f t="shared" si="26"/>
        <v>4.2041830214835239</v>
      </c>
      <c r="AO25">
        <v>22.321081317286659</v>
      </c>
      <c r="AP25">
        <v>26.247840606060599</v>
      </c>
      <c r="AQ25">
        <v>-5.6930503306068733E-3</v>
      </c>
      <c r="AR25">
        <v>78.066086663208992</v>
      </c>
      <c r="AS25">
        <v>0</v>
      </c>
      <c r="AT25">
        <v>0</v>
      </c>
      <c r="AU25">
        <f t="shared" si="27"/>
        <v>1</v>
      </c>
      <c r="AV25">
        <f t="shared" si="28"/>
        <v>0</v>
      </c>
      <c r="AW25">
        <f t="shared" si="29"/>
        <v>37258.247192484865</v>
      </c>
      <c r="AX25">
        <f t="shared" si="30"/>
        <v>1999.9780000000001</v>
      </c>
      <c r="AY25">
        <f t="shared" si="31"/>
        <v>1681.1818499999999</v>
      </c>
      <c r="AZ25">
        <f t="shared" si="32"/>
        <v>0.8406001716018876</v>
      </c>
      <c r="BA25">
        <f t="shared" si="33"/>
        <v>0.16075833119164312</v>
      </c>
      <c r="BB25">
        <v>4.7649999999999997</v>
      </c>
      <c r="BC25">
        <v>0.5</v>
      </c>
      <c r="BD25" t="s">
        <v>355</v>
      </c>
      <c r="BE25">
        <v>2</v>
      </c>
      <c r="BF25" t="b">
        <v>1</v>
      </c>
      <c r="BG25">
        <v>1657481032.7</v>
      </c>
      <c r="BH25">
        <v>326.96559999999988</v>
      </c>
      <c r="BI25">
        <v>320.15269999999998</v>
      </c>
      <c r="BJ25">
        <v>26.264230000000001</v>
      </c>
      <c r="BK25">
        <v>22.317070000000001</v>
      </c>
      <c r="BL25">
        <v>328.93509999999998</v>
      </c>
      <c r="BM25">
        <v>26.38719</v>
      </c>
      <c r="BN25">
        <v>499.96980000000002</v>
      </c>
      <c r="BO25">
        <v>70.6297</v>
      </c>
      <c r="BP25">
        <v>9.9912750000000008E-2</v>
      </c>
      <c r="BQ25">
        <v>27.694570000000009</v>
      </c>
      <c r="BR25">
        <v>28.0395</v>
      </c>
      <c r="BS25">
        <v>999.9</v>
      </c>
      <c r="BT25">
        <v>0</v>
      </c>
      <c r="BU25">
        <v>0</v>
      </c>
      <c r="BV25">
        <v>9999.3080000000009</v>
      </c>
      <c r="BW25">
        <v>0</v>
      </c>
      <c r="BX25">
        <v>1450.9839999999999</v>
      </c>
      <c r="BY25">
        <v>6.8127620000000011</v>
      </c>
      <c r="BZ25">
        <v>335.78469999999999</v>
      </c>
      <c r="CA25">
        <v>327.46089999999998</v>
      </c>
      <c r="CB25">
        <v>3.9471729999999998</v>
      </c>
      <c r="CC25">
        <v>320.15269999999998</v>
      </c>
      <c r="CD25">
        <v>22.317070000000001</v>
      </c>
      <c r="CE25">
        <v>1.8550359999999999</v>
      </c>
      <c r="CF25">
        <v>1.5762449999999999</v>
      </c>
      <c r="CG25">
        <v>16.258410000000001</v>
      </c>
      <c r="CH25">
        <v>13.728529999999999</v>
      </c>
      <c r="CI25">
        <v>1999.9780000000001</v>
      </c>
      <c r="CJ25">
        <v>0.97999429999999987</v>
      </c>
      <c r="CK25">
        <v>2.00054E-2</v>
      </c>
      <c r="CL25">
        <v>0</v>
      </c>
      <c r="CM25">
        <v>2.3658000000000001</v>
      </c>
      <c r="CN25">
        <v>0</v>
      </c>
      <c r="CO25">
        <v>9304.4560000000019</v>
      </c>
      <c r="CP25">
        <v>16749.240000000002</v>
      </c>
      <c r="CQ25">
        <v>38.906000000000013</v>
      </c>
      <c r="CR25">
        <v>40.418399999999998</v>
      </c>
      <c r="CS25">
        <v>39.186999999999998</v>
      </c>
      <c r="CT25">
        <v>39.018600000000013</v>
      </c>
      <c r="CU25">
        <v>38.155999999999999</v>
      </c>
      <c r="CV25">
        <v>1959.9670000000001</v>
      </c>
      <c r="CW25">
        <v>40.011000000000003</v>
      </c>
      <c r="CX25">
        <v>0</v>
      </c>
      <c r="CY25">
        <v>1657481034.9000001</v>
      </c>
      <c r="CZ25">
        <v>0</v>
      </c>
      <c r="DA25">
        <v>1657463835.0999999</v>
      </c>
      <c r="DB25" t="s">
        <v>356</v>
      </c>
      <c r="DC25">
        <v>1657463822.5999999</v>
      </c>
      <c r="DD25">
        <v>1657463835.0999999</v>
      </c>
      <c r="DE25">
        <v>1</v>
      </c>
      <c r="DF25">
        <v>-2.657</v>
      </c>
      <c r="DG25">
        <v>-13.192</v>
      </c>
      <c r="DH25">
        <v>-3.9239999999999999</v>
      </c>
      <c r="DI25">
        <v>-0.217</v>
      </c>
      <c r="DJ25">
        <v>376</v>
      </c>
      <c r="DK25">
        <v>3</v>
      </c>
      <c r="DL25">
        <v>0.48</v>
      </c>
      <c r="DM25">
        <v>0.03</v>
      </c>
      <c r="DN25">
        <v>5.0773632500000003</v>
      </c>
      <c r="DO25">
        <v>13.925637861163221</v>
      </c>
      <c r="DP25">
        <v>1.3564511826442329</v>
      </c>
      <c r="DQ25">
        <v>0</v>
      </c>
      <c r="DR25">
        <v>3.9054604999999989</v>
      </c>
      <c r="DS25">
        <v>0.31305028142586983</v>
      </c>
      <c r="DT25">
        <v>3.5536572636510687E-2</v>
      </c>
      <c r="DU25">
        <v>0</v>
      </c>
      <c r="DV25">
        <v>0</v>
      </c>
      <c r="DW25">
        <v>2</v>
      </c>
      <c r="DX25" t="s">
        <v>357</v>
      </c>
      <c r="DY25">
        <v>2.97803</v>
      </c>
      <c r="DZ25">
        <v>2.7249099999999999</v>
      </c>
      <c r="EA25">
        <v>5.94745E-2</v>
      </c>
      <c r="EB25">
        <v>5.7499500000000002E-2</v>
      </c>
      <c r="EC25">
        <v>8.9805899999999994E-2</v>
      </c>
      <c r="ED25">
        <v>7.8515699999999994E-2</v>
      </c>
      <c r="EE25">
        <v>29650.7</v>
      </c>
      <c r="EF25">
        <v>29803.5</v>
      </c>
      <c r="EG25">
        <v>29320.2</v>
      </c>
      <c r="EH25">
        <v>29258.3</v>
      </c>
      <c r="EI25">
        <v>35372.699999999997</v>
      </c>
      <c r="EJ25">
        <v>35823.9</v>
      </c>
      <c r="EK25">
        <v>41310.5</v>
      </c>
      <c r="EL25">
        <v>41668</v>
      </c>
      <c r="EM25">
        <v>1.9338</v>
      </c>
      <c r="EN25">
        <v>2.0829300000000002</v>
      </c>
      <c r="EO25">
        <v>5.5007599999999997E-2</v>
      </c>
      <c r="EP25">
        <v>0</v>
      </c>
      <c r="EQ25">
        <v>27.132899999999999</v>
      </c>
      <c r="ER25">
        <v>999.9</v>
      </c>
      <c r="ES25">
        <v>39.1</v>
      </c>
      <c r="ET25">
        <v>35.299999999999997</v>
      </c>
      <c r="EU25">
        <v>31.793399999999998</v>
      </c>
      <c r="EV25">
        <v>61.506900000000002</v>
      </c>
      <c r="EW25">
        <v>27.223600000000001</v>
      </c>
      <c r="EX25">
        <v>2</v>
      </c>
      <c r="EY25">
        <v>0.178095</v>
      </c>
      <c r="EZ25">
        <v>2.04867</v>
      </c>
      <c r="FA25">
        <v>20.3721</v>
      </c>
      <c r="FB25">
        <v>5.2163899999999996</v>
      </c>
      <c r="FC25">
        <v>12.0099</v>
      </c>
      <c r="FD25">
        <v>4.9876500000000004</v>
      </c>
      <c r="FE25">
        <v>3.2884799999999998</v>
      </c>
      <c r="FF25">
        <v>9150.7000000000007</v>
      </c>
      <c r="FG25">
        <v>9999</v>
      </c>
      <c r="FH25">
        <v>9999</v>
      </c>
      <c r="FI25">
        <v>136.30000000000001</v>
      </c>
      <c r="FJ25">
        <v>1.86737</v>
      </c>
      <c r="FK25">
        <v>1.86642</v>
      </c>
      <c r="FL25">
        <v>1.86585</v>
      </c>
      <c r="FM25">
        <v>1.8658399999999999</v>
      </c>
      <c r="FN25">
        <v>1.86765</v>
      </c>
      <c r="FO25">
        <v>1.87012</v>
      </c>
      <c r="FP25">
        <v>1.8687400000000001</v>
      </c>
      <c r="FQ25">
        <v>1.8701300000000001</v>
      </c>
      <c r="FR25">
        <v>0</v>
      </c>
      <c r="FS25">
        <v>0</v>
      </c>
      <c r="FT25">
        <v>0</v>
      </c>
      <c r="FU25">
        <v>0</v>
      </c>
      <c r="FV25" t="s">
        <v>358</v>
      </c>
      <c r="FW25" t="s">
        <v>359</v>
      </c>
      <c r="FX25" t="s">
        <v>360</v>
      </c>
      <c r="FY25" t="s">
        <v>360</v>
      </c>
      <c r="FZ25" t="s">
        <v>360</v>
      </c>
      <c r="GA25" t="s">
        <v>360</v>
      </c>
      <c r="GB25">
        <v>0</v>
      </c>
      <c r="GC25">
        <v>100</v>
      </c>
      <c r="GD25">
        <v>100</v>
      </c>
      <c r="GE25">
        <v>-1.96</v>
      </c>
      <c r="GF25">
        <v>-0.12330000000000001</v>
      </c>
      <c r="GG25">
        <v>-1.691838842420514</v>
      </c>
      <c r="GH25">
        <v>-5.4742946993243486E-4</v>
      </c>
      <c r="GI25">
        <v>-1.00937323189599E-6</v>
      </c>
      <c r="GJ25">
        <v>3.2426335113099041E-10</v>
      </c>
      <c r="GK25">
        <v>-0.25714838806632262</v>
      </c>
      <c r="GL25">
        <v>-1.4458059848174739E-2</v>
      </c>
      <c r="GM25">
        <v>1.0199616584873469E-3</v>
      </c>
      <c r="GN25">
        <v>-1.0584552142034339E-5</v>
      </c>
      <c r="GO25">
        <v>24</v>
      </c>
      <c r="GP25">
        <v>2276</v>
      </c>
      <c r="GQ25">
        <v>1</v>
      </c>
      <c r="GR25">
        <v>42</v>
      </c>
      <c r="GS25">
        <v>286.89999999999998</v>
      </c>
      <c r="GT25">
        <v>286.7</v>
      </c>
      <c r="GU25">
        <v>1.00098</v>
      </c>
      <c r="GV25">
        <v>2.2290000000000001</v>
      </c>
      <c r="GW25">
        <v>1.94702</v>
      </c>
      <c r="GX25">
        <v>2.8002899999999999</v>
      </c>
      <c r="GY25">
        <v>2.19482</v>
      </c>
      <c r="GZ25">
        <v>2.3584000000000001</v>
      </c>
      <c r="HA25">
        <v>39.118000000000002</v>
      </c>
      <c r="HB25">
        <v>13.799300000000001</v>
      </c>
      <c r="HC25">
        <v>18</v>
      </c>
      <c r="HD25">
        <v>493.245</v>
      </c>
      <c r="HE25">
        <v>610.24400000000003</v>
      </c>
      <c r="HF25">
        <v>24.184100000000001</v>
      </c>
      <c r="HG25">
        <v>29.788399999999999</v>
      </c>
      <c r="HH25">
        <v>29.9999</v>
      </c>
      <c r="HI25">
        <v>29.8307</v>
      </c>
      <c r="HJ25">
        <v>29.765000000000001</v>
      </c>
      <c r="HK25">
        <v>19.976800000000001</v>
      </c>
      <c r="HL25">
        <v>27.928599999999999</v>
      </c>
      <c r="HM25">
        <v>41.641100000000002</v>
      </c>
      <c r="HN25">
        <v>24.146799999999999</v>
      </c>
      <c r="HO25">
        <v>286.08100000000002</v>
      </c>
      <c r="HP25">
        <v>22.449100000000001</v>
      </c>
      <c r="HQ25">
        <v>100.28100000000001</v>
      </c>
      <c r="HR25">
        <v>100.098</v>
      </c>
    </row>
    <row r="26" spans="1:226" x14ac:dyDescent="0.2">
      <c r="A26">
        <v>10</v>
      </c>
      <c r="B26">
        <v>1657481040.5</v>
      </c>
      <c r="C26">
        <v>45</v>
      </c>
      <c r="D26" t="s">
        <v>378</v>
      </c>
      <c r="E26" t="s">
        <v>379</v>
      </c>
      <c r="F26">
        <v>5</v>
      </c>
      <c r="G26" t="s">
        <v>353</v>
      </c>
      <c r="H26" t="s">
        <v>354</v>
      </c>
      <c r="I26">
        <v>1657481038</v>
      </c>
      <c r="J26">
        <f t="shared" si="0"/>
        <v>4.2024082168329018E-3</v>
      </c>
      <c r="K26">
        <f t="shared" si="1"/>
        <v>4.202408216832902</v>
      </c>
      <c r="L26">
        <f t="shared" si="2"/>
        <v>9.6986568384563761</v>
      </c>
      <c r="M26">
        <f t="shared" si="3"/>
        <v>310.22644444444438</v>
      </c>
      <c r="N26">
        <f t="shared" si="4"/>
        <v>193.5045321126417</v>
      </c>
      <c r="O26">
        <f t="shared" si="5"/>
        <v>13.686919650386253</v>
      </c>
      <c r="P26">
        <f t="shared" si="6"/>
        <v>21.942868067112986</v>
      </c>
      <c r="Q26">
        <f t="shared" si="7"/>
        <v>0.15160136479732161</v>
      </c>
      <c r="R26">
        <f t="shared" si="8"/>
        <v>2.5596634568591754</v>
      </c>
      <c r="S26">
        <f t="shared" si="9"/>
        <v>0.14678398268935383</v>
      </c>
      <c r="T26">
        <f t="shared" si="10"/>
        <v>9.2160059932498373E-2</v>
      </c>
      <c r="U26">
        <f t="shared" si="11"/>
        <v>321.52557433333345</v>
      </c>
      <c r="V26">
        <f t="shared" si="12"/>
        <v>28.601775128173106</v>
      </c>
      <c r="W26">
        <f t="shared" si="13"/>
        <v>28.02407777777778</v>
      </c>
      <c r="X26">
        <f t="shared" si="14"/>
        <v>3.8001695755690608</v>
      </c>
      <c r="Y26">
        <f t="shared" si="15"/>
        <v>49.798130776593155</v>
      </c>
      <c r="Z26">
        <f t="shared" si="16"/>
        <v>1.8560961695887408</v>
      </c>
      <c r="AA26">
        <f t="shared" si="17"/>
        <v>3.7272406426571538</v>
      </c>
      <c r="AB26">
        <f t="shared" si="18"/>
        <v>1.94407340598032</v>
      </c>
      <c r="AC26">
        <f t="shared" si="19"/>
        <v>-185.32620236233097</v>
      </c>
      <c r="AD26">
        <f t="shared" si="20"/>
        <v>-45.820996508184606</v>
      </c>
      <c r="AE26">
        <f t="shared" si="21"/>
        <v>-3.8965291964283755</v>
      </c>
      <c r="AF26">
        <f t="shared" si="22"/>
        <v>86.481846266389482</v>
      </c>
      <c r="AG26">
        <f t="shared" si="23"/>
        <v>-9.2776725434432255</v>
      </c>
      <c r="AH26">
        <f t="shared" si="24"/>
        <v>4.1919115831473563</v>
      </c>
      <c r="AI26">
        <f t="shared" si="25"/>
        <v>9.6986568384563761</v>
      </c>
      <c r="AJ26">
        <v>309.7071141991342</v>
      </c>
      <c r="AK26">
        <v>312.0836606060605</v>
      </c>
      <c r="AL26">
        <v>-3.2512531601732171</v>
      </c>
      <c r="AM26">
        <v>64.430000000000007</v>
      </c>
      <c r="AN26">
        <f t="shared" si="26"/>
        <v>4.202408216832902</v>
      </c>
      <c r="AO26">
        <v>22.336998711468379</v>
      </c>
      <c r="AP26">
        <v>26.244252121212121</v>
      </c>
      <c r="AQ26">
        <v>-1.792700444428397E-3</v>
      </c>
      <c r="AR26">
        <v>78.066086663208992</v>
      </c>
      <c r="AS26">
        <v>0</v>
      </c>
      <c r="AT26">
        <v>0</v>
      </c>
      <c r="AU26">
        <f t="shared" si="27"/>
        <v>1</v>
      </c>
      <c r="AV26">
        <f t="shared" si="28"/>
        <v>0</v>
      </c>
      <c r="AW26">
        <f t="shared" si="29"/>
        <v>37290.404245018508</v>
      </c>
      <c r="AX26">
        <f t="shared" si="30"/>
        <v>2000.0555555555561</v>
      </c>
      <c r="AY26">
        <f t="shared" si="31"/>
        <v>1681.2470333333338</v>
      </c>
      <c r="AZ26">
        <f t="shared" si="32"/>
        <v>0.84060016666203718</v>
      </c>
      <c r="BA26">
        <f t="shared" si="33"/>
        <v>0.16075832165773174</v>
      </c>
      <c r="BB26">
        <v>4.7649999999999997</v>
      </c>
      <c r="BC26">
        <v>0.5</v>
      </c>
      <c r="BD26" t="s">
        <v>355</v>
      </c>
      <c r="BE26">
        <v>2</v>
      </c>
      <c r="BF26" t="b">
        <v>1</v>
      </c>
      <c r="BG26">
        <v>1657481038</v>
      </c>
      <c r="BH26">
        <v>310.22644444444438</v>
      </c>
      <c r="BI26">
        <v>302.625</v>
      </c>
      <c r="BJ26">
        <v>26.24133333333333</v>
      </c>
      <c r="BK26">
        <v>22.351711111111111</v>
      </c>
      <c r="BL26">
        <v>312.17766666666671</v>
      </c>
      <c r="BM26">
        <v>26.36463333333333</v>
      </c>
      <c r="BN26">
        <v>500.05633333333333</v>
      </c>
      <c r="BO26">
        <v>70.63163333333334</v>
      </c>
      <c r="BP26">
        <v>0.10014488888888889</v>
      </c>
      <c r="BQ26">
        <v>27.692033333333331</v>
      </c>
      <c r="BR26">
        <v>28.02407777777778</v>
      </c>
      <c r="BS26">
        <v>999.90000000000009</v>
      </c>
      <c r="BT26">
        <v>0</v>
      </c>
      <c r="BU26">
        <v>0</v>
      </c>
      <c r="BV26">
        <v>10007.933333333331</v>
      </c>
      <c r="BW26">
        <v>0</v>
      </c>
      <c r="BX26">
        <v>1378.2077777777779</v>
      </c>
      <c r="BY26">
        <v>7.6013055555555553</v>
      </c>
      <c r="BZ26">
        <v>318.5862222222222</v>
      </c>
      <c r="CA26">
        <v>309.54377777777768</v>
      </c>
      <c r="CB26">
        <v>3.889602222222222</v>
      </c>
      <c r="CC26">
        <v>302.625</v>
      </c>
      <c r="CD26">
        <v>22.351711111111111</v>
      </c>
      <c r="CE26">
        <v>1.853466666666667</v>
      </c>
      <c r="CF26">
        <v>1.5787388888888889</v>
      </c>
      <c r="CG26">
        <v>16.245133333333332</v>
      </c>
      <c r="CH26">
        <v>13.752811111111111</v>
      </c>
      <c r="CI26">
        <v>2000.0555555555561</v>
      </c>
      <c r="CJ26">
        <v>0.97999500000000006</v>
      </c>
      <c r="CK26">
        <v>2.00047E-2</v>
      </c>
      <c r="CL26">
        <v>0</v>
      </c>
      <c r="CM26">
        <v>2.3951555555555561</v>
      </c>
      <c r="CN26">
        <v>0</v>
      </c>
      <c r="CO26">
        <v>9222.815555555555</v>
      </c>
      <c r="CP26">
        <v>16749.888888888891</v>
      </c>
      <c r="CQ26">
        <v>38.936999999999998</v>
      </c>
      <c r="CR26">
        <v>40.436999999999998</v>
      </c>
      <c r="CS26">
        <v>39.186999999999998</v>
      </c>
      <c r="CT26">
        <v>39.034444444444453</v>
      </c>
      <c r="CU26">
        <v>38.186999999999998</v>
      </c>
      <c r="CV26">
        <v>1960.043333333334</v>
      </c>
      <c r="CW26">
        <v>40.012222222222221</v>
      </c>
      <c r="CX26">
        <v>0</v>
      </c>
      <c r="CY26">
        <v>1657481040.3</v>
      </c>
      <c r="CZ26">
        <v>0</v>
      </c>
      <c r="DA26">
        <v>1657463835.0999999</v>
      </c>
      <c r="DB26" t="s">
        <v>356</v>
      </c>
      <c r="DC26">
        <v>1657463822.5999999</v>
      </c>
      <c r="DD26">
        <v>1657463835.0999999</v>
      </c>
      <c r="DE26">
        <v>1</v>
      </c>
      <c r="DF26">
        <v>-2.657</v>
      </c>
      <c r="DG26">
        <v>-13.192</v>
      </c>
      <c r="DH26">
        <v>-3.9239999999999999</v>
      </c>
      <c r="DI26">
        <v>-0.217</v>
      </c>
      <c r="DJ26">
        <v>376</v>
      </c>
      <c r="DK26">
        <v>3</v>
      </c>
      <c r="DL26">
        <v>0.48</v>
      </c>
      <c r="DM26">
        <v>0.03</v>
      </c>
      <c r="DN26">
        <v>6.330247</v>
      </c>
      <c r="DO26">
        <v>10.478529681050651</v>
      </c>
      <c r="DP26">
        <v>1.012679281234192</v>
      </c>
      <c r="DQ26">
        <v>0</v>
      </c>
      <c r="DR26">
        <v>3.9181207499999999</v>
      </c>
      <c r="DS26">
        <v>-3.515470919325573E-2</v>
      </c>
      <c r="DT26">
        <v>2.306168070495947E-2</v>
      </c>
      <c r="DU26">
        <v>1</v>
      </c>
      <c r="DV26">
        <v>1</v>
      </c>
      <c r="DW26">
        <v>2</v>
      </c>
      <c r="DX26" t="s">
        <v>369</v>
      </c>
      <c r="DY26">
        <v>2.9781300000000002</v>
      </c>
      <c r="DZ26">
        <v>2.7248700000000001</v>
      </c>
      <c r="EA26">
        <v>5.7049200000000001E-2</v>
      </c>
      <c r="EB26">
        <v>5.49761E-2</v>
      </c>
      <c r="EC26">
        <v>8.9809899999999998E-2</v>
      </c>
      <c r="ED26">
        <v>7.8620899999999994E-2</v>
      </c>
      <c r="EE26">
        <v>29727.1</v>
      </c>
      <c r="EF26">
        <v>29882.799999999999</v>
      </c>
      <c r="EG26">
        <v>29320.1</v>
      </c>
      <c r="EH26">
        <v>29257.8</v>
      </c>
      <c r="EI26">
        <v>35372.6</v>
      </c>
      <c r="EJ26">
        <v>35819.300000000003</v>
      </c>
      <c r="EK26">
        <v>41310.699999999997</v>
      </c>
      <c r="EL26">
        <v>41667.5</v>
      </c>
      <c r="EM26">
        <v>1.9340299999999999</v>
      </c>
      <c r="EN26">
        <v>2.0827499999999999</v>
      </c>
      <c r="EO26">
        <v>5.4668599999999998E-2</v>
      </c>
      <c r="EP26">
        <v>0</v>
      </c>
      <c r="EQ26">
        <v>27.1386</v>
      </c>
      <c r="ER26">
        <v>999.9</v>
      </c>
      <c r="ES26">
        <v>39</v>
      </c>
      <c r="ET26">
        <v>35.299999999999997</v>
      </c>
      <c r="EU26">
        <v>31.7104</v>
      </c>
      <c r="EV26">
        <v>61.276899999999998</v>
      </c>
      <c r="EW26">
        <v>27.247599999999998</v>
      </c>
      <c r="EX26">
        <v>2</v>
      </c>
      <c r="EY26">
        <v>0.178059</v>
      </c>
      <c r="EZ26">
        <v>2.0696500000000002</v>
      </c>
      <c r="FA26">
        <v>20.3719</v>
      </c>
      <c r="FB26">
        <v>5.2172900000000002</v>
      </c>
      <c r="FC26">
        <v>12.0099</v>
      </c>
      <c r="FD26">
        <v>4.9883499999999996</v>
      </c>
      <c r="FE26">
        <v>3.2884500000000001</v>
      </c>
      <c r="FF26">
        <v>9151</v>
      </c>
      <c r="FG26">
        <v>9999</v>
      </c>
      <c r="FH26">
        <v>9999</v>
      </c>
      <c r="FI26">
        <v>136.30000000000001</v>
      </c>
      <c r="FJ26">
        <v>1.86737</v>
      </c>
      <c r="FK26">
        <v>1.8664400000000001</v>
      </c>
      <c r="FL26">
        <v>1.8658600000000001</v>
      </c>
      <c r="FM26">
        <v>1.8658399999999999</v>
      </c>
      <c r="FN26">
        <v>1.86768</v>
      </c>
      <c r="FO26">
        <v>1.87012</v>
      </c>
      <c r="FP26">
        <v>1.8687400000000001</v>
      </c>
      <c r="FQ26">
        <v>1.8701700000000001</v>
      </c>
      <c r="FR26">
        <v>0</v>
      </c>
      <c r="FS26">
        <v>0</v>
      </c>
      <c r="FT26">
        <v>0</v>
      </c>
      <c r="FU26">
        <v>0</v>
      </c>
      <c r="FV26" t="s">
        <v>358</v>
      </c>
      <c r="FW26" t="s">
        <v>359</v>
      </c>
      <c r="FX26" t="s">
        <v>360</v>
      </c>
      <c r="FY26" t="s">
        <v>360</v>
      </c>
      <c r="FZ26" t="s">
        <v>360</v>
      </c>
      <c r="GA26" t="s">
        <v>360</v>
      </c>
      <c r="GB26">
        <v>0</v>
      </c>
      <c r="GC26">
        <v>100</v>
      </c>
      <c r="GD26">
        <v>100</v>
      </c>
      <c r="GE26">
        <v>-1.9430000000000001</v>
      </c>
      <c r="GF26">
        <v>-0.1232</v>
      </c>
      <c r="GG26">
        <v>-1.691838842420514</v>
      </c>
      <c r="GH26">
        <v>-5.4742946993243486E-4</v>
      </c>
      <c r="GI26">
        <v>-1.00937323189599E-6</v>
      </c>
      <c r="GJ26">
        <v>3.2426335113099041E-10</v>
      </c>
      <c r="GK26">
        <v>-0.25714838806632262</v>
      </c>
      <c r="GL26">
        <v>-1.4458059848174739E-2</v>
      </c>
      <c r="GM26">
        <v>1.0199616584873469E-3</v>
      </c>
      <c r="GN26">
        <v>-1.0584552142034339E-5</v>
      </c>
      <c r="GO26">
        <v>24</v>
      </c>
      <c r="GP26">
        <v>2276</v>
      </c>
      <c r="GQ26">
        <v>1</v>
      </c>
      <c r="GR26">
        <v>42</v>
      </c>
      <c r="GS26">
        <v>287</v>
      </c>
      <c r="GT26">
        <v>286.8</v>
      </c>
      <c r="GU26">
        <v>0.95581099999999997</v>
      </c>
      <c r="GV26">
        <v>2.2302200000000001</v>
      </c>
      <c r="GW26">
        <v>1.94702</v>
      </c>
      <c r="GX26">
        <v>2.8002899999999999</v>
      </c>
      <c r="GY26">
        <v>2.19482</v>
      </c>
      <c r="GZ26">
        <v>2.34619</v>
      </c>
      <c r="HA26">
        <v>39.118000000000002</v>
      </c>
      <c r="HB26">
        <v>13.7906</v>
      </c>
      <c r="HC26">
        <v>18</v>
      </c>
      <c r="HD26">
        <v>493.34300000000002</v>
      </c>
      <c r="HE26">
        <v>610.05100000000004</v>
      </c>
      <c r="HF26">
        <v>24.144400000000001</v>
      </c>
      <c r="HG26">
        <v>29.783200000000001</v>
      </c>
      <c r="HH26">
        <v>29.9999</v>
      </c>
      <c r="HI26">
        <v>29.8249</v>
      </c>
      <c r="HJ26">
        <v>29.759899999999998</v>
      </c>
      <c r="HK26">
        <v>19.057300000000001</v>
      </c>
      <c r="HL26">
        <v>27.928599999999999</v>
      </c>
      <c r="HM26">
        <v>41.270800000000001</v>
      </c>
      <c r="HN26">
        <v>24.122</v>
      </c>
      <c r="HO26">
        <v>266.04399999999998</v>
      </c>
      <c r="HP26">
        <v>22.451799999999999</v>
      </c>
      <c r="HQ26">
        <v>100.28100000000001</v>
      </c>
      <c r="HR26">
        <v>100.096</v>
      </c>
    </row>
    <row r="27" spans="1:226" x14ac:dyDescent="0.2">
      <c r="A27">
        <v>11</v>
      </c>
      <c r="B27">
        <v>1657481045.5</v>
      </c>
      <c r="C27">
        <v>50</v>
      </c>
      <c r="D27" t="s">
        <v>380</v>
      </c>
      <c r="E27" t="s">
        <v>381</v>
      </c>
      <c r="F27">
        <v>5</v>
      </c>
      <c r="G27" t="s">
        <v>353</v>
      </c>
      <c r="H27" t="s">
        <v>354</v>
      </c>
      <c r="I27">
        <v>1657481042.7</v>
      </c>
      <c r="J27">
        <f t="shared" si="0"/>
        <v>4.2006294553048138E-3</v>
      </c>
      <c r="K27">
        <f t="shared" si="1"/>
        <v>4.2006294553048136</v>
      </c>
      <c r="L27">
        <f t="shared" si="2"/>
        <v>9.15629162282249</v>
      </c>
      <c r="M27">
        <f t="shared" si="3"/>
        <v>295.32380000000001</v>
      </c>
      <c r="N27">
        <f t="shared" si="4"/>
        <v>184.99056687377816</v>
      </c>
      <c r="O27">
        <f t="shared" si="5"/>
        <v>13.084853161247189</v>
      </c>
      <c r="P27">
        <f t="shared" si="6"/>
        <v>20.889003279060066</v>
      </c>
      <c r="Q27">
        <f t="shared" si="7"/>
        <v>0.15155484029312469</v>
      </c>
      <c r="R27">
        <f t="shared" si="8"/>
        <v>2.5580119600850884</v>
      </c>
      <c r="S27">
        <f t="shared" si="9"/>
        <v>0.14673736201958237</v>
      </c>
      <c r="T27">
        <f t="shared" si="10"/>
        <v>9.2130926226385385E-2</v>
      </c>
      <c r="U27">
        <f t="shared" si="11"/>
        <v>321.52174410000003</v>
      </c>
      <c r="V27">
        <f t="shared" si="12"/>
        <v>28.593358557642812</v>
      </c>
      <c r="W27">
        <f t="shared" si="13"/>
        <v>28.023</v>
      </c>
      <c r="X27">
        <f t="shared" si="14"/>
        <v>3.7999308573749171</v>
      </c>
      <c r="Y27">
        <f t="shared" si="15"/>
        <v>49.824080542581235</v>
      </c>
      <c r="Z27">
        <f t="shared" si="16"/>
        <v>1.8560367729699563</v>
      </c>
      <c r="AA27">
        <f t="shared" si="17"/>
        <v>3.725180179459064</v>
      </c>
      <c r="AB27">
        <f t="shared" si="18"/>
        <v>1.9438940844049608</v>
      </c>
      <c r="AC27">
        <f t="shared" si="19"/>
        <v>-185.2477589789423</v>
      </c>
      <c r="AD27">
        <f t="shared" si="20"/>
        <v>-46.947864111857278</v>
      </c>
      <c r="AE27">
        <f t="shared" si="21"/>
        <v>-3.994723490017738</v>
      </c>
      <c r="AF27">
        <f t="shared" si="22"/>
        <v>85.331397519182701</v>
      </c>
      <c r="AG27">
        <f t="shared" si="23"/>
        <v>-9.769206043660434</v>
      </c>
      <c r="AH27">
        <f t="shared" si="24"/>
        <v>4.1985306430170928</v>
      </c>
      <c r="AI27">
        <f t="shared" si="25"/>
        <v>9.15629162282249</v>
      </c>
      <c r="AJ27">
        <v>292.93162582251091</v>
      </c>
      <c r="AK27">
        <v>295.81410303030299</v>
      </c>
      <c r="AL27">
        <v>-3.244835324675329</v>
      </c>
      <c r="AM27">
        <v>64.430000000000007</v>
      </c>
      <c r="AN27">
        <f t="shared" si="26"/>
        <v>4.2006294553048136</v>
      </c>
      <c r="AO27">
        <v>22.332419754057199</v>
      </c>
      <c r="AP27">
        <v>26.232808484848469</v>
      </c>
      <c r="AQ27">
        <v>-5.7647586118543298E-4</v>
      </c>
      <c r="AR27">
        <v>78.066086663208992</v>
      </c>
      <c r="AS27">
        <v>0</v>
      </c>
      <c r="AT27">
        <v>0</v>
      </c>
      <c r="AU27">
        <f t="shared" si="27"/>
        <v>1</v>
      </c>
      <c r="AV27">
        <f t="shared" si="28"/>
        <v>0</v>
      </c>
      <c r="AW27">
        <f t="shared" si="29"/>
        <v>37256.5098111771</v>
      </c>
      <c r="AX27">
        <f t="shared" si="30"/>
        <v>2000.0319999999999</v>
      </c>
      <c r="AY27">
        <f t="shared" si="31"/>
        <v>1681.22721</v>
      </c>
      <c r="AZ27">
        <f t="shared" si="32"/>
        <v>0.84060015539751365</v>
      </c>
      <c r="BA27">
        <f t="shared" si="33"/>
        <v>0.16075829991720134</v>
      </c>
      <c r="BB27">
        <v>4.7649999999999997</v>
      </c>
      <c r="BC27">
        <v>0.5</v>
      </c>
      <c r="BD27" t="s">
        <v>355</v>
      </c>
      <c r="BE27">
        <v>2</v>
      </c>
      <c r="BF27" t="b">
        <v>1</v>
      </c>
      <c r="BG27">
        <v>1657481042.7</v>
      </c>
      <c r="BH27">
        <v>295.32380000000001</v>
      </c>
      <c r="BI27">
        <v>287.1961</v>
      </c>
      <c r="BJ27">
        <v>26.240210000000001</v>
      </c>
      <c r="BK27">
        <v>22.344339999999999</v>
      </c>
      <c r="BL27">
        <v>297.25909999999999</v>
      </c>
      <c r="BM27">
        <v>26.36356</v>
      </c>
      <c r="BN27">
        <v>500.0433000000001</v>
      </c>
      <c r="BO27">
        <v>70.632449999999992</v>
      </c>
      <c r="BP27">
        <v>0.10009265000000001</v>
      </c>
      <c r="BQ27">
        <v>27.682569999999998</v>
      </c>
      <c r="BR27">
        <v>28.023</v>
      </c>
      <c r="BS27">
        <v>999.9</v>
      </c>
      <c r="BT27">
        <v>0</v>
      </c>
      <c r="BU27">
        <v>0</v>
      </c>
      <c r="BV27">
        <v>9998</v>
      </c>
      <c r="BW27">
        <v>0</v>
      </c>
      <c r="BX27">
        <v>1325.2850000000001</v>
      </c>
      <c r="BY27">
        <v>8.1277000000000008</v>
      </c>
      <c r="BZ27">
        <v>303.28199999999998</v>
      </c>
      <c r="CA27">
        <v>293.75979999999998</v>
      </c>
      <c r="CB27">
        <v>3.8958699999999999</v>
      </c>
      <c r="CC27">
        <v>287.1961</v>
      </c>
      <c r="CD27">
        <v>22.344339999999999</v>
      </c>
      <c r="CE27">
        <v>1.85341</v>
      </c>
      <c r="CF27">
        <v>1.578236</v>
      </c>
      <c r="CG27">
        <v>16.244679999999999</v>
      </c>
      <c r="CH27">
        <v>13.74793</v>
      </c>
      <c r="CI27">
        <v>2000.0319999999999</v>
      </c>
      <c r="CJ27">
        <v>0.97999520000000007</v>
      </c>
      <c r="CK27">
        <v>2.0004500000000001E-2</v>
      </c>
      <c r="CL27">
        <v>0</v>
      </c>
      <c r="CM27">
        <v>2.3310499999999998</v>
      </c>
      <c r="CN27">
        <v>0</v>
      </c>
      <c r="CO27">
        <v>9164.1509999999998</v>
      </c>
      <c r="CP27">
        <v>16749.71</v>
      </c>
      <c r="CQ27">
        <v>38.936999999999998</v>
      </c>
      <c r="CR27">
        <v>40.436999999999998</v>
      </c>
      <c r="CS27">
        <v>39.186999999999998</v>
      </c>
      <c r="CT27">
        <v>39.061999999999998</v>
      </c>
      <c r="CU27">
        <v>38.186999999999998</v>
      </c>
      <c r="CV27">
        <v>1960.021</v>
      </c>
      <c r="CW27">
        <v>40.011000000000003</v>
      </c>
      <c r="CX27">
        <v>0</v>
      </c>
      <c r="CY27">
        <v>1657481045.0999999</v>
      </c>
      <c r="CZ27">
        <v>0</v>
      </c>
      <c r="DA27">
        <v>1657463835.0999999</v>
      </c>
      <c r="DB27" t="s">
        <v>356</v>
      </c>
      <c r="DC27">
        <v>1657463822.5999999</v>
      </c>
      <c r="DD27">
        <v>1657463835.0999999</v>
      </c>
      <c r="DE27">
        <v>1</v>
      </c>
      <c r="DF27">
        <v>-2.657</v>
      </c>
      <c r="DG27">
        <v>-13.192</v>
      </c>
      <c r="DH27">
        <v>-3.9239999999999999</v>
      </c>
      <c r="DI27">
        <v>-0.217</v>
      </c>
      <c r="DJ27">
        <v>376</v>
      </c>
      <c r="DK27">
        <v>3</v>
      </c>
      <c r="DL27">
        <v>0.48</v>
      </c>
      <c r="DM27">
        <v>0.03</v>
      </c>
      <c r="DN27">
        <v>6.978649250000001</v>
      </c>
      <c r="DO27">
        <v>8.9259317448405238</v>
      </c>
      <c r="DP27">
        <v>0.86306599003606754</v>
      </c>
      <c r="DQ27">
        <v>0</v>
      </c>
      <c r="DR27">
        <v>3.9166857500000001</v>
      </c>
      <c r="DS27">
        <v>-0.1051583864915609</v>
      </c>
      <c r="DT27">
        <v>2.328679270396633E-2</v>
      </c>
      <c r="DU27">
        <v>0</v>
      </c>
      <c r="DV27">
        <v>0</v>
      </c>
      <c r="DW27">
        <v>2</v>
      </c>
      <c r="DX27" t="s">
        <v>357</v>
      </c>
      <c r="DY27">
        <v>2.9781</v>
      </c>
      <c r="DZ27">
        <v>2.7246100000000002</v>
      </c>
      <c r="EA27">
        <v>5.4578700000000001E-2</v>
      </c>
      <c r="EB27">
        <v>5.23997E-2</v>
      </c>
      <c r="EC27">
        <v>8.9785599999999993E-2</v>
      </c>
      <c r="ED27">
        <v>7.8719499999999998E-2</v>
      </c>
      <c r="EE27">
        <v>29804.7</v>
      </c>
      <c r="EF27">
        <v>29965</v>
      </c>
      <c r="EG27">
        <v>29319.8</v>
      </c>
      <c r="EH27">
        <v>29258.5</v>
      </c>
      <c r="EI27">
        <v>35373.300000000003</v>
      </c>
      <c r="EJ27">
        <v>35816.1</v>
      </c>
      <c r="EK27">
        <v>41310.400000000001</v>
      </c>
      <c r="EL27">
        <v>41668.300000000003</v>
      </c>
      <c r="EM27">
        <v>1.9339</v>
      </c>
      <c r="EN27">
        <v>2.0828799999999998</v>
      </c>
      <c r="EO27">
        <v>5.3223199999999998E-2</v>
      </c>
      <c r="EP27">
        <v>0</v>
      </c>
      <c r="EQ27">
        <v>27.1419</v>
      </c>
      <c r="ER27">
        <v>999.9</v>
      </c>
      <c r="ES27">
        <v>38.9</v>
      </c>
      <c r="ET27">
        <v>35.299999999999997</v>
      </c>
      <c r="EU27">
        <v>31.628299999999999</v>
      </c>
      <c r="EV27">
        <v>61.4069</v>
      </c>
      <c r="EW27">
        <v>27.115400000000001</v>
      </c>
      <c r="EX27">
        <v>2</v>
      </c>
      <c r="EY27">
        <v>0.17751800000000001</v>
      </c>
      <c r="EZ27">
        <v>2.0348000000000002</v>
      </c>
      <c r="FA27">
        <v>20.372299999999999</v>
      </c>
      <c r="FB27">
        <v>5.2168400000000004</v>
      </c>
      <c r="FC27">
        <v>12.0099</v>
      </c>
      <c r="FD27">
        <v>4.9884000000000004</v>
      </c>
      <c r="FE27">
        <v>3.2884799999999998</v>
      </c>
      <c r="FF27">
        <v>9151</v>
      </c>
      <c r="FG27">
        <v>9999</v>
      </c>
      <c r="FH27">
        <v>9999</v>
      </c>
      <c r="FI27">
        <v>136.30000000000001</v>
      </c>
      <c r="FJ27">
        <v>1.8673900000000001</v>
      </c>
      <c r="FK27">
        <v>1.86646</v>
      </c>
      <c r="FL27">
        <v>1.8658600000000001</v>
      </c>
      <c r="FM27">
        <v>1.86582</v>
      </c>
      <c r="FN27">
        <v>1.86768</v>
      </c>
      <c r="FO27">
        <v>1.87012</v>
      </c>
      <c r="FP27">
        <v>1.8687400000000001</v>
      </c>
      <c r="FQ27">
        <v>1.8701700000000001</v>
      </c>
      <c r="FR27">
        <v>0</v>
      </c>
      <c r="FS27">
        <v>0</v>
      </c>
      <c r="FT27">
        <v>0</v>
      </c>
      <c r="FU27">
        <v>0</v>
      </c>
      <c r="FV27" t="s">
        <v>358</v>
      </c>
      <c r="FW27" t="s">
        <v>359</v>
      </c>
      <c r="FX27" t="s">
        <v>360</v>
      </c>
      <c r="FY27" t="s">
        <v>360</v>
      </c>
      <c r="FZ27" t="s">
        <v>360</v>
      </c>
      <c r="GA27" t="s">
        <v>360</v>
      </c>
      <c r="GB27">
        <v>0</v>
      </c>
      <c r="GC27">
        <v>100</v>
      </c>
      <c r="GD27">
        <v>100</v>
      </c>
      <c r="GE27">
        <v>-1.9259999999999999</v>
      </c>
      <c r="GF27">
        <v>-0.1234</v>
      </c>
      <c r="GG27">
        <v>-1.691838842420514</v>
      </c>
      <c r="GH27">
        <v>-5.4742946993243486E-4</v>
      </c>
      <c r="GI27">
        <v>-1.00937323189599E-6</v>
      </c>
      <c r="GJ27">
        <v>3.2426335113099041E-10</v>
      </c>
      <c r="GK27">
        <v>-0.25714838806632262</v>
      </c>
      <c r="GL27">
        <v>-1.4458059848174739E-2</v>
      </c>
      <c r="GM27">
        <v>1.0199616584873469E-3</v>
      </c>
      <c r="GN27">
        <v>-1.0584552142034339E-5</v>
      </c>
      <c r="GO27">
        <v>24</v>
      </c>
      <c r="GP27">
        <v>2276</v>
      </c>
      <c r="GQ27">
        <v>1</v>
      </c>
      <c r="GR27">
        <v>42</v>
      </c>
      <c r="GS27">
        <v>287</v>
      </c>
      <c r="GT27">
        <v>286.8</v>
      </c>
      <c r="GU27">
        <v>0.91186500000000004</v>
      </c>
      <c r="GV27">
        <v>2.2302200000000001</v>
      </c>
      <c r="GW27">
        <v>1.94702</v>
      </c>
      <c r="GX27">
        <v>2.8002899999999999</v>
      </c>
      <c r="GY27">
        <v>2.19482</v>
      </c>
      <c r="GZ27">
        <v>2.35229</v>
      </c>
      <c r="HA27">
        <v>39.142800000000001</v>
      </c>
      <c r="HB27">
        <v>13.799300000000001</v>
      </c>
      <c r="HC27">
        <v>18</v>
      </c>
      <c r="HD27">
        <v>493.22199999999998</v>
      </c>
      <c r="HE27">
        <v>610.09100000000001</v>
      </c>
      <c r="HF27">
        <v>24.113299999999999</v>
      </c>
      <c r="HG27">
        <v>29.778099999999998</v>
      </c>
      <c r="HH27">
        <v>29.9999</v>
      </c>
      <c r="HI27">
        <v>29.819600000000001</v>
      </c>
      <c r="HJ27">
        <v>29.754200000000001</v>
      </c>
      <c r="HK27">
        <v>18.2028</v>
      </c>
      <c r="HL27">
        <v>27.648900000000001</v>
      </c>
      <c r="HM27">
        <v>41.270800000000001</v>
      </c>
      <c r="HN27">
        <v>24.098800000000001</v>
      </c>
      <c r="HO27">
        <v>252.68600000000001</v>
      </c>
      <c r="HP27">
        <v>22.466200000000001</v>
      </c>
      <c r="HQ27">
        <v>100.28</v>
      </c>
      <c r="HR27">
        <v>100.098</v>
      </c>
    </row>
    <row r="28" spans="1:226" x14ac:dyDescent="0.2">
      <c r="A28">
        <v>12</v>
      </c>
      <c r="B28">
        <v>1657481050.5</v>
      </c>
      <c r="C28">
        <v>55</v>
      </c>
      <c r="D28" t="s">
        <v>382</v>
      </c>
      <c r="E28" t="s">
        <v>383</v>
      </c>
      <c r="F28">
        <v>5</v>
      </c>
      <c r="G28" t="s">
        <v>353</v>
      </c>
      <c r="H28" t="s">
        <v>354</v>
      </c>
      <c r="I28">
        <v>1657481048</v>
      </c>
      <c r="J28">
        <f t="shared" si="0"/>
        <v>4.1619451213919098E-3</v>
      </c>
      <c r="K28">
        <f t="shared" si="1"/>
        <v>4.1619451213919101</v>
      </c>
      <c r="L28">
        <f t="shared" si="2"/>
        <v>8.3667878999941756</v>
      </c>
      <c r="M28">
        <f t="shared" si="3"/>
        <v>278.63355555555557</v>
      </c>
      <c r="N28">
        <f t="shared" si="4"/>
        <v>176.84637095335702</v>
      </c>
      <c r="O28">
        <f t="shared" si="5"/>
        <v>12.508772552082922</v>
      </c>
      <c r="P28">
        <f t="shared" si="6"/>
        <v>19.708426885060963</v>
      </c>
      <c r="Q28">
        <f t="shared" si="7"/>
        <v>0.15050946237953619</v>
      </c>
      <c r="R28">
        <f t="shared" si="8"/>
        <v>2.556115867928396</v>
      </c>
      <c r="S28">
        <f t="shared" si="9"/>
        <v>0.14575368692284646</v>
      </c>
      <c r="T28">
        <f t="shared" si="10"/>
        <v>9.1510823935352661E-2</v>
      </c>
      <c r="U28">
        <f t="shared" si="11"/>
        <v>321.51728962031956</v>
      </c>
      <c r="V28">
        <f t="shared" si="12"/>
        <v>28.589558130790969</v>
      </c>
      <c r="W28">
        <f t="shared" si="13"/>
        <v>28.003866666666671</v>
      </c>
      <c r="X28">
        <f t="shared" si="14"/>
        <v>3.79569517131696</v>
      </c>
      <c r="Y28">
        <f t="shared" si="15"/>
        <v>49.886790628810047</v>
      </c>
      <c r="Z28">
        <f t="shared" si="16"/>
        <v>1.8566561922414924</v>
      </c>
      <c r="AA28">
        <f t="shared" si="17"/>
        <v>3.7217390993463861</v>
      </c>
      <c r="AB28">
        <f t="shared" si="18"/>
        <v>1.9390389790754676</v>
      </c>
      <c r="AC28">
        <f t="shared" si="19"/>
        <v>-183.54177985338322</v>
      </c>
      <c r="AD28">
        <f t="shared" si="20"/>
        <v>-46.455704094456124</v>
      </c>
      <c r="AE28">
        <f t="shared" si="21"/>
        <v>-3.9550892452680144</v>
      </c>
      <c r="AF28">
        <f t="shared" si="22"/>
        <v>87.56471642721219</v>
      </c>
      <c r="AG28">
        <f t="shared" si="23"/>
        <v>-10.46664527129419</v>
      </c>
      <c r="AH28">
        <f t="shared" si="24"/>
        <v>4.0988509247327922</v>
      </c>
      <c r="AI28">
        <f t="shared" si="25"/>
        <v>8.3667878999941756</v>
      </c>
      <c r="AJ28">
        <v>276.11744498917761</v>
      </c>
      <c r="AK28">
        <v>279.69562424242417</v>
      </c>
      <c r="AL28">
        <v>-3.224484502164509</v>
      </c>
      <c r="AM28">
        <v>64.430000000000007</v>
      </c>
      <c r="AN28">
        <f t="shared" si="26"/>
        <v>4.1619451213919101</v>
      </c>
      <c r="AO28">
        <v>22.432426155329011</v>
      </c>
      <c r="AP28">
        <v>26.264822424242421</v>
      </c>
      <c r="AQ28">
        <v>6.7842505351910186E-3</v>
      </c>
      <c r="AR28">
        <v>78.066086663208992</v>
      </c>
      <c r="AS28">
        <v>0</v>
      </c>
      <c r="AT28">
        <v>0</v>
      </c>
      <c r="AU28">
        <f t="shared" si="27"/>
        <v>1</v>
      </c>
      <c r="AV28">
        <f t="shared" si="28"/>
        <v>0</v>
      </c>
      <c r="AW28">
        <f t="shared" si="29"/>
        <v>37218.187672914813</v>
      </c>
      <c r="AX28">
        <f t="shared" si="30"/>
        <v>2000.004444444445</v>
      </c>
      <c r="AY28">
        <f t="shared" si="31"/>
        <v>1681.2040340001658</v>
      </c>
      <c r="AZ28">
        <f t="shared" si="32"/>
        <v>0.84060014899975155</v>
      </c>
      <c r="BA28">
        <f t="shared" si="33"/>
        <v>0.16075828756952071</v>
      </c>
      <c r="BB28">
        <v>4.7649999999999997</v>
      </c>
      <c r="BC28">
        <v>0.5</v>
      </c>
      <c r="BD28" t="s">
        <v>355</v>
      </c>
      <c r="BE28">
        <v>2</v>
      </c>
      <c r="BF28" t="b">
        <v>1</v>
      </c>
      <c r="BG28">
        <v>1657481048</v>
      </c>
      <c r="BH28">
        <v>278.63355555555557</v>
      </c>
      <c r="BI28">
        <v>269.74688888888892</v>
      </c>
      <c r="BJ28">
        <v>26.249011111111109</v>
      </c>
      <c r="BK28">
        <v>22.44518888888889</v>
      </c>
      <c r="BL28">
        <v>280.55133333333328</v>
      </c>
      <c r="BM28">
        <v>26.37222222222222</v>
      </c>
      <c r="BN28">
        <v>499.98011111111111</v>
      </c>
      <c r="BO28">
        <v>70.632444444444445</v>
      </c>
      <c r="BP28">
        <v>9.9979888888888896E-2</v>
      </c>
      <c r="BQ28">
        <v>27.666755555555561</v>
      </c>
      <c r="BR28">
        <v>28.003866666666671</v>
      </c>
      <c r="BS28">
        <v>999.90000000000009</v>
      </c>
      <c r="BT28">
        <v>0</v>
      </c>
      <c r="BU28">
        <v>0</v>
      </c>
      <c r="BV28">
        <v>9986.7333333333336</v>
      </c>
      <c r="BW28">
        <v>0</v>
      </c>
      <c r="BX28">
        <v>1291.844444444444</v>
      </c>
      <c r="BY28">
        <v>8.8866333333333341</v>
      </c>
      <c r="BZ28">
        <v>286.14466666666658</v>
      </c>
      <c r="CA28">
        <v>275.94044444444438</v>
      </c>
      <c r="CB28">
        <v>3.803853333333334</v>
      </c>
      <c r="CC28">
        <v>269.74688888888892</v>
      </c>
      <c r="CD28">
        <v>22.44518888888889</v>
      </c>
      <c r="CE28">
        <v>1.8540322222222221</v>
      </c>
      <c r="CF28">
        <v>1.5853577777777781</v>
      </c>
      <c r="CG28">
        <v>16.249944444444441</v>
      </c>
      <c r="CH28">
        <v>13.81722222222222</v>
      </c>
      <c r="CI28">
        <v>2000.004444444445</v>
      </c>
      <c r="CJ28">
        <v>0.97999500000000006</v>
      </c>
      <c r="CK28">
        <v>2.00047E-2</v>
      </c>
      <c r="CL28">
        <v>0</v>
      </c>
      <c r="CM28">
        <v>2.2813555555555549</v>
      </c>
      <c r="CN28">
        <v>0</v>
      </c>
      <c r="CO28">
        <v>9096.7999999999993</v>
      </c>
      <c r="CP28">
        <v>16749.477777777782</v>
      </c>
      <c r="CQ28">
        <v>38.936999999999998</v>
      </c>
      <c r="CR28">
        <v>40.436999999999998</v>
      </c>
      <c r="CS28">
        <v>39.186999999999998</v>
      </c>
      <c r="CT28">
        <v>39.061999999999998</v>
      </c>
      <c r="CU28">
        <v>38.186999999999998</v>
      </c>
      <c r="CV28">
        <v>1959.9933333333331</v>
      </c>
      <c r="CW28">
        <v>40.01</v>
      </c>
      <c r="CX28">
        <v>0</v>
      </c>
      <c r="CY28">
        <v>1657481049.9000001</v>
      </c>
      <c r="CZ28">
        <v>0</v>
      </c>
      <c r="DA28">
        <v>1657463835.0999999</v>
      </c>
      <c r="DB28" t="s">
        <v>356</v>
      </c>
      <c r="DC28">
        <v>1657463822.5999999</v>
      </c>
      <c r="DD28">
        <v>1657463835.0999999</v>
      </c>
      <c r="DE28">
        <v>1</v>
      </c>
      <c r="DF28">
        <v>-2.657</v>
      </c>
      <c r="DG28">
        <v>-13.192</v>
      </c>
      <c r="DH28">
        <v>-3.9239999999999999</v>
      </c>
      <c r="DI28">
        <v>-0.217</v>
      </c>
      <c r="DJ28">
        <v>376</v>
      </c>
      <c r="DK28">
        <v>3</v>
      </c>
      <c r="DL28">
        <v>0.48</v>
      </c>
      <c r="DM28">
        <v>0.03</v>
      </c>
      <c r="DN28">
        <v>7.8453925</v>
      </c>
      <c r="DO28">
        <v>8.0185578236397674</v>
      </c>
      <c r="DP28">
        <v>0.77350646783575761</v>
      </c>
      <c r="DQ28">
        <v>0</v>
      </c>
      <c r="DR28">
        <v>3.8864144999999999</v>
      </c>
      <c r="DS28">
        <v>-0.4933121200750607</v>
      </c>
      <c r="DT28">
        <v>5.2744393822945768E-2</v>
      </c>
      <c r="DU28">
        <v>0</v>
      </c>
      <c r="DV28">
        <v>0</v>
      </c>
      <c r="DW28">
        <v>2</v>
      </c>
      <c r="DX28" t="s">
        <v>357</v>
      </c>
      <c r="DY28">
        <v>2.9777300000000002</v>
      </c>
      <c r="DZ28">
        <v>2.7243499999999998</v>
      </c>
      <c r="EA28">
        <v>5.2067599999999999E-2</v>
      </c>
      <c r="EB28">
        <v>4.9772799999999999E-2</v>
      </c>
      <c r="EC28">
        <v>8.9864799999999995E-2</v>
      </c>
      <c r="ED28">
        <v>7.8875200000000006E-2</v>
      </c>
      <c r="EE28">
        <v>29884.2</v>
      </c>
      <c r="EF28">
        <v>30047.8</v>
      </c>
      <c r="EG28">
        <v>29320.1</v>
      </c>
      <c r="EH28">
        <v>29258.2</v>
      </c>
      <c r="EI28">
        <v>35370</v>
      </c>
      <c r="EJ28">
        <v>35809.699999999997</v>
      </c>
      <c r="EK28">
        <v>41310.300000000003</v>
      </c>
      <c r="EL28">
        <v>41668</v>
      </c>
      <c r="EM28">
        <v>1.9336800000000001</v>
      </c>
      <c r="EN28">
        <v>2.08318</v>
      </c>
      <c r="EO28">
        <v>5.1964099999999999E-2</v>
      </c>
      <c r="EP28">
        <v>0</v>
      </c>
      <c r="EQ28">
        <v>27.1419</v>
      </c>
      <c r="ER28">
        <v>999.9</v>
      </c>
      <c r="ES28">
        <v>38.9</v>
      </c>
      <c r="ET28">
        <v>35.299999999999997</v>
      </c>
      <c r="EU28">
        <v>31.628499999999999</v>
      </c>
      <c r="EV28">
        <v>61.506900000000002</v>
      </c>
      <c r="EW28">
        <v>27.275600000000001</v>
      </c>
      <c r="EX28">
        <v>2</v>
      </c>
      <c r="EY28">
        <v>0.17741899999999999</v>
      </c>
      <c r="EZ28">
        <v>2.0106299999999999</v>
      </c>
      <c r="FA28">
        <v>20.372900000000001</v>
      </c>
      <c r="FB28">
        <v>5.2175900000000004</v>
      </c>
      <c r="FC28">
        <v>12.0099</v>
      </c>
      <c r="FD28">
        <v>4.9885999999999999</v>
      </c>
      <c r="FE28">
        <v>3.2886299999999999</v>
      </c>
      <c r="FF28">
        <v>9151.2000000000007</v>
      </c>
      <c r="FG28">
        <v>9999</v>
      </c>
      <c r="FH28">
        <v>9999</v>
      </c>
      <c r="FI28">
        <v>136.30000000000001</v>
      </c>
      <c r="FJ28">
        <v>1.86737</v>
      </c>
      <c r="FK28">
        <v>1.86646</v>
      </c>
      <c r="FL28">
        <v>1.86585</v>
      </c>
      <c r="FM28">
        <v>1.86582</v>
      </c>
      <c r="FN28">
        <v>1.8676699999999999</v>
      </c>
      <c r="FO28">
        <v>1.87012</v>
      </c>
      <c r="FP28">
        <v>1.8687400000000001</v>
      </c>
      <c r="FQ28">
        <v>1.87016</v>
      </c>
      <c r="FR28">
        <v>0</v>
      </c>
      <c r="FS28">
        <v>0</v>
      </c>
      <c r="FT28">
        <v>0</v>
      </c>
      <c r="FU28">
        <v>0</v>
      </c>
      <c r="FV28" t="s">
        <v>358</v>
      </c>
      <c r="FW28" t="s">
        <v>359</v>
      </c>
      <c r="FX28" t="s">
        <v>360</v>
      </c>
      <c r="FY28" t="s">
        <v>360</v>
      </c>
      <c r="FZ28" t="s">
        <v>360</v>
      </c>
      <c r="GA28" t="s">
        <v>360</v>
      </c>
      <c r="GB28">
        <v>0</v>
      </c>
      <c r="GC28">
        <v>100</v>
      </c>
      <c r="GD28">
        <v>100</v>
      </c>
      <c r="GE28">
        <v>-1.91</v>
      </c>
      <c r="GF28">
        <v>-0.12280000000000001</v>
      </c>
      <c r="GG28">
        <v>-1.691838842420514</v>
      </c>
      <c r="GH28">
        <v>-5.4742946993243486E-4</v>
      </c>
      <c r="GI28">
        <v>-1.00937323189599E-6</v>
      </c>
      <c r="GJ28">
        <v>3.2426335113099041E-10</v>
      </c>
      <c r="GK28">
        <v>-0.25714838806632262</v>
      </c>
      <c r="GL28">
        <v>-1.4458059848174739E-2</v>
      </c>
      <c r="GM28">
        <v>1.0199616584873469E-3</v>
      </c>
      <c r="GN28">
        <v>-1.0584552142034339E-5</v>
      </c>
      <c r="GO28">
        <v>24</v>
      </c>
      <c r="GP28">
        <v>2276</v>
      </c>
      <c r="GQ28">
        <v>1</v>
      </c>
      <c r="GR28">
        <v>42</v>
      </c>
      <c r="GS28">
        <v>287.10000000000002</v>
      </c>
      <c r="GT28">
        <v>286.89999999999998</v>
      </c>
      <c r="GU28">
        <v>0.865479</v>
      </c>
      <c r="GV28">
        <v>2.2375500000000001</v>
      </c>
      <c r="GW28">
        <v>1.94702</v>
      </c>
      <c r="GX28">
        <v>2.8015099999999999</v>
      </c>
      <c r="GY28">
        <v>2.19482</v>
      </c>
      <c r="GZ28">
        <v>2.3327599999999999</v>
      </c>
      <c r="HA28">
        <v>39.1676</v>
      </c>
      <c r="HB28">
        <v>13.7906</v>
      </c>
      <c r="HC28">
        <v>18</v>
      </c>
      <c r="HD28">
        <v>493.03699999999998</v>
      </c>
      <c r="HE28">
        <v>610.27099999999996</v>
      </c>
      <c r="HF28">
        <v>24.090599999999998</v>
      </c>
      <c r="HG28">
        <v>29.773599999999998</v>
      </c>
      <c r="HH28">
        <v>29.9999</v>
      </c>
      <c r="HI28">
        <v>29.814499999999999</v>
      </c>
      <c r="HJ28">
        <v>29.7485</v>
      </c>
      <c r="HK28">
        <v>17.261199999999999</v>
      </c>
      <c r="HL28">
        <v>27.648900000000001</v>
      </c>
      <c r="HM28">
        <v>40.886699999999998</v>
      </c>
      <c r="HN28">
        <v>24.094100000000001</v>
      </c>
      <c r="HO28">
        <v>232.62299999999999</v>
      </c>
      <c r="HP28">
        <v>22.447800000000001</v>
      </c>
      <c r="HQ28">
        <v>100.28</v>
      </c>
      <c r="HR28">
        <v>100.098</v>
      </c>
    </row>
    <row r="29" spans="1:226" x14ac:dyDescent="0.2">
      <c r="A29">
        <v>13</v>
      </c>
      <c r="B29">
        <v>1657481055.5</v>
      </c>
      <c r="C29">
        <v>60</v>
      </c>
      <c r="D29" t="s">
        <v>384</v>
      </c>
      <c r="E29" t="s">
        <v>385</v>
      </c>
      <c r="F29">
        <v>5</v>
      </c>
      <c r="G29" t="s">
        <v>353</v>
      </c>
      <c r="H29" t="s">
        <v>354</v>
      </c>
      <c r="I29">
        <v>1657481052.7</v>
      </c>
      <c r="J29">
        <f t="shared" si="0"/>
        <v>4.1405063597416249E-3</v>
      </c>
      <c r="K29">
        <f t="shared" si="1"/>
        <v>4.1405063597416252</v>
      </c>
      <c r="L29">
        <f t="shared" si="2"/>
        <v>7.9163866986564031</v>
      </c>
      <c r="M29">
        <f t="shared" si="3"/>
        <v>263.80020000000002</v>
      </c>
      <c r="N29">
        <f t="shared" si="4"/>
        <v>167.35706529207488</v>
      </c>
      <c r="O29">
        <f t="shared" si="5"/>
        <v>11.837808411434644</v>
      </c>
      <c r="P29">
        <f t="shared" si="6"/>
        <v>18.659601977652638</v>
      </c>
      <c r="Q29">
        <f t="shared" si="7"/>
        <v>0.15021653476283831</v>
      </c>
      <c r="R29">
        <f t="shared" si="8"/>
        <v>2.55731951798845</v>
      </c>
      <c r="S29">
        <f t="shared" si="9"/>
        <v>0.14548109363707212</v>
      </c>
      <c r="T29">
        <f t="shared" si="10"/>
        <v>9.1338708813535202E-2</v>
      </c>
      <c r="U29">
        <f t="shared" si="11"/>
        <v>321.51673975828948</v>
      </c>
      <c r="V29">
        <f t="shared" si="12"/>
        <v>28.576003287608614</v>
      </c>
      <c r="W29">
        <f t="shared" si="13"/>
        <v>27.982949999999999</v>
      </c>
      <c r="X29">
        <f t="shared" si="14"/>
        <v>3.7910694092262336</v>
      </c>
      <c r="Y29">
        <f t="shared" si="15"/>
        <v>49.988436686200018</v>
      </c>
      <c r="Z29">
        <f t="shared" si="16"/>
        <v>1.8583216500402553</v>
      </c>
      <c r="AA29">
        <f t="shared" si="17"/>
        <v>3.7175030331630077</v>
      </c>
      <c r="AB29">
        <f t="shared" si="18"/>
        <v>1.9327477591859783</v>
      </c>
      <c r="AC29">
        <f t="shared" si="19"/>
        <v>-182.59633046460567</v>
      </c>
      <c r="AD29">
        <f t="shared" si="20"/>
        <v>-46.28027204372134</v>
      </c>
      <c r="AE29">
        <f t="shared" si="21"/>
        <v>-3.9375056898611631</v>
      </c>
      <c r="AF29">
        <f t="shared" si="22"/>
        <v>88.70263156010131</v>
      </c>
      <c r="AG29">
        <f t="shared" si="23"/>
        <v>-11.041330894989134</v>
      </c>
      <c r="AH29">
        <f t="shared" si="24"/>
        <v>4.1430218936118415</v>
      </c>
      <c r="AI29">
        <f t="shared" si="25"/>
        <v>7.9163866986564031</v>
      </c>
      <c r="AJ29">
        <v>259.31763533549781</v>
      </c>
      <c r="AK29">
        <v>263.43838181818182</v>
      </c>
      <c r="AL29">
        <v>-3.25263567099572</v>
      </c>
      <c r="AM29">
        <v>64.430000000000007</v>
      </c>
      <c r="AN29">
        <f t="shared" si="26"/>
        <v>4.1405063597416252</v>
      </c>
      <c r="AO29">
        <v>22.442626210797549</v>
      </c>
      <c r="AP29">
        <v>26.270079999999989</v>
      </c>
      <c r="AQ29">
        <v>3.360553152864946E-3</v>
      </c>
      <c r="AR29">
        <v>78.066086663208992</v>
      </c>
      <c r="AS29">
        <v>0</v>
      </c>
      <c r="AT29">
        <v>0</v>
      </c>
      <c r="AU29">
        <f t="shared" si="27"/>
        <v>1</v>
      </c>
      <c r="AV29">
        <f t="shared" si="28"/>
        <v>0</v>
      </c>
      <c r="AW29">
        <f t="shared" si="29"/>
        <v>37246.202166187046</v>
      </c>
      <c r="AX29">
        <f t="shared" si="30"/>
        <v>2000.001</v>
      </c>
      <c r="AY29">
        <f t="shared" si="31"/>
        <v>1681.2011406001498</v>
      </c>
      <c r="AZ29">
        <f t="shared" si="32"/>
        <v>0.84060014999999988</v>
      </c>
      <c r="BA29">
        <f t="shared" si="33"/>
        <v>0.16075828949999998</v>
      </c>
      <c r="BB29">
        <v>4.7649999999999997</v>
      </c>
      <c r="BC29">
        <v>0.5</v>
      </c>
      <c r="BD29" t="s">
        <v>355</v>
      </c>
      <c r="BE29">
        <v>2</v>
      </c>
      <c r="BF29" t="b">
        <v>1</v>
      </c>
      <c r="BG29">
        <v>1657481052.7</v>
      </c>
      <c r="BH29">
        <v>263.80020000000002</v>
      </c>
      <c r="BI29">
        <v>254.3193</v>
      </c>
      <c r="BJ29">
        <v>26.272030000000001</v>
      </c>
      <c r="BK29">
        <v>22.427430000000001</v>
      </c>
      <c r="BL29">
        <v>265.70269999999999</v>
      </c>
      <c r="BM29">
        <v>26.394839999999999</v>
      </c>
      <c r="BN29">
        <v>499.99610000000001</v>
      </c>
      <c r="BO29">
        <v>70.633839999999992</v>
      </c>
      <c r="BP29">
        <v>0.10000318</v>
      </c>
      <c r="BQ29">
        <v>27.647269999999999</v>
      </c>
      <c r="BR29">
        <v>27.982949999999999</v>
      </c>
      <c r="BS29">
        <v>999.9</v>
      </c>
      <c r="BT29">
        <v>0</v>
      </c>
      <c r="BU29">
        <v>0</v>
      </c>
      <c r="BV29">
        <v>9993.6880000000001</v>
      </c>
      <c r="BW29">
        <v>0</v>
      </c>
      <c r="BX29">
        <v>1240.527</v>
      </c>
      <c r="BY29">
        <v>9.4806739999999987</v>
      </c>
      <c r="BZ29">
        <v>270.91750000000008</v>
      </c>
      <c r="CA29">
        <v>260.15399999999988</v>
      </c>
      <c r="CB29">
        <v>3.8445830000000001</v>
      </c>
      <c r="CC29">
        <v>254.3193</v>
      </c>
      <c r="CD29">
        <v>22.427430000000001</v>
      </c>
      <c r="CE29">
        <v>1.855693</v>
      </c>
      <c r="CF29">
        <v>1.5841369999999999</v>
      </c>
      <c r="CG29">
        <v>16.26399</v>
      </c>
      <c r="CH29">
        <v>13.805350000000001</v>
      </c>
      <c r="CI29">
        <v>2000.001</v>
      </c>
      <c r="CJ29">
        <v>0.9799949</v>
      </c>
      <c r="CK29">
        <v>2.00048E-2</v>
      </c>
      <c r="CL29">
        <v>0</v>
      </c>
      <c r="CM29">
        <v>2.4434300000000002</v>
      </c>
      <c r="CN29">
        <v>0</v>
      </c>
      <c r="CO29">
        <v>9031.9130000000005</v>
      </c>
      <c r="CP29">
        <v>16749.45</v>
      </c>
      <c r="CQ29">
        <v>38.936999999999998</v>
      </c>
      <c r="CR29">
        <v>40.436999999999998</v>
      </c>
      <c r="CS29">
        <v>39.2059</v>
      </c>
      <c r="CT29">
        <v>39.061999999999998</v>
      </c>
      <c r="CU29">
        <v>38.193300000000001</v>
      </c>
      <c r="CV29">
        <v>1959.99</v>
      </c>
      <c r="CW29">
        <v>40.01</v>
      </c>
      <c r="CX29">
        <v>0</v>
      </c>
      <c r="CY29">
        <v>1657481055.3</v>
      </c>
      <c r="CZ29">
        <v>0</v>
      </c>
      <c r="DA29">
        <v>1657463835.0999999</v>
      </c>
      <c r="DB29" t="s">
        <v>356</v>
      </c>
      <c r="DC29">
        <v>1657463822.5999999</v>
      </c>
      <c r="DD29">
        <v>1657463835.0999999</v>
      </c>
      <c r="DE29">
        <v>1</v>
      </c>
      <c r="DF29">
        <v>-2.657</v>
      </c>
      <c r="DG29">
        <v>-13.192</v>
      </c>
      <c r="DH29">
        <v>-3.9239999999999999</v>
      </c>
      <c r="DI29">
        <v>-0.217</v>
      </c>
      <c r="DJ29">
        <v>376</v>
      </c>
      <c r="DK29">
        <v>3</v>
      </c>
      <c r="DL29">
        <v>0.48</v>
      </c>
      <c r="DM29">
        <v>0.03</v>
      </c>
      <c r="DN29">
        <v>8.3861057499999987</v>
      </c>
      <c r="DO29">
        <v>7.7249021763602048</v>
      </c>
      <c r="DP29">
        <v>0.74423309147365757</v>
      </c>
      <c r="DQ29">
        <v>0</v>
      </c>
      <c r="DR29">
        <v>3.8642629999999998</v>
      </c>
      <c r="DS29">
        <v>-0.35556517823640749</v>
      </c>
      <c r="DT29">
        <v>4.5097662422790841E-2</v>
      </c>
      <c r="DU29">
        <v>0</v>
      </c>
      <c r="DV29">
        <v>0</v>
      </c>
      <c r="DW29">
        <v>2</v>
      </c>
      <c r="DX29" t="s">
        <v>357</v>
      </c>
      <c r="DY29">
        <v>2.9779900000000001</v>
      </c>
      <c r="DZ29">
        <v>2.7247300000000001</v>
      </c>
      <c r="EA29">
        <v>4.9480999999999997E-2</v>
      </c>
      <c r="EB29">
        <v>4.7082600000000002E-2</v>
      </c>
      <c r="EC29">
        <v>8.9868199999999995E-2</v>
      </c>
      <c r="ED29">
        <v>7.8723899999999999E-2</v>
      </c>
      <c r="EE29">
        <v>29965.200000000001</v>
      </c>
      <c r="EF29">
        <v>30132.9</v>
      </c>
      <c r="EG29">
        <v>29319.599999999999</v>
      </c>
      <c r="EH29">
        <v>29258.2</v>
      </c>
      <c r="EI29">
        <v>35369.199999999997</v>
      </c>
      <c r="EJ29">
        <v>35815.5</v>
      </c>
      <c r="EK29">
        <v>41309.5</v>
      </c>
      <c r="EL29">
        <v>41667.9</v>
      </c>
      <c r="EM29">
        <v>1.9337</v>
      </c>
      <c r="EN29">
        <v>2.0828000000000002</v>
      </c>
      <c r="EO29">
        <v>5.1237600000000001E-2</v>
      </c>
      <c r="EP29">
        <v>0</v>
      </c>
      <c r="EQ29">
        <v>27.135999999999999</v>
      </c>
      <c r="ER29">
        <v>999.9</v>
      </c>
      <c r="ES29">
        <v>38.799999999999997</v>
      </c>
      <c r="ET29">
        <v>35.299999999999997</v>
      </c>
      <c r="EU29">
        <v>31.546199999999999</v>
      </c>
      <c r="EV29">
        <v>61.546900000000001</v>
      </c>
      <c r="EW29">
        <v>27.195499999999999</v>
      </c>
      <c r="EX29">
        <v>2</v>
      </c>
      <c r="EY29">
        <v>0.17697199999999999</v>
      </c>
      <c r="EZ29">
        <v>1.8738600000000001</v>
      </c>
      <c r="FA29">
        <v>20.374099999999999</v>
      </c>
      <c r="FB29">
        <v>5.21699</v>
      </c>
      <c r="FC29">
        <v>12.0099</v>
      </c>
      <c r="FD29">
        <v>4.9888000000000003</v>
      </c>
      <c r="FE29">
        <v>3.2884799999999998</v>
      </c>
      <c r="FF29">
        <v>9151.2000000000007</v>
      </c>
      <c r="FG29">
        <v>9999</v>
      </c>
      <c r="FH29">
        <v>9999</v>
      </c>
      <c r="FI29">
        <v>136.30000000000001</v>
      </c>
      <c r="FJ29">
        <v>1.86737</v>
      </c>
      <c r="FK29">
        <v>1.8664400000000001</v>
      </c>
      <c r="FL29">
        <v>1.86585</v>
      </c>
      <c r="FM29">
        <v>1.86581</v>
      </c>
      <c r="FN29">
        <v>1.86768</v>
      </c>
      <c r="FO29">
        <v>1.87012</v>
      </c>
      <c r="FP29">
        <v>1.8687400000000001</v>
      </c>
      <c r="FQ29">
        <v>1.87015</v>
      </c>
      <c r="FR29">
        <v>0</v>
      </c>
      <c r="FS29">
        <v>0</v>
      </c>
      <c r="FT29">
        <v>0</v>
      </c>
      <c r="FU29">
        <v>0</v>
      </c>
      <c r="FV29" t="s">
        <v>358</v>
      </c>
      <c r="FW29" t="s">
        <v>359</v>
      </c>
      <c r="FX29" t="s">
        <v>360</v>
      </c>
      <c r="FY29" t="s">
        <v>360</v>
      </c>
      <c r="FZ29" t="s">
        <v>360</v>
      </c>
      <c r="GA29" t="s">
        <v>360</v>
      </c>
      <c r="GB29">
        <v>0</v>
      </c>
      <c r="GC29">
        <v>100</v>
      </c>
      <c r="GD29">
        <v>100</v>
      </c>
      <c r="GE29">
        <v>-1.8939999999999999</v>
      </c>
      <c r="GF29">
        <v>-0.1229</v>
      </c>
      <c r="GG29">
        <v>-1.691838842420514</v>
      </c>
      <c r="GH29">
        <v>-5.4742946993243486E-4</v>
      </c>
      <c r="GI29">
        <v>-1.00937323189599E-6</v>
      </c>
      <c r="GJ29">
        <v>3.2426335113099041E-10</v>
      </c>
      <c r="GK29">
        <v>-0.25714838806632262</v>
      </c>
      <c r="GL29">
        <v>-1.4458059848174739E-2</v>
      </c>
      <c r="GM29">
        <v>1.0199616584873469E-3</v>
      </c>
      <c r="GN29">
        <v>-1.0584552142034339E-5</v>
      </c>
      <c r="GO29">
        <v>24</v>
      </c>
      <c r="GP29">
        <v>2276</v>
      </c>
      <c r="GQ29">
        <v>1</v>
      </c>
      <c r="GR29">
        <v>42</v>
      </c>
      <c r="GS29">
        <v>287.2</v>
      </c>
      <c r="GT29">
        <v>287</v>
      </c>
      <c r="GU29">
        <v>0.82153299999999996</v>
      </c>
      <c r="GV29">
        <v>2.2363300000000002</v>
      </c>
      <c r="GW29">
        <v>1.94702</v>
      </c>
      <c r="GX29">
        <v>2.8015099999999999</v>
      </c>
      <c r="GY29">
        <v>2.19482</v>
      </c>
      <c r="GZ29">
        <v>2.34009</v>
      </c>
      <c r="HA29">
        <v>39.1676</v>
      </c>
      <c r="HB29">
        <v>13.7906</v>
      </c>
      <c r="HC29">
        <v>18</v>
      </c>
      <c r="HD29">
        <v>493.00700000000001</v>
      </c>
      <c r="HE29">
        <v>609.91899999999998</v>
      </c>
      <c r="HF29">
        <v>24.081499999999998</v>
      </c>
      <c r="HG29">
        <v>29.767800000000001</v>
      </c>
      <c r="HH29">
        <v>29.999700000000001</v>
      </c>
      <c r="HI29">
        <v>29.808800000000002</v>
      </c>
      <c r="HJ29">
        <v>29.743400000000001</v>
      </c>
      <c r="HK29">
        <v>16.383900000000001</v>
      </c>
      <c r="HL29">
        <v>27.648900000000001</v>
      </c>
      <c r="HM29">
        <v>40.886699999999998</v>
      </c>
      <c r="HN29">
        <v>24.197199999999999</v>
      </c>
      <c r="HO29">
        <v>219.23599999999999</v>
      </c>
      <c r="HP29">
        <v>22.451599999999999</v>
      </c>
      <c r="HQ29">
        <v>100.27800000000001</v>
      </c>
      <c r="HR29">
        <v>100.098</v>
      </c>
    </row>
    <row r="30" spans="1:226" x14ac:dyDescent="0.2">
      <c r="A30">
        <v>14</v>
      </c>
      <c r="B30">
        <v>1657481060.5</v>
      </c>
      <c r="C30">
        <v>65</v>
      </c>
      <c r="D30" t="s">
        <v>386</v>
      </c>
      <c r="E30" t="s">
        <v>387</v>
      </c>
      <c r="F30">
        <v>5</v>
      </c>
      <c r="G30" t="s">
        <v>353</v>
      </c>
      <c r="H30" t="s">
        <v>354</v>
      </c>
      <c r="I30">
        <v>1657481058</v>
      </c>
      <c r="J30">
        <f t="shared" si="0"/>
        <v>4.1248117794293925E-3</v>
      </c>
      <c r="K30">
        <f t="shared" si="1"/>
        <v>4.1248117794293924</v>
      </c>
      <c r="L30">
        <f t="shared" si="2"/>
        <v>7.2404945923266872</v>
      </c>
      <c r="M30">
        <f t="shared" si="3"/>
        <v>247.00744444444439</v>
      </c>
      <c r="N30">
        <f t="shared" si="4"/>
        <v>158.4134330571209</v>
      </c>
      <c r="O30">
        <f t="shared" si="5"/>
        <v>11.205273795422471</v>
      </c>
      <c r="P30">
        <f t="shared" si="6"/>
        <v>17.47191504592665</v>
      </c>
      <c r="Q30">
        <f t="shared" si="7"/>
        <v>0.14992084120820012</v>
      </c>
      <c r="R30">
        <f t="shared" si="8"/>
        <v>2.5581740366237913</v>
      </c>
      <c r="S30">
        <f t="shared" si="9"/>
        <v>0.14520523194815099</v>
      </c>
      <c r="T30">
        <f t="shared" si="10"/>
        <v>9.1164593085067885E-2</v>
      </c>
      <c r="U30">
        <f t="shared" si="11"/>
        <v>321.50398833333333</v>
      </c>
      <c r="V30">
        <f t="shared" si="12"/>
        <v>28.55989157657687</v>
      </c>
      <c r="W30">
        <f t="shared" si="13"/>
        <v>27.96136666666667</v>
      </c>
      <c r="X30">
        <f t="shared" si="14"/>
        <v>3.786301369228124</v>
      </c>
      <c r="Y30">
        <f t="shared" si="15"/>
        <v>50.0157214921921</v>
      </c>
      <c r="Z30">
        <f t="shared" si="16"/>
        <v>1.857122141019901</v>
      </c>
      <c r="AA30">
        <f t="shared" si="17"/>
        <v>3.7130767798877287</v>
      </c>
      <c r="AB30">
        <f t="shared" si="18"/>
        <v>1.929179228208223</v>
      </c>
      <c r="AC30">
        <f t="shared" si="19"/>
        <v>-181.90419947283621</v>
      </c>
      <c r="AD30">
        <f t="shared" si="20"/>
        <v>-46.129930406401492</v>
      </c>
      <c r="AE30">
        <f t="shared" si="21"/>
        <v>-3.9225827594333902</v>
      </c>
      <c r="AF30">
        <f t="shared" si="22"/>
        <v>89.547275694662233</v>
      </c>
      <c r="AG30">
        <f t="shared" si="23"/>
        <v>-11.582679331172653</v>
      </c>
      <c r="AH30">
        <f t="shared" si="24"/>
        <v>4.1604404846888503</v>
      </c>
      <c r="AI30">
        <f t="shared" si="25"/>
        <v>7.2404945923266872</v>
      </c>
      <c r="AJ30">
        <v>242.55946164502171</v>
      </c>
      <c r="AK30">
        <v>247.22557575757571</v>
      </c>
      <c r="AL30">
        <v>-3.2209974025974271</v>
      </c>
      <c r="AM30">
        <v>64.430000000000007</v>
      </c>
      <c r="AN30">
        <f t="shared" si="26"/>
        <v>4.1248117794293924</v>
      </c>
      <c r="AO30">
        <v>22.39314409257522</v>
      </c>
      <c r="AP30">
        <v>26.246436969696969</v>
      </c>
      <c r="AQ30">
        <v>-5.6941437223662471E-3</v>
      </c>
      <c r="AR30">
        <v>78.066086663208992</v>
      </c>
      <c r="AS30">
        <v>0</v>
      </c>
      <c r="AT30">
        <v>0</v>
      </c>
      <c r="AU30">
        <f t="shared" si="27"/>
        <v>1</v>
      </c>
      <c r="AV30">
        <f t="shared" si="28"/>
        <v>0</v>
      </c>
      <c r="AW30">
        <f t="shared" si="29"/>
        <v>37266.898825490207</v>
      </c>
      <c r="AX30">
        <f t="shared" si="30"/>
        <v>1999.921111111111</v>
      </c>
      <c r="AY30">
        <f t="shared" si="31"/>
        <v>1681.1340333333333</v>
      </c>
      <c r="AZ30">
        <f t="shared" si="32"/>
        <v>0.84060017367351714</v>
      </c>
      <c r="BA30">
        <f t="shared" si="33"/>
        <v>0.16075833518988805</v>
      </c>
      <c r="BB30">
        <v>4.7649999999999997</v>
      </c>
      <c r="BC30">
        <v>0.5</v>
      </c>
      <c r="BD30" t="s">
        <v>355</v>
      </c>
      <c r="BE30">
        <v>2</v>
      </c>
      <c r="BF30" t="b">
        <v>1</v>
      </c>
      <c r="BG30">
        <v>1657481058</v>
      </c>
      <c r="BH30">
        <v>247.00744444444439</v>
      </c>
      <c r="BI30">
        <v>236.94744444444439</v>
      </c>
      <c r="BJ30">
        <v>26.254877777777779</v>
      </c>
      <c r="BK30">
        <v>22.393666666666672</v>
      </c>
      <c r="BL30">
        <v>248.89322222222219</v>
      </c>
      <c r="BM30">
        <v>26.377944444444449</v>
      </c>
      <c r="BN30">
        <v>499.947</v>
      </c>
      <c r="BO30">
        <v>70.63452222222223</v>
      </c>
      <c r="BP30">
        <v>9.9844044444444446E-2</v>
      </c>
      <c r="BQ30">
        <v>27.626888888888889</v>
      </c>
      <c r="BR30">
        <v>27.96136666666667</v>
      </c>
      <c r="BS30">
        <v>999.90000000000009</v>
      </c>
      <c r="BT30">
        <v>0</v>
      </c>
      <c r="BU30">
        <v>0</v>
      </c>
      <c r="BV30">
        <v>9998.67</v>
      </c>
      <c r="BW30">
        <v>0</v>
      </c>
      <c r="BX30">
        <v>1145.0077777777781</v>
      </c>
      <c r="BY30">
        <v>10.06023222222222</v>
      </c>
      <c r="BZ30">
        <v>253.66777777777779</v>
      </c>
      <c r="CA30">
        <v>242.375</v>
      </c>
      <c r="CB30">
        <v>3.861203333333334</v>
      </c>
      <c r="CC30">
        <v>236.94744444444439</v>
      </c>
      <c r="CD30">
        <v>22.393666666666672</v>
      </c>
      <c r="CE30">
        <v>1.8545</v>
      </c>
      <c r="CF30">
        <v>1.581764444444445</v>
      </c>
      <c r="CG30">
        <v>16.253888888888891</v>
      </c>
      <c r="CH30">
        <v>13.78231111111111</v>
      </c>
      <c r="CI30">
        <v>1999.921111111111</v>
      </c>
      <c r="CJ30">
        <v>0.97999466666666679</v>
      </c>
      <c r="CK30">
        <v>2.0005033333333339E-2</v>
      </c>
      <c r="CL30">
        <v>0</v>
      </c>
      <c r="CM30">
        <v>2.2697555555555549</v>
      </c>
      <c r="CN30">
        <v>0</v>
      </c>
      <c r="CO30">
        <v>8916.4500000000007</v>
      </c>
      <c r="CP30">
        <v>16748.8</v>
      </c>
      <c r="CQ30">
        <v>38.936999999999998</v>
      </c>
      <c r="CR30">
        <v>40.436999999999998</v>
      </c>
      <c r="CS30">
        <v>39.229000000000013</v>
      </c>
      <c r="CT30">
        <v>39.061999999999998</v>
      </c>
      <c r="CU30">
        <v>38.235999999999997</v>
      </c>
      <c r="CV30">
        <v>1959.911111111111</v>
      </c>
      <c r="CW30">
        <v>40.01</v>
      </c>
      <c r="CX30">
        <v>0</v>
      </c>
      <c r="CY30">
        <v>1657481060.0999999</v>
      </c>
      <c r="CZ30">
        <v>0</v>
      </c>
      <c r="DA30">
        <v>1657463835.0999999</v>
      </c>
      <c r="DB30" t="s">
        <v>356</v>
      </c>
      <c r="DC30">
        <v>1657463822.5999999</v>
      </c>
      <c r="DD30">
        <v>1657463835.0999999</v>
      </c>
      <c r="DE30">
        <v>1</v>
      </c>
      <c r="DF30">
        <v>-2.657</v>
      </c>
      <c r="DG30">
        <v>-13.192</v>
      </c>
      <c r="DH30">
        <v>-3.9239999999999999</v>
      </c>
      <c r="DI30">
        <v>-0.217</v>
      </c>
      <c r="DJ30">
        <v>376</v>
      </c>
      <c r="DK30">
        <v>3</v>
      </c>
      <c r="DL30">
        <v>0.48</v>
      </c>
      <c r="DM30">
        <v>0.03</v>
      </c>
      <c r="DN30">
        <v>9.1281064999999995</v>
      </c>
      <c r="DO30">
        <v>7.5649199999999954</v>
      </c>
      <c r="DP30">
        <v>0.72965223078720864</v>
      </c>
      <c r="DQ30">
        <v>0</v>
      </c>
      <c r="DR30">
        <v>3.85288275</v>
      </c>
      <c r="DS30">
        <v>-7.6257298311463856E-2</v>
      </c>
      <c r="DT30">
        <v>3.5999045403142298E-2</v>
      </c>
      <c r="DU30">
        <v>1</v>
      </c>
      <c r="DV30">
        <v>1</v>
      </c>
      <c r="DW30">
        <v>2</v>
      </c>
      <c r="DX30" t="s">
        <v>369</v>
      </c>
      <c r="DY30">
        <v>2.9777999999999998</v>
      </c>
      <c r="DZ30">
        <v>2.7245499999999998</v>
      </c>
      <c r="EA30">
        <v>4.6857299999999998E-2</v>
      </c>
      <c r="EB30">
        <v>4.4339099999999999E-2</v>
      </c>
      <c r="EC30">
        <v>8.9817599999999997E-2</v>
      </c>
      <c r="ED30">
        <v>7.8724600000000006E-2</v>
      </c>
      <c r="EE30">
        <v>30048.3</v>
      </c>
      <c r="EF30">
        <v>30219.9</v>
      </c>
      <c r="EG30">
        <v>29319.9</v>
      </c>
      <c r="EH30">
        <v>29258.400000000001</v>
      </c>
      <c r="EI30">
        <v>35371.300000000003</v>
      </c>
      <c r="EJ30">
        <v>35815.599999999999</v>
      </c>
      <c r="EK30">
        <v>41309.800000000003</v>
      </c>
      <c r="EL30">
        <v>41668.1</v>
      </c>
      <c r="EM30">
        <v>1.9336</v>
      </c>
      <c r="EN30">
        <v>2.0830199999999999</v>
      </c>
      <c r="EO30">
        <v>5.11408E-2</v>
      </c>
      <c r="EP30">
        <v>0</v>
      </c>
      <c r="EQ30">
        <v>27.126100000000001</v>
      </c>
      <c r="ER30">
        <v>999.9</v>
      </c>
      <c r="ES30">
        <v>38.700000000000003</v>
      </c>
      <c r="ET30">
        <v>35.299999999999997</v>
      </c>
      <c r="EU30">
        <v>31.463699999999999</v>
      </c>
      <c r="EV30">
        <v>61.496899999999997</v>
      </c>
      <c r="EW30">
        <v>27.2837</v>
      </c>
      <c r="EX30">
        <v>2</v>
      </c>
      <c r="EY30">
        <v>0.17538899999999999</v>
      </c>
      <c r="EZ30">
        <v>1.51145</v>
      </c>
      <c r="FA30">
        <v>20.377800000000001</v>
      </c>
      <c r="FB30">
        <v>5.2163899999999996</v>
      </c>
      <c r="FC30">
        <v>12.0099</v>
      </c>
      <c r="FD30">
        <v>4.9886999999999997</v>
      </c>
      <c r="FE30">
        <v>3.2883800000000001</v>
      </c>
      <c r="FF30">
        <v>9151.5</v>
      </c>
      <c r="FG30">
        <v>9999</v>
      </c>
      <c r="FH30">
        <v>9999</v>
      </c>
      <c r="FI30">
        <v>136.30000000000001</v>
      </c>
      <c r="FJ30">
        <v>1.86737</v>
      </c>
      <c r="FK30">
        <v>1.86646</v>
      </c>
      <c r="FL30">
        <v>1.8658399999999999</v>
      </c>
      <c r="FM30">
        <v>1.86582</v>
      </c>
      <c r="FN30">
        <v>1.8676699999999999</v>
      </c>
      <c r="FO30">
        <v>1.87012</v>
      </c>
      <c r="FP30">
        <v>1.8687400000000001</v>
      </c>
      <c r="FQ30">
        <v>1.8701700000000001</v>
      </c>
      <c r="FR30">
        <v>0</v>
      </c>
      <c r="FS30">
        <v>0</v>
      </c>
      <c r="FT30">
        <v>0</v>
      </c>
      <c r="FU30">
        <v>0</v>
      </c>
      <c r="FV30" t="s">
        <v>358</v>
      </c>
      <c r="FW30" t="s">
        <v>359</v>
      </c>
      <c r="FX30" t="s">
        <v>360</v>
      </c>
      <c r="FY30" t="s">
        <v>360</v>
      </c>
      <c r="FZ30" t="s">
        <v>360</v>
      </c>
      <c r="GA30" t="s">
        <v>360</v>
      </c>
      <c r="GB30">
        <v>0</v>
      </c>
      <c r="GC30">
        <v>100</v>
      </c>
      <c r="GD30">
        <v>100</v>
      </c>
      <c r="GE30">
        <v>-1.8779999999999999</v>
      </c>
      <c r="GF30">
        <v>-0.12330000000000001</v>
      </c>
      <c r="GG30">
        <v>-1.691838842420514</v>
      </c>
      <c r="GH30">
        <v>-5.4742946993243486E-4</v>
      </c>
      <c r="GI30">
        <v>-1.00937323189599E-6</v>
      </c>
      <c r="GJ30">
        <v>3.2426335113099041E-10</v>
      </c>
      <c r="GK30">
        <v>-0.25714838806632262</v>
      </c>
      <c r="GL30">
        <v>-1.4458059848174739E-2</v>
      </c>
      <c r="GM30">
        <v>1.0199616584873469E-3</v>
      </c>
      <c r="GN30">
        <v>-1.0584552142034339E-5</v>
      </c>
      <c r="GO30">
        <v>24</v>
      </c>
      <c r="GP30">
        <v>2276</v>
      </c>
      <c r="GQ30">
        <v>1</v>
      </c>
      <c r="GR30">
        <v>42</v>
      </c>
      <c r="GS30">
        <v>287.3</v>
      </c>
      <c r="GT30">
        <v>287.10000000000002</v>
      </c>
      <c r="GU30">
        <v>0.773926</v>
      </c>
      <c r="GV30">
        <v>2.2424300000000001</v>
      </c>
      <c r="GW30">
        <v>1.94702</v>
      </c>
      <c r="GX30">
        <v>2.8002899999999999</v>
      </c>
      <c r="GY30">
        <v>2.19482</v>
      </c>
      <c r="GZ30">
        <v>2.3596200000000001</v>
      </c>
      <c r="HA30">
        <v>39.192399999999999</v>
      </c>
      <c r="HB30">
        <v>13.799300000000001</v>
      </c>
      <c r="HC30">
        <v>18</v>
      </c>
      <c r="HD30">
        <v>492.89699999999999</v>
      </c>
      <c r="HE30">
        <v>610.03300000000002</v>
      </c>
      <c r="HF30">
        <v>24.155999999999999</v>
      </c>
      <c r="HG30">
        <v>29.762499999999999</v>
      </c>
      <c r="HH30">
        <v>29.998899999999999</v>
      </c>
      <c r="HI30">
        <v>29.803000000000001</v>
      </c>
      <c r="HJ30">
        <v>29.737100000000002</v>
      </c>
      <c r="HK30">
        <v>15.418100000000001</v>
      </c>
      <c r="HL30">
        <v>27.648900000000001</v>
      </c>
      <c r="HM30">
        <v>40.503999999999998</v>
      </c>
      <c r="HN30">
        <v>24.223400000000002</v>
      </c>
      <c r="HO30">
        <v>199.18700000000001</v>
      </c>
      <c r="HP30">
        <v>22.470400000000001</v>
      </c>
      <c r="HQ30">
        <v>100.279</v>
      </c>
      <c r="HR30">
        <v>100.098</v>
      </c>
    </row>
    <row r="31" spans="1:226" x14ac:dyDescent="0.2">
      <c r="A31">
        <v>15</v>
      </c>
      <c r="B31">
        <v>1657481065.5</v>
      </c>
      <c r="C31">
        <v>70</v>
      </c>
      <c r="D31" t="s">
        <v>388</v>
      </c>
      <c r="E31" t="s">
        <v>389</v>
      </c>
      <c r="F31">
        <v>5</v>
      </c>
      <c r="G31" t="s">
        <v>353</v>
      </c>
      <c r="H31" t="s">
        <v>354</v>
      </c>
      <c r="I31">
        <v>1657481062.7</v>
      </c>
      <c r="J31">
        <f t="shared" si="0"/>
        <v>4.1401029359744235E-3</v>
      </c>
      <c r="K31">
        <f t="shared" si="1"/>
        <v>4.1401029359744239</v>
      </c>
      <c r="L31">
        <f t="shared" si="2"/>
        <v>6.4830597336994584</v>
      </c>
      <c r="M31">
        <f t="shared" si="3"/>
        <v>232.19839999999999</v>
      </c>
      <c r="N31">
        <f t="shared" si="4"/>
        <v>152.66654824580172</v>
      </c>
      <c r="O31">
        <f t="shared" si="5"/>
        <v>10.798824280980922</v>
      </c>
      <c r="P31">
        <f t="shared" si="6"/>
        <v>16.42448688816723</v>
      </c>
      <c r="Q31">
        <f t="shared" si="7"/>
        <v>0.15054461597707303</v>
      </c>
      <c r="R31">
        <f t="shared" si="8"/>
        <v>2.5570341847930451</v>
      </c>
      <c r="S31">
        <f t="shared" si="9"/>
        <v>0.14578830713499027</v>
      </c>
      <c r="T31">
        <f t="shared" si="10"/>
        <v>9.153250960748846E-2</v>
      </c>
      <c r="U31">
        <f t="shared" si="11"/>
        <v>321.52535699999999</v>
      </c>
      <c r="V31">
        <f t="shared" si="12"/>
        <v>28.542030246435679</v>
      </c>
      <c r="W31">
        <f t="shared" si="13"/>
        <v>27.954499999999999</v>
      </c>
      <c r="X31">
        <f t="shared" si="14"/>
        <v>3.7847855304129179</v>
      </c>
      <c r="Y31">
        <f t="shared" si="15"/>
        <v>50.030249127028767</v>
      </c>
      <c r="Z31">
        <f t="shared" si="16"/>
        <v>1.8561538145896339</v>
      </c>
      <c r="AA31">
        <f t="shared" si="17"/>
        <v>3.7100631057758409</v>
      </c>
      <c r="AB31">
        <f t="shared" si="18"/>
        <v>1.928631715823284</v>
      </c>
      <c r="AC31">
        <f t="shared" si="19"/>
        <v>-182.57853947647209</v>
      </c>
      <c r="AD31">
        <f t="shared" si="20"/>
        <v>-47.077423410447139</v>
      </c>
      <c r="AE31">
        <f t="shared" si="21"/>
        <v>-4.0045212984761349</v>
      </c>
      <c r="AF31">
        <f t="shared" si="22"/>
        <v>87.864872814604652</v>
      </c>
      <c r="AG31">
        <f t="shared" si="23"/>
        <v>-12.323619280298711</v>
      </c>
      <c r="AH31">
        <f t="shared" si="24"/>
        <v>4.1621326337181479</v>
      </c>
      <c r="AI31">
        <f t="shared" si="25"/>
        <v>6.4830597336994584</v>
      </c>
      <c r="AJ31">
        <v>225.55265812770571</v>
      </c>
      <c r="AK31">
        <v>231.0105696969697</v>
      </c>
      <c r="AL31">
        <v>-3.2356277056277531</v>
      </c>
      <c r="AM31">
        <v>64.430000000000007</v>
      </c>
      <c r="AN31">
        <f t="shared" si="26"/>
        <v>4.1401029359744239</v>
      </c>
      <c r="AO31">
        <v>22.391543361083659</v>
      </c>
      <c r="AP31">
        <v>26.234760606060611</v>
      </c>
      <c r="AQ31">
        <v>-2.7339945767395658E-4</v>
      </c>
      <c r="AR31">
        <v>78.066086663208992</v>
      </c>
      <c r="AS31">
        <v>0</v>
      </c>
      <c r="AT31">
        <v>0</v>
      </c>
      <c r="AU31">
        <f t="shared" si="27"/>
        <v>1</v>
      </c>
      <c r="AV31">
        <f t="shared" si="28"/>
        <v>0</v>
      </c>
      <c r="AW31">
        <f t="shared" si="29"/>
        <v>37244.403129799044</v>
      </c>
      <c r="AX31">
        <f t="shared" si="30"/>
        <v>2000.0550000000001</v>
      </c>
      <c r="AY31">
        <f t="shared" si="31"/>
        <v>1681.2465</v>
      </c>
      <c r="AZ31">
        <f t="shared" si="32"/>
        <v>0.84060013349632878</v>
      </c>
      <c r="BA31">
        <f t="shared" si="33"/>
        <v>0.16075825764791468</v>
      </c>
      <c r="BB31">
        <v>4.7649999999999997</v>
      </c>
      <c r="BC31">
        <v>0.5</v>
      </c>
      <c r="BD31" t="s">
        <v>355</v>
      </c>
      <c r="BE31">
        <v>2</v>
      </c>
      <c r="BF31" t="b">
        <v>1</v>
      </c>
      <c r="BG31">
        <v>1657481062.7</v>
      </c>
      <c r="BH31">
        <v>232.19839999999999</v>
      </c>
      <c r="BI31">
        <v>221.375</v>
      </c>
      <c r="BJ31">
        <v>26.241060000000001</v>
      </c>
      <c r="BK31">
        <v>22.378630000000001</v>
      </c>
      <c r="BL31">
        <v>234.06960000000001</v>
      </c>
      <c r="BM31">
        <v>26.364380000000001</v>
      </c>
      <c r="BN31">
        <v>499.99959999999987</v>
      </c>
      <c r="BO31">
        <v>70.63467</v>
      </c>
      <c r="BP31">
        <v>0.10004173</v>
      </c>
      <c r="BQ31">
        <v>27.613</v>
      </c>
      <c r="BR31">
        <v>27.954499999999999</v>
      </c>
      <c r="BS31">
        <v>999.9</v>
      </c>
      <c r="BT31">
        <v>0</v>
      </c>
      <c r="BU31">
        <v>0</v>
      </c>
      <c r="BV31">
        <v>9991.875</v>
      </c>
      <c r="BW31">
        <v>0</v>
      </c>
      <c r="BX31">
        <v>1063.9929999999999</v>
      </c>
      <c r="BY31">
        <v>10.82352</v>
      </c>
      <c r="BZ31">
        <v>238.45590000000001</v>
      </c>
      <c r="CA31">
        <v>226.4425</v>
      </c>
      <c r="CB31">
        <v>3.8624520000000002</v>
      </c>
      <c r="CC31">
        <v>221.375</v>
      </c>
      <c r="CD31">
        <v>22.378630000000001</v>
      </c>
      <c r="CE31">
        <v>1.853529</v>
      </c>
      <c r="CF31">
        <v>1.580705</v>
      </c>
      <c r="CG31">
        <v>16.24567</v>
      </c>
      <c r="CH31">
        <v>13.772</v>
      </c>
      <c r="CI31">
        <v>2000.0550000000001</v>
      </c>
      <c r="CJ31">
        <v>0.97999609999999993</v>
      </c>
      <c r="CK31">
        <v>2.00036E-2</v>
      </c>
      <c r="CL31">
        <v>0</v>
      </c>
      <c r="CM31">
        <v>2.40164</v>
      </c>
      <c r="CN31">
        <v>0</v>
      </c>
      <c r="CO31">
        <v>8862.7249999999985</v>
      </c>
      <c r="CP31">
        <v>16749.89</v>
      </c>
      <c r="CQ31">
        <v>38.949599999999997</v>
      </c>
      <c r="CR31">
        <v>40.436999999999998</v>
      </c>
      <c r="CS31">
        <v>39.243699999999997</v>
      </c>
      <c r="CT31">
        <v>39.061999999999998</v>
      </c>
      <c r="CU31">
        <v>38.25</v>
      </c>
      <c r="CV31">
        <v>1960.0450000000001</v>
      </c>
      <c r="CW31">
        <v>40.01</v>
      </c>
      <c r="CX31">
        <v>0</v>
      </c>
      <c r="CY31">
        <v>1657481065.5</v>
      </c>
      <c r="CZ31">
        <v>0</v>
      </c>
      <c r="DA31">
        <v>1657463835.0999999</v>
      </c>
      <c r="DB31" t="s">
        <v>356</v>
      </c>
      <c r="DC31">
        <v>1657463822.5999999</v>
      </c>
      <c r="DD31">
        <v>1657463835.0999999</v>
      </c>
      <c r="DE31">
        <v>1</v>
      </c>
      <c r="DF31">
        <v>-2.657</v>
      </c>
      <c r="DG31">
        <v>-13.192</v>
      </c>
      <c r="DH31">
        <v>-3.9239999999999999</v>
      </c>
      <c r="DI31">
        <v>-0.217</v>
      </c>
      <c r="DJ31">
        <v>376</v>
      </c>
      <c r="DK31">
        <v>3</v>
      </c>
      <c r="DL31">
        <v>0.48</v>
      </c>
      <c r="DM31">
        <v>0.03</v>
      </c>
      <c r="DN31">
        <v>9.7003151219512187</v>
      </c>
      <c r="DO31">
        <v>7.7569657839721158</v>
      </c>
      <c r="DP31">
        <v>0.76771574217037186</v>
      </c>
      <c r="DQ31">
        <v>0</v>
      </c>
      <c r="DR31">
        <v>3.8443580487804869</v>
      </c>
      <c r="DS31">
        <v>0.16717567944251729</v>
      </c>
      <c r="DT31">
        <v>2.6118258375760581E-2</v>
      </c>
      <c r="DU31">
        <v>0</v>
      </c>
      <c r="DV31">
        <v>0</v>
      </c>
      <c r="DW31">
        <v>2</v>
      </c>
      <c r="DX31" t="s">
        <v>357</v>
      </c>
      <c r="DY31">
        <v>2.9780700000000002</v>
      </c>
      <c r="DZ31">
        <v>2.7246700000000001</v>
      </c>
      <c r="EA31">
        <v>4.4160900000000003E-2</v>
      </c>
      <c r="EB31">
        <v>4.1485899999999999E-2</v>
      </c>
      <c r="EC31">
        <v>8.9784000000000003E-2</v>
      </c>
      <c r="ED31">
        <v>7.86134E-2</v>
      </c>
      <c r="EE31">
        <v>30134.2</v>
      </c>
      <c r="EF31">
        <v>30310</v>
      </c>
      <c r="EG31">
        <v>29320.7</v>
      </c>
      <c r="EH31">
        <v>29258.2</v>
      </c>
      <c r="EI31">
        <v>35373.599999999999</v>
      </c>
      <c r="EJ31">
        <v>35819.9</v>
      </c>
      <c r="EK31">
        <v>41311</v>
      </c>
      <c r="EL31">
        <v>41668.1</v>
      </c>
      <c r="EM31">
        <v>1.93397</v>
      </c>
      <c r="EN31">
        <v>2.0826199999999999</v>
      </c>
      <c r="EO31">
        <v>5.0984300000000003E-2</v>
      </c>
      <c r="EP31">
        <v>0</v>
      </c>
      <c r="EQ31">
        <v>27.110600000000002</v>
      </c>
      <c r="ER31">
        <v>999.9</v>
      </c>
      <c r="ES31">
        <v>38.700000000000003</v>
      </c>
      <c r="ET31">
        <v>35.299999999999997</v>
      </c>
      <c r="EU31">
        <v>31.4663</v>
      </c>
      <c r="EV31">
        <v>61.596899999999998</v>
      </c>
      <c r="EW31">
        <v>27.203499999999998</v>
      </c>
      <c r="EX31">
        <v>2</v>
      </c>
      <c r="EY31">
        <v>0.17513000000000001</v>
      </c>
      <c r="EZ31">
        <v>1.5598099999999999</v>
      </c>
      <c r="FA31">
        <v>20.377500000000001</v>
      </c>
      <c r="FB31">
        <v>5.2172900000000002</v>
      </c>
      <c r="FC31">
        <v>12.0099</v>
      </c>
      <c r="FD31">
        <v>4.9889000000000001</v>
      </c>
      <c r="FE31">
        <v>3.2885800000000001</v>
      </c>
      <c r="FF31">
        <v>9151.5</v>
      </c>
      <c r="FG31">
        <v>9999</v>
      </c>
      <c r="FH31">
        <v>9999</v>
      </c>
      <c r="FI31">
        <v>136.30000000000001</v>
      </c>
      <c r="FJ31">
        <v>1.86737</v>
      </c>
      <c r="FK31">
        <v>1.86646</v>
      </c>
      <c r="FL31">
        <v>1.8658600000000001</v>
      </c>
      <c r="FM31">
        <v>1.8658399999999999</v>
      </c>
      <c r="FN31">
        <v>1.8676699999999999</v>
      </c>
      <c r="FO31">
        <v>1.87012</v>
      </c>
      <c r="FP31">
        <v>1.8687400000000001</v>
      </c>
      <c r="FQ31">
        <v>1.87019</v>
      </c>
      <c r="FR31">
        <v>0</v>
      </c>
      <c r="FS31">
        <v>0</v>
      </c>
      <c r="FT31">
        <v>0</v>
      </c>
      <c r="FU31">
        <v>0</v>
      </c>
      <c r="FV31" t="s">
        <v>358</v>
      </c>
      <c r="FW31" t="s">
        <v>359</v>
      </c>
      <c r="FX31" t="s">
        <v>360</v>
      </c>
      <c r="FY31" t="s">
        <v>360</v>
      </c>
      <c r="FZ31" t="s">
        <v>360</v>
      </c>
      <c r="GA31" t="s">
        <v>360</v>
      </c>
      <c r="GB31">
        <v>0</v>
      </c>
      <c r="GC31">
        <v>100</v>
      </c>
      <c r="GD31">
        <v>100</v>
      </c>
      <c r="GE31">
        <v>-1.8620000000000001</v>
      </c>
      <c r="GF31">
        <v>-0.1235</v>
      </c>
      <c r="GG31">
        <v>-1.691838842420514</v>
      </c>
      <c r="GH31">
        <v>-5.4742946993243486E-4</v>
      </c>
      <c r="GI31">
        <v>-1.00937323189599E-6</v>
      </c>
      <c r="GJ31">
        <v>3.2426335113099041E-10</v>
      </c>
      <c r="GK31">
        <v>-0.25714838806632262</v>
      </c>
      <c r="GL31">
        <v>-1.4458059848174739E-2</v>
      </c>
      <c r="GM31">
        <v>1.0199616584873469E-3</v>
      </c>
      <c r="GN31">
        <v>-1.0584552142034339E-5</v>
      </c>
      <c r="GO31">
        <v>24</v>
      </c>
      <c r="GP31">
        <v>2276</v>
      </c>
      <c r="GQ31">
        <v>1</v>
      </c>
      <c r="GR31">
        <v>42</v>
      </c>
      <c r="GS31">
        <v>287.39999999999998</v>
      </c>
      <c r="GT31">
        <v>287.2</v>
      </c>
      <c r="GU31">
        <v>0.72753900000000005</v>
      </c>
      <c r="GV31">
        <v>2.2436500000000001</v>
      </c>
      <c r="GW31">
        <v>1.94702</v>
      </c>
      <c r="GX31">
        <v>2.7990699999999999</v>
      </c>
      <c r="GY31">
        <v>2.19482</v>
      </c>
      <c r="GZ31">
        <v>2.34985</v>
      </c>
      <c r="HA31">
        <v>39.217300000000002</v>
      </c>
      <c r="HB31">
        <v>13.799300000000001</v>
      </c>
      <c r="HC31">
        <v>18</v>
      </c>
      <c r="HD31">
        <v>493.08600000000001</v>
      </c>
      <c r="HE31">
        <v>609.64099999999996</v>
      </c>
      <c r="HF31">
        <v>24.217700000000001</v>
      </c>
      <c r="HG31">
        <v>29.756699999999999</v>
      </c>
      <c r="HH31">
        <v>29.999500000000001</v>
      </c>
      <c r="HI31">
        <v>29.796600000000002</v>
      </c>
      <c r="HJ31">
        <v>29.7301</v>
      </c>
      <c r="HK31">
        <v>14.5121</v>
      </c>
      <c r="HL31">
        <v>27.374300000000002</v>
      </c>
      <c r="HM31">
        <v>40.503999999999998</v>
      </c>
      <c r="HN31">
        <v>24.255099999999999</v>
      </c>
      <c r="HO31">
        <v>185.53299999999999</v>
      </c>
      <c r="HP31">
        <v>22.504899999999999</v>
      </c>
      <c r="HQ31">
        <v>100.282</v>
      </c>
      <c r="HR31">
        <v>100.098</v>
      </c>
    </row>
    <row r="32" spans="1:226" x14ac:dyDescent="0.2">
      <c r="A32">
        <v>16</v>
      </c>
      <c r="B32">
        <v>1657481070.5</v>
      </c>
      <c r="C32">
        <v>75</v>
      </c>
      <c r="D32" t="s">
        <v>390</v>
      </c>
      <c r="E32" t="s">
        <v>391</v>
      </c>
      <c r="F32">
        <v>5</v>
      </c>
      <c r="G32" t="s">
        <v>353</v>
      </c>
      <c r="H32" t="s">
        <v>354</v>
      </c>
      <c r="I32">
        <v>1657481068</v>
      </c>
      <c r="J32">
        <f t="shared" si="0"/>
        <v>4.111054619647057E-3</v>
      </c>
      <c r="K32">
        <f t="shared" si="1"/>
        <v>4.1110546196470574</v>
      </c>
      <c r="L32">
        <f t="shared" si="2"/>
        <v>5.9929699314098537</v>
      </c>
      <c r="M32">
        <f t="shared" si="3"/>
        <v>215.4197777777778</v>
      </c>
      <c r="N32">
        <f t="shared" si="4"/>
        <v>141.52477287329779</v>
      </c>
      <c r="O32">
        <f t="shared" si="5"/>
        <v>10.010642073703647</v>
      </c>
      <c r="P32">
        <f t="shared" si="6"/>
        <v>15.237546382503243</v>
      </c>
      <c r="Q32">
        <f t="shared" si="7"/>
        <v>0.14968942776129396</v>
      </c>
      <c r="R32">
        <f t="shared" si="8"/>
        <v>2.5608448269774922</v>
      </c>
      <c r="S32">
        <f t="shared" si="9"/>
        <v>0.1449928568923961</v>
      </c>
      <c r="T32">
        <f t="shared" si="10"/>
        <v>9.103022879639884E-2</v>
      </c>
      <c r="U32">
        <f t="shared" si="11"/>
        <v>321.51728833333328</v>
      </c>
      <c r="V32">
        <f t="shared" si="12"/>
        <v>28.539706931235198</v>
      </c>
      <c r="W32">
        <f t="shared" si="13"/>
        <v>27.93323333333333</v>
      </c>
      <c r="X32">
        <f t="shared" si="14"/>
        <v>3.780094203865668</v>
      </c>
      <c r="Y32">
        <f t="shared" si="15"/>
        <v>50.011209158058655</v>
      </c>
      <c r="Z32">
        <f t="shared" si="16"/>
        <v>1.8544111033746251</v>
      </c>
      <c r="AA32">
        <f t="shared" si="17"/>
        <v>3.7079909376192535</v>
      </c>
      <c r="AB32">
        <f t="shared" si="18"/>
        <v>1.9256831004910429</v>
      </c>
      <c r="AC32">
        <f t="shared" si="19"/>
        <v>-181.29750872643521</v>
      </c>
      <c r="AD32">
        <f t="shared" si="20"/>
        <v>-45.530741826741021</v>
      </c>
      <c r="AE32">
        <f t="shared" si="21"/>
        <v>-3.8665991663832258</v>
      </c>
      <c r="AF32">
        <f t="shared" si="22"/>
        <v>90.822438613773798</v>
      </c>
      <c r="AG32">
        <f t="shared" si="23"/>
        <v>-12.983636973009459</v>
      </c>
      <c r="AH32">
        <f t="shared" si="24"/>
        <v>4.1397019048976826</v>
      </c>
      <c r="AI32">
        <f t="shared" si="25"/>
        <v>5.9929699314098537</v>
      </c>
      <c r="AJ32">
        <v>208.74253255411261</v>
      </c>
      <c r="AK32">
        <v>214.72341818181809</v>
      </c>
      <c r="AL32">
        <v>-3.2479109956710279</v>
      </c>
      <c r="AM32">
        <v>64.430000000000007</v>
      </c>
      <c r="AN32">
        <f t="shared" si="26"/>
        <v>4.1110546196470574</v>
      </c>
      <c r="AO32">
        <v>22.359860333940549</v>
      </c>
      <c r="AP32">
        <v>26.21197999999999</v>
      </c>
      <c r="AQ32">
        <v>-8.3582671050027139E-3</v>
      </c>
      <c r="AR32">
        <v>78.066086663208992</v>
      </c>
      <c r="AS32">
        <v>0</v>
      </c>
      <c r="AT32">
        <v>0</v>
      </c>
      <c r="AU32">
        <f t="shared" si="27"/>
        <v>1</v>
      </c>
      <c r="AV32">
        <f t="shared" si="28"/>
        <v>0</v>
      </c>
      <c r="AW32">
        <f t="shared" si="29"/>
        <v>37326.558536869801</v>
      </c>
      <c r="AX32">
        <f t="shared" si="30"/>
        <v>2000.0044444444441</v>
      </c>
      <c r="AY32">
        <f t="shared" si="31"/>
        <v>1681.2040333333332</v>
      </c>
      <c r="AZ32">
        <f t="shared" si="32"/>
        <v>0.84060014866633637</v>
      </c>
      <c r="BA32">
        <f t="shared" si="33"/>
        <v>0.16075828692602906</v>
      </c>
      <c r="BB32">
        <v>4.7649999999999997</v>
      </c>
      <c r="BC32">
        <v>0.5</v>
      </c>
      <c r="BD32" t="s">
        <v>355</v>
      </c>
      <c r="BE32">
        <v>2</v>
      </c>
      <c r="BF32" t="b">
        <v>1</v>
      </c>
      <c r="BG32">
        <v>1657481068</v>
      </c>
      <c r="BH32">
        <v>215.4197777777778</v>
      </c>
      <c r="BI32">
        <v>203.89588888888889</v>
      </c>
      <c r="BJ32">
        <v>26.21661111111111</v>
      </c>
      <c r="BK32">
        <v>22.37478888888889</v>
      </c>
      <c r="BL32">
        <v>217.2751111111111</v>
      </c>
      <c r="BM32">
        <v>26.340355555555551</v>
      </c>
      <c r="BN32">
        <v>499.98511111111111</v>
      </c>
      <c r="BO32">
        <v>70.634333333333345</v>
      </c>
      <c r="BP32">
        <v>9.9870088888888875E-2</v>
      </c>
      <c r="BQ32">
        <v>27.603444444444449</v>
      </c>
      <c r="BR32">
        <v>27.93323333333333</v>
      </c>
      <c r="BS32">
        <v>999.90000000000009</v>
      </c>
      <c r="BT32">
        <v>0</v>
      </c>
      <c r="BU32">
        <v>0</v>
      </c>
      <c r="BV32">
        <v>10014.575555555561</v>
      </c>
      <c r="BW32">
        <v>0</v>
      </c>
      <c r="BX32">
        <v>1037.99</v>
      </c>
      <c r="BY32">
        <v>11.524122222222219</v>
      </c>
      <c r="BZ32">
        <v>221.21955555555559</v>
      </c>
      <c r="CA32">
        <v>208.5622222222222</v>
      </c>
      <c r="CB32">
        <v>3.841813333333334</v>
      </c>
      <c r="CC32">
        <v>203.89588888888889</v>
      </c>
      <c r="CD32">
        <v>22.37478888888889</v>
      </c>
      <c r="CE32">
        <v>1.8517933333333341</v>
      </c>
      <c r="CF32">
        <v>1.580427777777778</v>
      </c>
      <c r="CG32">
        <v>16.230977777777781</v>
      </c>
      <c r="CH32">
        <v>13.769299999999999</v>
      </c>
      <c r="CI32">
        <v>2000.0044444444441</v>
      </c>
      <c r="CJ32">
        <v>0.97999599999999987</v>
      </c>
      <c r="CK32">
        <v>2.0003699999999999E-2</v>
      </c>
      <c r="CL32">
        <v>0</v>
      </c>
      <c r="CM32">
        <v>2.3785777777777781</v>
      </c>
      <c r="CN32">
        <v>0</v>
      </c>
      <c r="CO32">
        <v>8833.1022222222218</v>
      </c>
      <c r="CP32">
        <v>16749.488888888889</v>
      </c>
      <c r="CQ32">
        <v>38.936999999999998</v>
      </c>
      <c r="CR32">
        <v>40.436999999999998</v>
      </c>
      <c r="CS32">
        <v>39.25</v>
      </c>
      <c r="CT32">
        <v>39.061999999999998</v>
      </c>
      <c r="CU32">
        <v>38.25</v>
      </c>
      <c r="CV32">
        <v>1959.994444444445</v>
      </c>
      <c r="CW32">
        <v>40.01</v>
      </c>
      <c r="CX32">
        <v>0</v>
      </c>
      <c r="CY32">
        <v>1657481070.3</v>
      </c>
      <c r="CZ32">
        <v>0</v>
      </c>
      <c r="DA32">
        <v>1657463835.0999999</v>
      </c>
      <c r="DB32" t="s">
        <v>356</v>
      </c>
      <c r="DC32">
        <v>1657463822.5999999</v>
      </c>
      <c r="DD32">
        <v>1657463835.0999999</v>
      </c>
      <c r="DE32">
        <v>1</v>
      </c>
      <c r="DF32">
        <v>-2.657</v>
      </c>
      <c r="DG32">
        <v>-13.192</v>
      </c>
      <c r="DH32">
        <v>-3.9239999999999999</v>
      </c>
      <c r="DI32">
        <v>-0.217</v>
      </c>
      <c r="DJ32">
        <v>376</v>
      </c>
      <c r="DK32">
        <v>3</v>
      </c>
      <c r="DL32">
        <v>0.48</v>
      </c>
      <c r="DM32">
        <v>0.03</v>
      </c>
      <c r="DN32">
        <v>10.463176499999999</v>
      </c>
      <c r="DO32">
        <v>8.1336450281425812</v>
      </c>
      <c r="DP32">
        <v>0.78573019026428526</v>
      </c>
      <c r="DQ32">
        <v>0</v>
      </c>
      <c r="DR32">
        <v>3.8538657500000002</v>
      </c>
      <c r="DS32">
        <v>4.7920075046761212E-3</v>
      </c>
      <c r="DT32">
        <v>1.922967600968617E-2</v>
      </c>
      <c r="DU32">
        <v>1</v>
      </c>
      <c r="DV32">
        <v>1</v>
      </c>
      <c r="DW32">
        <v>2</v>
      </c>
      <c r="DX32" t="s">
        <v>369</v>
      </c>
      <c r="DY32">
        <v>2.9780099999999998</v>
      </c>
      <c r="DZ32">
        <v>2.7248000000000001</v>
      </c>
      <c r="EA32">
        <v>4.1401300000000002E-2</v>
      </c>
      <c r="EB32">
        <v>3.8594700000000003E-2</v>
      </c>
      <c r="EC32">
        <v>8.9741100000000004E-2</v>
      </c>
      <c r="ED32">
        <v>7.8742199999999998E-2</v>
      </c>
      <c r="EE32">
        <v>30220.1</v>
      </c>
      <c r="EF32">
        <v>30402.1</v>
      </c>
      <c r="EG32">
        <v>29319.599999999999</v>
      </c>
      <c r="EH32">
        <v>29258.9</v>
      </c>
      <c r="EI32">
        <v>35374</v>
      </c>
      <c r="EJ32">
        <v>35815.4</v>
      </c>
      <c r="EK32">
        <v>41309.599999999999</v>
      </c>
      <c r="EL32">
        <v>41668.800000000003</v>
      </c>
      <c r="EM32">
        <v>1.9340299999999999</v>
      </c>
      <c r="EN32">
        <v>2.0828500000000001</v>
      </c>
      <c r="EO32">
        <v>5.1204100000000002E-2</v>
      </c>
      <c r="EP32">
        <v>0</v>
      </c>
      <c r="EQ32">
        <v>27.092700000000001</v>
      </c>
      <c r="ER32">
        <v>999.9</v>
      </c>
      <c r="ES32">
        <v>38.6</v>
      </c>
      <c r="ET32">
        <v>35.4</v>
      </c>
      <c r="EU32">
        <v>31.557600000000001</v>
      </c>
      <c r="EV32">
        <v>61.276899999999998</v>
      </c>
      <c r="EW32">
        <v>27.2837</v>
      </c>
      <c r="EX32">
        <v>2</v>
      </c>
      <c r="EY32">
        <v>0.174736</v>
      </c>
      <c r="EZ32">
        <v>1.54512</v>
      </c>
      <c r="FA32">
        <v>20.377500000000001</v>
      </c>
      <c r="FB32">
        <v>5.2168400000000004</v>
      </c>
      <c r="FC32">
        <v>12.0099</v>
      </c>
      <c r="FD32">
        <v>4.9884000000000004</v>
      </c>
      <c r="FE32">
        <v>3.2884000000000002</v>
      </c>
      <c r="FF32">
        <v>9151.7000000000007</v>
      </c>
      <c r="FG32">
        <v>9999</v>
      </c>
      <c r="FH32">
        <v>9999</v>
      </c>
      <c r="FI32">
        <v>136.30000000000001</v>
      </c>
      <c r="FJ32">
        <v>1.86738</v>
      </c>
      <c r="FK32">
        <v>1.86646</v>
      </c>
      <c r="FL32">
        <v>1.8658600000000001</v>
      </c>
      <c r="FM32">
        <v>1.8658399999999999</v>
      </c>
      <c r="FN32">
        <v>1.86768</v>
      </c>
      <c r="FO32">
        <v>1.8701300000000001</v>
      </c>
      <c r="FP32">
        <v>1.8687400000000001</v>
      </c>
      <c r="FQ32">
        <v>1.87019</v>
      </c>
      <c r="FR32">
        <v>0</v>
      </c>
      <c r="FS32">
        <v>0</v>
      </c>
      <c r="FT32">
        <v>0</v>
      </c>
      <c r="FU32">
        <v>0</v>
      </c>
      <c r="FV32" t="s">
        <v>358</v>
      </c>
      <c r="FW32" t="s">
        <v>359</v>
      </c>
      <c r="FX32" t="s">
        <v>360</v>
      </c>
      <c r="FY32" t="s">
        <v>360</v>
      </c>
      <c r="FZ32" t="s">
        <v>360</v>
      </c>
      <c r="GA32" t="s">
        <v>360</v>
      </c>
      <c r="GB32">
        <v>0</v>
      </c>
      <c r="GC32">
        <v>100</v>
      </c>
      <c r="GD32">
        <v>100</v>
      </c>
      <c r="GE32">
        <v>-1.8480000000000001</v>
      </c>
      <c r="GF32">
        <v>-0.12379999999999999</v>
      </c>
      <c r="GG32">
        <v>-1.691838842420514</v>
      </c>
      <c r="GH32">
        <v>-5.4742946993243486E-4</v>
      </c>
      <c r="GI32">
        <v>-1.00937323189599E-6</v>
      </c>
      <c r="GJ32">
        <v>3.2426335113099041E-10</v>
      </c>
      <c r="GK32">
        <v>-0.25714838806632262</v>
      </c>
      <c r="GL32">
        <v>-1.4458059848174739E-2</v>
      </c>
      <c r="GM32">
        <v>1.0199616584873469E-3</v>
      </c>
      <c r="GN32">
        <v>-1.0584552142034339E-5</v>
      </c>
      <c r="GO32">
        <v>24</v>
      </c>
      <c r="GP32">
        <v>2276</v>
      </c>
      <c r="GQ32">
        <v>1</v>
      </c>
      <c r="GR32">
        <v>42</v>
      </c>
      <c r="GS32">
        <v>287.5</v>
      </c>
      <c r="GT32">
        <v>287.3</v>
      </c>
      <c r="GU32">
        <v>0.67993199999999998</v>
      </c>
      <c r="GV32">
        <v>2.2509800000000002</v>
      </c>
      <c r="GW32">
        <v>1.94702</v>
      </c>
      <c r="GX32">
        <v>2.8015099999999999</v>
      </c>
      <c r="GY32">
        <v>2.19482</v>
      </c>
      <c r="GZ32">
        <v>2.36206</v>
      </c>
      <c r="HA32">
        <v>39.242199999999997</v>
      </c>
      <c r="HB32">
        <v>13.799300000000001</v>
      </c>
      <c r="HC32">
        <v>18</v>
      </c>
      <c r="HD32">
        <v>493.072</v>
      </c>
      <c r="HE32">
        <v>609.755</v>
      </c>
      <c r="HF32">
        <v>24.256499999999999</v>
      </c>
      <c r="HG32">
        <v>29.750900000000001</v>
      </c>
      <c r="HH32">
        <v>29.999700000000001</v>
      </c>
      <c r="HI32">
        <v>29.790900000000001</v>
      </c>
      <c r="HJ32">
        <v>29.723600000000001</v>
      </c>
      <c r="HK32">
        <v>13.522600000000001</v>
      </c>
      <c r="HL32">
        <v>27.100100000000001</v>
      </c>
      <c r="HM32">
        <v>40.503999999999998</v>
      </c>
      <c r="HN32">
        <v>24.301100000000002</v>
      </c>
      <c r="HO32">
        <v>165.465</v>
      </c>
      <c r="HP32">
        <v>22.520299999999999</v>
      </c>
      <c r="HQ32">
        <v>100.279</v>
      </c>
      <c r="HR32">
        <v>100.1</v>
      </c>
    </row>
    <row r="33" spans="1:226" x14ac:dyDescent="0.2">
      <c r="A33">
        <v>17</v>
      </c>
      <c r="B33">
        <v>1657481075.5</v>
      </c>
      <c r="C33">
        <v>80</v>
      </c>
      <c r="D33" t="s">
        <v>392</v>
      </c>
      <c r="E33" t="s">
        <v>393</v>
      </c>
      <c r="F33">
        <v>5</v>
      </c>
      <c r="G33" t="s">
        <v>353</v>
      </c>
      <c r="H33" t="s">
        <v>354</v>
      </c>
      <c r="I33">
        <v>1657481072.7</v>
      </c>
      <c r="J33">
        <f t="shared" si="0"/>
        <v>4.0991238194083022E-3</v>
      </c>
      <c r="K33">
        <f t="shared" si="1"/>
        <v>4.0991238194083017</v>
      </c>
      <c r="L33">
        <f t="shared" si="2"/>
        <v>5.3084957081462427</v>
      </c>
      <c r="M33">
        <f t="shared" si="3"/>
        <v>200.5274</v>
      </c>
      <c r="N33">
        <f t="shared" si="4"/>
        <v>134.46168708154579</v>
      </c>
      <c r="O33">
        <f t="shared" si="5"/>
        <v>9.5109725871137272</v>
      </c>
      <c r="P33">
        <f t="shared" si="6"/>
        <v>14.184044881190134</v>
      </c>
      <c r="Q33">
        <f t="shared" si="7"/>
        <v>0.14921327471693691</v>
      </c>
      <c r="R33">
        <f t="shared" si="8"/>
        <v>2.5563350483812179</v>
      </c>
      <c r="S33">
        <f t="shared" si="9"/>
        <v>0.14453807789502165</v>
      </c>
      <c r="T33">
        <f t="shared" si="10"/>
        <v>9.0744144221904424E-2</v>
      </c>
      <c r="U33">
        <f t="shared" si="11"/>
        <v>321.51402539999998</v>
      </c>
      <c r="V33">
        <f t="shared" si="12"/>
        <v>28.529473162545337</v>
      </c>
      <c r="W33">
        <f t="shared" si="13"/>
        <v>27.93648</v>
      </c>
      <c r="X33">
        <f t="shared" si="14"/>
        <v>3.7808100749328126</v>
      </c>
      <c r="Y33">
        <f t="shared" si="15"/>
        <v>50.063736824091464</v>
      </c>
      <c r="Z33">
        <f t="shared" si="16"/>
        <v>1.8547026795644688</v>
      </c>
      <c r="AA33">
        <f t="shared" si="17"/>
        <v>3.7046828647276611</v>
      </c>
      <c r="AB33">
        <f t="shared" si="18"/>
        <v>1.9261073953683439</v>
      </c>
      <c r="AC33">
        <f t="shared" si="19"/>
        <v>-180.77136043590613</v>
      </c>
      <c r="AD33">
        <f t="shared" si="20"/>
        <v>-48.001708165196483</v>
      </c>
      <c r="AE33">
        <f t="shared" si="21"/>
        <v>-4.0833874827054997</v>
      </c>
      <c r="AF33">
        <f t="shared" si="22"/>
        <v>88.657569316191854</v>
      </c>
      <c r="AG33">
        <f t="shared" si="23"/>
        <v>-13.7383937259616</v>
      </c>
      <c r="AH33">
        <f t="shared" si="24"/>
        <v>4.0576476894511861</v>
      </c>
      <c r="AI33">
        <f t="shared" si="25"/>
        <v>5.3084957081462427</v>
      </c>
      <c r="AJ33">
        <v>191.62658401515151</v>
      </c>
      <c r="AK33">
        <v>198.3893818181817</v>
      </c>
      <c r="AL33">
        <v>-3.2795804329004539</v>
      </c>
      <c r="AM33">
        <v>64.430000000000007</v>
      </c>
      <c r="AN33">
        <f t="shared" si="26"/>
        <v>4.0991238194083017</v>
      </c>
      <c r="AO33">
        <v>22.436388053051498</v>
      </c>
      <c r="AP33">
        <v>26.236552727272709</v>
      </c>
      <c r="AQ33">
        <v>8.0308328711509516E-4</v>
      </c>
      <c r="AR33">
        <v>78.066086663208992</v>
      </c>
      <c r="AS33">
        <v>0</v>
      </c>
      <c r="AT33">
        <v>0</v>
      </c>
      <c r="AU33">
        <f t="shared" si="27"/>
        <v>1</v>
      </c>
      <c r="AV33">
        <f t="shared" si="28"/>
        <v>0</v>
      </c>
      <c r="AW33">
        <f t="shared" si="29"/>
        <v>37232.598486635048</v>
      </c>
      <c r="AX33">
        <f t="shared" si="30"/>
        <v>1999.9839999999999</v>
      </c>
      <c r="AY33">
        <f t="shared" si="31"/>
        <v>1681.1868599999998</v>
      </c>
      <c r="AZ33">
        <f t="shared" si="32"/>
        <v>0.8406001548012384</v>
      </c>
      <c r="BA33">
        <f t="shared" si="33"/>
        <v>0.16075829876639014</v>
      </c>
      <c r="BB33">
        <v>4.7649999999999997</v>
      </c>
      <c r="BC33">
        <v>0.5</v>
      </c>
      <c r="BD33" t="s">
        <v>355</v>
      </c>
      <c r="BE33">
        <v>2</v>
      </c>
      <c r="BF33" t="b">
        <v>1</v>
      </c>
      <c r="BG33">
        <v>1657481072.7</v>
      </c>
      <c r="BH33">
        <v>200.5274</v>
      </c>
      <c r="BI33">
        <v>188.21100000000001</v>
      </c>
      <c r="BJ33">
        <v>26.22092</v>
      </c>
      <c r="BK33">
        <v>22.455639999999999</v>
      </c>
      <c r="BL33">
        <v>202.36850000000001</v>
      </c>
      <c r="BM33">
        <v>26.344609999999999</v>
      </c>
      <c r="BN33">
        <v>500.03500000000003</v>
      </c>
      <c r="BO33">
        <v>70.633579999999995</v>
      </c>
      <c r="BP33">
        <v>0.10011964</v>
      </c>
      <c r="BQ33">
        <v>27.588180000000001</v>
      </c>
      <c r="BR33">
        <v>27.93648</v>
      </c>
      <c r="BS33">
        <v>999.9</v>
      </c>
      <c r="BT33">
        <v>0</v>
      </c>
      <c r="BU33">
        <v>0</v>
      </c>
      <c r="BV33">
        <v>9987.875</v>
      </c>
      <c r="BW33">
        <v>0</v>
      </c>
      <c r="BX33">
        <v>1036.6559999999999</v>
      </c>
      <c r="BY33">
        <v>12.316190000000001</v>
      </c>
      <c r="BZ33">
        <v>205.92679999999999</v>
      </c>
      <c r="CA33">
        <v>192.53440000000001</v>
      </c>
      <c r="CB33">
        <v>3.7652969999999999</v>
      </c>
      <c r="CC33">
        <v>188.21100000000001</v>
      </c>
      <c r="CD33">
        <v>22.455639999999999</v>
      </c>
      <c r="CE33">
        <v>1.8520779999999999</v>
      </c>
      <c r="CF33">
        <v>1.586122</v>
      </c>
      <c r="CG33">
        <v>16.23339</v>
      </c>
      <c r="CH33">
        <v>13.824619999999999</v>
      </c>
      <c r="CI33">
        <v>1999.9839999999999</v>
      </c>
      <c r="CJ33">
        <v>0.97999579999999997</v>
      </c>
      <c r="CK33">
        <v>2.0003900000000002E-2</v>
      </c>
      <c r="CL33">
        <v>0</v>
      </c>
      <c r="CM33">
        <v>2.3199200000000002</v>
      </c>
      <c r="CN33">
        <v>0</v>
      </c>
      <c r="CO33">
        <v>8802.4459999999999</v>
      </c>
      <c r="CP33">
        <v>16749.310000000001</v>
      </c>
      <c r="CQ33">
        <v>38.981099999999998</v>
      </c>
      <c r="CR33">
        <v>40.436999999999998</v>
      </c>
      <c r="CS33">
        <v>39.25</v>
      </c>
      <c r="CT33">
        <v>39.061999999999998</v>
      </c>
      <c r="CU33">
        <v>38.25</v>
      </c>
      <c r="CV33">
        <v>1959.9739999999999</v>
      </c>
      <c r="CW33">
        <v>40.01</v>
      </c>
      <c r="CX33">
        <v>0</v>
      </c>
      <c r="CY33">
        <v>1657481075.0999999</v>
      </c>
      <c r="CZ33">
        <v>0</v>
      </c>
      <c r="DA33">
        <v>1657463835.0999999</v>
      </c>
      <c r="DB33" t="s">
        <v>356</v>
      </c>
      <c r="DC33">
        <v>1657463822.5999999</v>
      </c>
      <c r="DD33">
        <v>1657463835.0999999</v>
      </c>
      <c r="DE33">
        <v>1</v>
      </c>
      <c r="DF33">
        <v>-2.657</v>
      </c>
      <c r="DG33">
        <v>-13.192</v>
      </c>
      <c r="DH33">
        <v>-3.9239999999999999</v>
      </c>
      <c r="DI33">
        <v>-0.217</v>
      </c>
      <c r="DJ33">
        <v>376</v>
      </c>
      <c r="DK33">
        <v>3</v>
      </c>
      <c r="DL33">
        <v>0.48</v>
      </c>
      <c r="DM33">
        <v>0.03</v>
      </c>
      <c r="DN33">
        <v>11.06552585365854</v>
      </c>
      <c r="DO33">
        <v>8.8957856445993091</v>
      </c>
      <c r="DP33">
        <v>0.88014013550220072</v>
      </c>
      <c r="DQ33">
        <v>0</v>
      </c>
      <c r="DR33">
        <v>3.8377468292682928</v>
      </c>
      <c r="DS33">
        <v>-0.34172153310104758</v>
      </c>
      <c r="DT33">
        <v>4.2459315932533041E-2</v>
      </c>
      <c r="DU33">
        <v>0</v>
      </c>
      <c r="DV33">
        <v>0</v>
      </c>
      <c r="DW33">
        <v>2</v>
      </c>
      <c r="DX33" t="s">
        <v>357</v>
      </c>
      <c r="DY33">
        <v>2.9779200000000001</v>
      </c>
      <c r="DZ33">
        <v>2.7244299999999999</v>
      </c>
      <c r="EA33">
        <v>3.8563800000000002E-2</v>
      </c>
      <c r="EB33">
        <v>3.5593100000000003E-2</v>
      </c>
      <c r="EC33">
        <v>8.9809600000000003E-2</v>
      </c>
      <c r="ED33">
        <v>7.8945799999999997E-2</v>
      </c>
      <c r="EE33">
        <v>30309.9</v>
      </c>
      <c r="EF33">
        <v>30497</v>
      </c>
      <c r="EG33">
        <v>29319.9</v>
      </c>
      <c r="EH33">
        <v>29258.799999999999</v>
      </c>
      <c r="EI33">
        <v>35371.599999999999</v>
      </c>
      <c r="EJ33">
        <v>35807.5</v>
      </c>
      <c r="EK33">
        <v>41309.9</v>
      </c>
      <c r="EL33">
        <v>41668.9</v>
      </c>
      <c r="EM33">
        <v>1.9339999999999999</v>
      </c>
      <c r="EN33">
        <v>2.0829499999999999</v>
      </c>
      <c r="EO33">
        <v>5.24856E-2</v>
      </c>
      <c r="EP33">
        <v>0</v>
      </c>
      <c r="EQ33">
        <v>27.072500000000002</v>
      </c>
      <c r="ER33">
        <v>999.9</v>
      </c>
      <c r="ES33">
        <v>38.6</v>
      </c>
      <c r="ET33">
        <v>35.4</v>
      </c>
      <c r="EU33">
        <v>31.557099999999998</v>
      </c>
      <c r="EV33">
        <v>61.376899999999999</v>
      </c>
      <c r="EW33">
        <v>27.247599999999998</v>
      </c>
      <c r="EX33">
        <v>2</v>
      </c>
      <c r="EY33">
        <v>0.17411099999999999</v>
      </c>
      <c r="EZ33">
        <v>1.4867900000000001</v>
      </c>
      <c r="FA33">
        <v>20.378299999999999</v>
      </c>
      <c r="FB33">
        <v>5.2168400000000004</v>
      </c>
      <c r="FC33">
        <v>12.0099</v>
      </c>
      <c r="FD33">
        <v>4.9886999999999997</v>
      </c>
      <c r="FE33">
        <v>3.2884000000000002</v>
      </c>
      <c r="FF33">
        <v>9151.7000000000007</v>
      </c>
      <c r="FG33">
        <v>9999</v>
      </c>
      <c r="FH33">
        <v>9999</v>
      </c>
      <c r="FI33">
        <v>136.30000000000001</v>
      </c>
      <c r="FJ33">
        <v>1.86737</v>
      </c>
      <c r="FK33">
        <v>1.86646</v>
      </c>
      <c r="FL33">
        <v>1.8658399999999999</v>
      </c>
      <c r="FM33">
        <v>1.8658300000000001</v>
      </c>
      <c r="FN33">
        <v>1.86768</v>
      </c>
      <c r="FO33">
        <v>1.87012</v>
      </c>
      <c r="FP33">
        <v>1.8687400000000001</v>
      </c>
      <c r="FQ33">
        <v>1.8701399999999999</v>
      </c>
      <c r="FR33">
        <v>0</v>
      </c>
      <c r="FS33">
        <v>0</v>
      </c>
      <c r="FT33">
        <v>0</v>
      </c>
      <c r="FU33">
        <v>0</v>
      </c>
      <c r="FV33" t="s">
        <v>358</v>
      </c>
      <c r="FW33" t="s">
        <v>359</v>
      </c>
      <c r="FX33" t="s">
        <v>360</v>
      </c>
      <c r="FY33" t="s">
        <v>360</v>
      </c>
      <c r="FZ33" t="s">
        <v>360</v>
      </c>
      <c r="GA33" t="s">
        <v>360</v>
      </c>
      <c r="GB33">
        <v>0</v>
      </c>
      <c r="GC33">
        <v>100</v>
      </c>
      <c r="GD33">
        <v>100</v>
      </c>
      <c r="GE33">
        <v>-1.833</v>
      </c>
      <c r="GF33">
        <v>-0.1234</v>
      </c>
      <c r="GG33">
        <v>-1.691838842420514</v>
      </c>
      <c r="GH33">
        <v>-5.4742946993243486E-4</v>
      </c>
      <c r="GI33">
        <v>-1.00937323189599E-6</v>
      </c>
      <c r="GJ33">
        <v>3.2426335113099041E-10</v>
      </c>
      <c r="GK33">
        <v>-0.25714838806632262</v>
      </c>
      <c r="GL33">
        <v>-1.4458059848174739E-2</v>
      </c>
      <c r="GM33">
        <v>1.0199616584873469E-3</v>
      </c>
      <c r="GN33">
        <v>-1.0584552142034339E-5</v>
      </c>
      <c r="GO33">
        <v>24</v>
      </c>
      <c r="GP33">
        <v>2276</v>
      </c>
      <c r="GQ33">
        <v>1</v>
      </c>
      <c r="GR33">
        <v>42</v>
      </c>
      <c r="GS33">
        <v>287.5</v>
      </c>
      <c r="GT33">
        <v>287.3</v>
      </c>
      <c r="GU33">
        <v>0.63354500000000002</v>
      </c>
      <c r="GV33">
        <v>2.2485400000000002</v>
      </c>
      <c r="GW33">
        <v>1.94702</v>
      </c>
      <c r="GX33">
        <v>2.8027299999999999</v>
      </c>
      <c r="GY33">
        <v>2.19482</v>
      </c>
      <c r="GZ33">
        <v>2.3535200000000001</v>
      </c>
      <c r="HA33">
        <v>39.242199999999997</v>
      </c>
      <c r="HB33">
        <v>13.799300000000001</v>
      </c>
      <c r="HC33">
        <v>18</v>
      </c>
      <c r="HD33">
        <v>493.005</v>
      </c>
      <c r="HE33">
        <v>609.76199999999994</v>
      </c>
      <c r="HF33">
        <v>24.3005</v>
      </c>
      <c r="HG33">
        <v>29.743300000000001</v>
      </c>
      <c r="HH33">
        <v>29.999600000000001</v>
      </c>
      <c r="HI33">
        <v>29.784300000000002</v>
      </c>
      <c r="HJ33">
        <v>29.716699999999999</v>
      </c>
      <c r="HK33">
        <v>12.6066</v>
      </c>
      <c r="HL33">
        <v>27.100100000000001</v>
      </c>
      <c r="HM33">
        <v>40.130299999999998</v>
      </c>
      <c r="HN33">
        <v>24.345400000000001</v>
      </c>
      <c r="HO33">
        <v>152.107</v>
      </c>
      <c r="HP33">
        <v>22.504899999999999</v>
      </c>
      <c r="HQ33">
        <v>100.28</v>
      </c>
      <c r="HR33">
        <v>100.1</v>
      </c>
    </row>
    <row r="34" spans="1:226" x14ac:dyDescent="0.2">
      <c r="A34">
        <v>18</v>
      </c>
      <c r="B34">
        <v>1657481080.5</v>
      </c>
      <c r="C34">
        <v>85</v>
      </c>
      <c r="D34" t="s">
        <v>394</v>
      </c>
      <c r="E34" t="s">
        <v>395</v>
      </c>
      <c r="F34">
        <v>5</v>
      </c>
      <c r="G34" t="s">
        <v>353</v>
      </c>
      <c r="H34" t="s">
        <v>354</v>
      </c>
      <c r="I34">
        <v>1657481078</v>
      </c>
      <c r="J34">
        <f t="shared" si="0"/>
        <v>4.1050811086261376E-3</v>
      </c>
      <c r="K34">
        <f t="shared" si="1"/>
        <v>4.1050811086261376</v>
      </c>
      <c r="L34">
        <f t="shared" si="2"/>
        <v>4.8891630686211069</v>
      </c>
      <c r="M34">
        <f t="shared" si="3"/>
        <v>183.62044444444439</v>
      </c>
      <c r="N34">
        <f t="shared" si="4"/>
        <v>123.1434712942123</v>
      </c>
      <c r="O34">
        <f t="shared" si="5"/>
        <v>8.7104290876140134</v>
      </c>
      <c r="P34">
        <f t="shared" si="6"/>
        <v>12.988206711732293</v>
      </c>
      <c r="Q34">
        <f t="shared" si="7"/>
        <v>0.15007690391177822</v>
      </c>
      <c r="R34">
        <f t="shared" si="8"/>
        <v>2.55587370541648</v>
      </c>
      <c r="S34">
        <f t="shared" si="9"/>
        <v>0.14534752991774724</v>
      </c>
      <c r="T34">
        <f t="shared" si="10"/>
        <v>9.1254706689192139E-2</v>
      </c>
      <c r="U34">
        <f t="shared" si="11"/>
        <v>321.507003</v>
      </c>
      <c r="V34">
        <f t="shared" si="12"/>
        <v>28.512390115409019</v>
      </c>
      <c r="W34">
        <f t="shared" si="13"/>
        <v>27.91063333333333</v>
      </c>
      <c r="X34">
        <f t="shared" si="14"/>
        <v>3.7751143116165711</v>
      </c>
      <c r="Y34">
        <f t="shared" si="15"/>
        <v>50.168134978134148</v>
      </c>
      <c r="Z34">
        <f t="shared" si="16"/>
        <v>1.8568922052576282</v>
      </c>
      <c r="AA34">
        <f t="shared" si="17"/>
        <v>3.7013379230999068</v>
      </c>
      <c r="AB34">
        <f t="shared" si="18"/>
        <v>1.9182221063589429</v>
      </c>
      <c r="AC34">
        <f t="shared" si="19"/>
        <v>-181.03407689041268</v>
      </c>
      <c r="AD34">
        <f t="shared" si="20"/>
        <v>-46.560005737445742</v>
      </c>
      <c r="AE34">
        <f t="shared" si="21"/>
        <v>-3.9606444644011463</v>
      </c>
      <c r="AF34">
        <f t="shared" si="22"/>
        <v>89.952275907740443</v>
      </c>
      <c r="AG34">
        <f t="shared" si="23"/>
        <v>-14.229955228555513</v>
      </c>
      <c r="AH34">
        <f t="shared" si="24"/>
        <v>4.0815347806966287</v>
      </c>
      <c r="AI34">
        <f t="shared" si="25"/>
        <v>4.8891630686211069</v>
      </c>
      <c r="AJ34">
        <v>174.8976536688312</v>
      </c>
      <c r="AK34">
        <v>182.03245454545441</v>
      </c>
      <c r="AL34">
        <v>-3.269032034632084</v>
      </c>
      <c r="AM34">
        <v>64.430000000000007</v>
      </c>
      <c r="AN34">
        <f t="shared" si="26"/>
        <v>4.1050811086261376</v>
      </c>
      <c r="AO34">
        <v>22.468018876284869</v>
      </c>
      <c r="AP34">
        <v>26.254516969696951</v>
      </c>
      <c r="AQ34">
        <v>5.2565044821932362E-3</v>
      </c>
      <c r="AR34">
        <v>78.066086663208992</v>
      </c>
      <c r="AS34">
        <v>0</v>
      </c>
      <c r="AT34">
        <v>0</v>
      </c>
      <c r="AU34">
        <f t="shared" si="27"/>
        <v>1</v>
      </c>
      <c r="AV34">
        <f t="shared" si="28"/>
        <v>0</v>
      </c>
      <c r="AW34">
        <f t="shared" si="29"/>
        <v>37224.717788029593</v>
      </c>
      <c r="AX34">
        <f t="shared" si="30"/>
        <v>1999.94</v>
      </c>
      <c r="AY34">
        <f t="shared" si="31"/>
        <v>1681.1498999999999</v>
      </c>
      <c r="AZ34">
        <f t="shared" si="32"/>
        <v>0.84060016800504012</v>
      </c>
      <c r="BA34">
        <f t="shared" si="33"/>
        <v>0.1607583242497275</v>
      </c>
      <c r="BB34">
        <v>4.7649999999999997</v>
      </c>
      <c r="BC34">
        <v>0.5</v>
      </c>
      <c r="BD34" t="s">
        <v>355</v>
      </c>
      <c r="BE34">
        <v>2</v>
      </c>
      <c r="BF34" t="b">
        <v>1</v>
      </c>
      <c r="BG34">
        <v>1657481078</v>
      </c>
      <c r="BH34">
        <v>183.62044444444439</v>
      </c>
      <c r="BI34">
        <v>170.77266666666671</v>
      </c>
      <c r="BJ34">
        <v>26.251766666666668</v>
      </c>
      <c r="BK34">
        <v>22.463922222222219</v>
      </c>
      <c r="BL34">
        <v>185.44655555555559</v>
      </c>
      <c r="BM34">
        <v>26.374933333333331</v>
      </c>
      <c r="BN34">
        <v>499.9665555555556</v>
      </c>
      <c r="BO34">
        <v>70.634033333333335</v>
      </c>
      <c r="BP34">
        <v>9.9956833333333328E-2</v>
      </c>
      <c r="BQ34">
        <v>27.572733333333339</v>
      </c>
      <c r="BR34">
        <v>27.91063333333333</v>
      </c>
      <c r="BS34">
        <v>999.90000000000009</v>
      </c>
      <c r="BT34">
        <v>0</v>
      </c>
      <c r="BU34">
        <v>0</v>
      </c>
      <c r="BV34">
        <v>9985.07</v>
      </c>
      <c r="BW34">
        <v>0</v>
      </c>
      <c r="BX34">
        <v>1015.911111111111</v>
      </c>
      <c r="BY34">
        <v>12.84796666666667</v>
      </c>
      <c r="BZ34">
        <v>188.5705555555555</v>
      </c>
      <c r="CA34">
        <v>174.69688888888891</v>
      </c>
      <c r="CB34">
        <v>3.787852222222222</v>
      </c>
      <c r="CC34">
        <v>170.77266666666671</v>
      </c>
      <c r="CD34">
        <v>22.463922222222219</v>
      </c>
      <c r="CE34">
        <v>1.854266666666667</v>
      </c>
      <c r="CF34">
        <v>1.5867177777777779</v>
      </c>
      <c r="CG34">
        <v>16.25193333333333</v>
      </c>
      <c r="CH34">
        <v>13.83042222222222</v>
      </c>
      <c r="CI34">
        <v>1999.94</v>
      </c>
      <c r="CJ34">
        <v>0.97999533333333333</v>
      </c>
      <c r="CK34">
        <v>2.0004366666666669E-2</v>
      </c>
      <c r="CL34">
        <v>0</v>
      </c>
      <c r="CM34">
        <v>2.3466333333333331</v>
      </c>
      <c r="CN34">
        <v>0</v>
      </c>
      <c r="CO34">
        <v>8777.0811111111125</v>
      </c>
      <c r="CP34">
        <v>16748.911111111109</v>
      </c>
      <c r="CQ34">
        <v>38.957999999999998</v>
      </c>
      <c r="CR34">
        <v>40.436999999999998</v>
      </c>
      <c r="CS34">
        <v>39.25</v>
      </c>
      <c r="CT34">
        <v>39.061999999999998</v>
      </c>
      <c r="CU34">
        <v>38.25</v>
      </c>
      <c r="CV34">
        <v>1959.93</v>
      </c>
      <c r="CW34">
        <v>40.01</v>
      </c>
      <c r="CX34">
        <v>0</v>
      </c>
      <c r="CY34">
        <v>1657481080.5</v>
      </c>
      <c r="CZ34">
        <v>0</v>
      </c>
      <c r="DA34">
        <v>1657463835.0999999</v>
      </c>
      <c r="DB34" t="s">
        <v>356</v>
      </c>
      <c r="DC34">
        <v>1657463822.5999999</v>
      </c>
      <c r="DD34">
        <v>1657463835.0999999</v>
      </c>
      <c r="DE34">
        <v>1</v>
      </c>
      <c r="DF34">
        <v>-2.657</v>
      </c>
      <c r="DG34">
        <v>-13.192</v>
      </c>
      <c r="DH34">
        <v>-3.9239999999999999</v>
      </c>
      <c r="DI34">
        <v>-0.217</v>
      </c>
      <c r="DJ34">
        <v>376</v>
      </c>
      <c r="DK34">
        <v>3</v>
      </c>
      <c r="DL34">
        <v>0.48</v>
      </c>
      <c r="DM34">
        <v>0.03</v>
      </c>
      <c r="DN34">
        <v>11.764717073170729</v>
      </c>
      <c r="DO34">
        <v>8.3432069686411303</v>
      </c>
      <c r="DP34">
        <v>0.82825791343754851</v>
      </c>
      <c r="DQ34">
        <v>0</v>
      </c>
      <c r="DR34">
        <v>3.8167802439024379</v>
      </c>
      <c r="DS34">
        <v>-0.36388599303136082</v>
      </c>
      <c r="DT34">
        <v>4.5012028229200723E-2</v>
      </c>
      <c r="DU34">
        <v>0</v>
      </c>
      <c r="DV34">
        <v>0</v>
      </c>
      <c r="DW34">
        <v>2</v>
      </c>
      <c r="DX34" t="s">
        <v>357</v>
      </c>
      <c r="DY34">
        <v>2.9779</v>
      </c>
      <c r="DZ34">
        <v>2.7246100000000002</v>
      </c>
      <c r="EA34">
        <v>3.56666E-2</v>
      </c>
      <c r="EB34">
        <v>3.2583899999999999E-2</v>
      </c>
      <c r="EC34">
        <v>8.9840100000000006E-2</v>
      </c>
      <c r="ED34">
        <v>7.8892299999999999E-2</v>
      </c>
      <c r="EE34">
        <v>30401.4</v>
      </c>
      <c r="EF34">
        <v>30592.2</v>
      </c>
      <c r="EG34">
        <v>29320.1</v>
      </c>
      <c r="EH34">
        <v>29258.9</v>
      </c>
      <c r="EI34">
        <v>35370.300000000003</v>
      </c>
      <c r="EJ34">
        <v>35809.599999999999</v>
      </c>
      <c r="EK34">
        <v>41309.800000000003</v>
      </c>
      <c r="EL34">
        <v>41669</v>
      </c>
      <c r="EM34">
        <v>1.9337200000000001</v>
      </c>
      <c r="EN34">
        <v>2.0830799999999998</v>
      </c>
      <c r="EO34">
        <v>5.2370100000000003E-2</v>
      </c>
      <c r="EP34">
        <v>0</v>
      </c>
      <c r="EQ34">
        <v>27.049600000000002</v>
      </c>
      <c r="ER34">
        <v>999.9</v>
      </c>
      <c r="ES34">
        <v>38.5</v>
      </c>
      <c r="ET34">
        <v>35.4</v>
      </c>
      <c r="EU34">
        <v>31.475200000000001</v>
      </c>
      <c r="EV34">
        <v>61.236899999999999</v>
      </c>
      <c r="EW34">
        <v>27.303699999999999</v>
      </c>
      <c r="EX34">
        <v>2</v>
      </c>
      <c r="EY34">
        <v>0.173572</v>
      </c>
      <c r="EZ34">
        <v>1.43787</v>
      </c>
      <c r="FA34">
        <v>20.3782</v>
      </c>
      <c r="FB34">
        <v>5.2160900000000003</v>
      </c>
      <c r="FC34">
        <v>12.0099</v>
      </c>
      <c r="FD34">
        <v>4.9885000000000002</v>
      </c>
      <c r="FE34">
        <v>3.2883499999999999</v>
      </c>
      <c r="FF34">
        <v>9152</v>
      </c>
      <c r="FG34">
        <v>9999</v>
      </c>
      <c r="FH34">
        <v>9999</v>
      </c>
      <c r="FI34">
        <v>136.30000000000001</v>
      </c>
      <c r="FJ34">
        <v>1.86737</v>
      </c>
      <c r="FK34">
        <v>1.86646</v>
      </c>
      <c r="FL34">
        <v>1.86585</v>
      </c>
      <c r="FM34">
        <v>1.8658399999999999</v>
      </c>
      <c r="FN34">
        <v>1.8676600000000001</v>
      </c>
      <c r="FO34">
        <v>1.87012</v>
      </c>
      <c r="FP34">
        <v>1.8687400000000001</v>
      </c>
      <c r="FQ34">
        <v>1.8701300000000001</v>
      </c>
      <c r="FR34">
        <v>0</v>
      </c>
      <c r="FS34">
        <v>0</v>
      </c>
      <c r="FT34">
        <v>0</v>
      </c>
      <c r="FU34">
        <v>0</v>
      </c>
      <c r="FV34" t="s">
        <v>358</v>
      </c>
      <c r="FW34" t="s">
        <v>359</v>
      </c>
      <c r="FX34" t="s">
        <v>360</v>
      </c>
      <c r="FY34" t="s">
        <v>360</v>
      </c>
      <c r="FZ34" t="s">
        <v>360</v>
      </c>
      <c r="GA34" t="s">
        <v>360</v>
      </c>
      <c r="GB34">
        <v>0</v>
      </c>
      <c r="GC34">
        <v>100</v>
      </c>
      <c r="GD34">
        <v>100</v>
      </c>
      <c r="GE34">
        <v>-1.819</v>
      </c>
      <c r="GF34">
        <v>-0.1231</v>
      </c>
      <c r="GG34">
        <v>-1.691838842420514</v>
      </c>
      <c r="GH34">
        <v>-5.4742946993243486E-4</v>
      </c>
      <c r="GI34">
        <v>-1.00937323189599E-6</v>
      </c>
      <c r="GJ34">
        <v>3.2426335113099041E-10</v>
      </c>
      <c r="GK34">
        <v>-0.25714838806632262</v>
      </c>
      <c r="GL34">
        <v>-1.4458059848174739E-2</v>
      </c>
      <c r="GM34">
        <v>1.0199616584873469E-3</v>
      </c>
      <c r="GN34">
        <v>-1.0584552142034339E-5</v>
      </c>
      <c r="GO34">
        <v>24</v>
      </c>
      <c r="GP34">
        <v>2276</v>
      </c>
      <c r="GQ34">
        <v>1</v>
      </c>
      <c r="GR34">
        <v>42</v>
      </c>
      <c r="GS34">
        <v>287.60000000000002</v>
      </c>
      <c r="GT34">
        <v>287.39999999999998</v>
      </c>
      <c r="GU34">
        <v>0.58837899999999999</v>
      </c>
      <c r="GV34">
        <v>2.2534200000000002</v>
      </c>
      <c r="GW34">
        <v>1.94702</v>
      </c>
      <c r="GX34">
        <v>2.8002899999999999</v>
      </c>
      <c r="GY34">
        <v>2.19482</v>
      </c>
      <c r="GZ34">
        <v>2.34375</v>
      </c>
      <c r="HA34">
        <v>39.267099999999999</v>
      </c>
      <c r="HB34">
        <v>13.799300000000001</v>
      </c>
      <c r="HC34">
        <v>18</v>
      </c>
      <c r="HD34">
        <v>492.774</v>
      </c>
      <c r="HE34">
        <v>609.78200000000004</v>
      </c>
      <c r="HF34">
        <v>24.344200000000001</v>
      </c>
      <c r="HG34">
        <v>29.736899999999999</v>
      </c>
      <c r="HH34">
        <v>29.999600000000001</v>
      </c>
      <c r="HI34">
        <v>29.7774</v>
      </c>
      <c r="HJ34">
        <v>29.709099999999999</v>
      </c>
      <c r="HK34">
        <v>11.6325</v>
      </c>
      <c r="HL34">
        <v>27.100100000000001</v>
      </c>
      <c r="HM34">
        <v>40.130299999999998</v>
      </c>
      <c r="HN34">
        <v>24.406600000000001</v>
      </c>
      <c r="HO34">
        <v>132.06800000000001</v>
      </c>
      <c r="HP34">
        <v>22.450099999999999</v>
      </c>
      <c r="HQ34">
        <v>100.28</v>
      </c>
      <c r="HR34">
        <v>100.1</v>
      </c>
    </row>
    <row r="35" spans="1:226" x14ac:dyDescent="0.2">
      <c r="A35">
        <v>19</v>
      </c>
      <c r="B35">
        <v>1657481085.5</v>
      </c>
      <c r="C35">
        <v>90</v>
      </c>
      <c r="D35" t="s">
        <v>396</v>
      </c>
      <c r="E35" t="s">
        <v>397</v>
      </c>
      <c r="F35">
        <v>5</v>
      </c>
      <c r="G35" t="s">
        <v>353</v>
      </c>
      <c r="H35" t="s">
        <v>354</v>
      </c>
      <c r="I35">
        <v>1657481082.7</v>
      </c>
      <c r="J35">
        <f t="shared" si="0"/>
        <v>4.0817108984086883E-3</v>
      </c>
      <c r="K35">
        <f t="shared" si="1"/>
        <v>4.0817108984086881</v>
      </c>
      <c r="L35">
        <f t="shared" si="2"/>
        <v>4.1788577847551878</v>
      </c>
      <c r="M35">
        <f t="shared" si="3"/>
        <v>168.6858</v>
      </c>
      <c r="N35">
        <f t="shared" si="4"/>
        <v>116.24869395599974</v>
      </c>
      <c r="O35">
        <f t="shared" si="5"/>
        <v>8.2227648209874786</v>
      </c>
      <c r="P35">
        <f t="shared" si="6"/>
        <v>11.931864478108757</v>
      </c>
      <c r="Q35">
        <f t="shared" si="7"/>
        <v>0.14927587253049834</v>
      </c>
      <c r="R35">
        <f t="shared" si="8"/>
        <v>2.5576344227466135</v>
      </c>
      <c r="S35">
        <f t="shared" si="9"/>
        <v>0.14459911539083575</v>
      </c>
      <c r="T35">
        <f t="shared" si="10"/>
        <v>9.0782429820156788E-2</v>
      </c>
      <c r="U35">
        <f t="shared" si="11"/>
        <v>321.50716259999996</v>
      </c>
      <c r="V35">
        <f t="shared" si="12"/>
        <v>28.509847836276858</v>
      </c>
      <c r="W35">
        <f t="shared" si="13"/>
        <v>27.906289999999998</v>
      </c>
      <c r="X35">
        <f t="shared" si="14"/>
        <v>3.7741579175410669</v>
      </c>
      <c r="Y35">
        <f t="shared" si="15"/>
        <v>50.196042124512083</v>
      </c>
      <c r="Z35">
        <f t="shared" si="16"/>
        <v>1.8569644822848219</v>
      </c>
      <c r="AA35">
        <f t="shared" si="17"/>
        <v>3.6994241053479708</v>
      </c>
      <c r="AB35">
        <f t="shared" si="18"/>
        <v>1.917193435256245</v>
      </c>
      <c r="AC35">
        <f t="shared" si="19"/>
        <v>-180.00345061982316</v>
      </c>
      <c r="AD35">
        <f t="shared" si="20"/>
        <v>-47.212572828496825</v>
      </c>
      <c r="AE35">
        <f t="shared" si="21"/>
        <v>-4.0131266195657531</v>
      </c>
      <c r="AF35">
        <f t="shared" si="22"/>
        <v>90.278012532114218</v>
      </c>
      <c r="AG35">
        <f t="shared" si="23"/>
        <v>-14.626198965298672</v>
      </c>
      <c r="AH35">
        <f t="shared" si="24"/>
        <v>4.0887410141888845</v>
      </c>
      <c r="AI35">
        <f t="shared" si="25"/>
        <v>4.1788577847551878</v>
      </c>
      <c r="AJ35">
        <v>158.13067449134201</v>
      </c>
      <c r="AK35">
        <v>165.80291515151509</v>
      </c>
      <c r="AL35">
        <v>-3.2264280519480759</v>
      </c>
      <c r="AM35">
        <v>64.430000000000007</v>
      </c>
      <c r="AN35">
        <f t="shared" si="26"/>
        <v>4.0817108984086881</v>
      </c>
      <c r="AO35">
        <v>22.46208315254151</v>
      </c>
      <c r="AP35">
        <v>26.252521818181819</v>
      </c>
      <c r="AQ35">
        <v>-5.9438903274401406E-4</v>
      </c>
      <c r="AR35">
        <v>78.066086663208992</v>
      </c>
      <c r="AS35">
        <v>0</v>
      </c>
      <c r="AT35">
        <v>0</v>
      </c>
      <c r="AU35">
        <f t="shared" si="27"/>
        <v>1</v>
      </c>
      <c r="AV35">
        <f t="shared" si="28"/>
        <v>0</v>
      </c>
      <c r="AW35">
        <f t="shared" si="29"/>
        <v>37263.236180035085</v>
      </c>
      <c r="AX35">
        <f t="shared" si="30"/>
        <v>1999.941</v>
      </c>
      <c r="AY35">
        <f t="shared" si="31"/>
        <v>1681.15074</v>
      </c>
      <c r="AZ35">
        <f t="shared" si="32"/>
        <v>0.84060016770494728</v>
      </c>
      <c r="BA35">
        <f t="shared" si="33"/>
        <v>0.16075832367054826</v>
      </c>
      <c r="BB35">
        <v>4.7649999999999997</v>
      </c>
      <c r="BC35">
        <v>0.5</v>
      </c>
      <c r="BD35" t="s">
        <v>355</v>
      </c>
      <c r="BE35">
        <v>2</v>
      </c>
      <c r="BF35" t="b">
        <v>1</v>
      </c>
      <c r="BG35">
        <v>1657481082.7</v>
      </c>
      <c r="BH35">
        <v>168.6858</v>
      </c>
      <c r="BI35">
        <v>155.4041</v>
      </c>
      <c r="BJ35">
        <v>26.252690000000001</v>
      </c>
      <c r="BK35">
        <v>22.458349999999999</v>
      </c>
      <c r="BL35">
        <v>170.499</v>
      </c>
      <c r="BM35">
        <v>26.375830000000001</v>
      </c>
      <c r="BN35">
        <v>499.9914</v>
      </c>
      <c r="BO35">
        <v>70.634259999999998</v>
      </c>
      <c r="BP35">
        <v>9.9995509999999996E-2</v>
      </c>
      <c r="BQ35">
        <v>27.563890000000001</v>
      </c>
      <c r="BR35">
        <v>27.906289999999998</v>
      </c>
      <c r="BS35">
        <v>999.9</v>
      </c>
      <c r="BT35">
        <v>0</v>
      </c>
      <c r="BU35">
        <v>0</v>
      </c>
      <c r="BV35">
        <v>9995.5</v>
      </c>
      <c r="BW35">
        <v>0</v>
      </c>
      <c r="BX35">
        <v>1002.4678</v>
      </c>
      <c r="BY35">
        <v>13.28182</v>
      </c>
      <c r="BZ35">
        <v>173.2336</v>
      </c>
      <c r="CA35">
        <v>158.9743</v>
      </c>
      <c r="CB35">
        <v>3.79434</v>
      </c>
      <c r="CC35">
        <v>155.4041</v>
      </c>
      <c r="CD35">
        <v>22.458349999999999</v>
      </c>
      <c r="CE35">
        <v>1.8543400000000001</v>
      </c>
      <c r="CF35">
        <v>1.5863290000000001</v>
      </c>
      <c r="CG35">
        <v>16.252510000000001</v>
      </c>
      <c r="CH35">
        <v>13.82666</v>
      </c>
      <c r="CI35">
        <v>1999.941</v>
      </c>
      <c r="CJ35">
        <v>0.97999550000000002</v>
      </c>
      <c r="CK35">
        <v>2.00042E-2</v>
      </c>
      <c r="CL35">
        <v>0</v>
      </c>
      <c r="CM35">
        <v>2.1546500000000002</v>
      </c>
      <c r="CN35">
        <v>0</v>
      </c>
      <c r="CO35">
        <v>8747.0589999999993</v>
      </c>
      <c r="CP35">
        <v>16748.939999999999</v>
      </c>
      <c r="CQ35">
        <v>38.987400000000001</v>
      </c>
      <c r="CR35">
        <v>40.430799999999998</v>
      </c>
      <c r="CS35">
        <v>39.25</v>
      </c>
      <c r="CT35">
        <v>39.061999999999998</v>
      </c>
      <c r="CU35">
        <v>38.25</v>
      </c>
      <c r="CV35">
        <v>1959.931</v>
      </c>
      <c r="CW35">
        <v>40.01</v>
      </c>
      <c r="CX35">
        <v>0</v>
      </c>
      <c r="CY35">
        <v>1657481085.3</v>
      </c>
      <c r="CZ35">
        <v>0</v>
      </c>
      <c r="DA35">
        <v>1657463835.0999999</v>
      </c>
      <c r="DB35" t="s">
        <v>356</v>
      </c>
      <c r="DC35">
        <v>1657463822.5999999</v>
      </c>
      <c r="DD35">
        <v>1657463835.0999999</v>
      </c>
      <c r="DE35">
        <v>1</v>
      </c>
      <c r="DF35">
        <v>-2.657</v>
      </c>
      <c r="DG35">
        <v>-13.192</v>
      </c>
      <c r="DH35">
        <v>-3.9239999999999999</v>
      </c>
      <c r="DI35">
        <v>-0.217</v>
      </c>
      <c r="DJ35">
        <v>376</v>
      </c>
      <c r="DK35">
        <v>3</v>
      </c>
      <c r="DL35">
        <v>0.48</v>
      </c>
      <c r="DM35">
        <v>0.03</v>
      </c>
      <c r="DN35">
        <v>12.484607499999999</v>
      </c>
      <c r="DO35">
        <v>6.9987703564727779</v>
      </c>
      <c r="DP35">
        <v>0.68444933135605446</v>
      </c>
      <c r="DQ35">
        <v>0</v>
      </c>
      <c r="DR35">
        <v>3.797377</v>
      </c>
      <c r="DS35">
        <v>-0.17224637898688219</v>
      </c>
      <c r="DT35">
        <v>3.5022402273402073E-2</v>
      </c>
      <c r="DU35">
        <v>0</v>
      </c>
      <c r="DV35">
        <v>0</v>
      </c>
      <c r="DW35">
        <v>2</v>
      </c>
      <c r="DX35" t="s">
        <v>357</v>
      </c>
      <c r="DY35">
        <v>2.9781200000000001</v>
      </c>
      <c r="DZ35">
        <v>2.72471</v>
      </c>
      <c r="EA35">
        <v>3.2731400000000001E-2</v>
      </c>
      <c r="EB35">
        <v>2.9547899999999998E-2</v>
      </c>
      <c r="EC35">
        <v>8.9840500000000004E-2</v>
      </c>
      <c r="ED35">
        <v>7.8842099999999998E-2</v>
      </c>
      <c r="EE35">
        <v>30494.3</v>
      </c>
      <c r="EF35">
        <v>30688.6</v>
      </c>
      <c r="EG35">
        <v>29320.400000000001</v>
      </c>
      <c r="EH35">
        <v>29259.3</v>
      </c>
      <c r="EI35">
        <v>35370.6</v>
      </c>
      <c r="EJ35">
        <v>35811.800000000003</v>
      </c>
      <c r="EK35">
        <v>41310.300000000003</v>
      </c>
      <c r="EL35">
        <v>41669.300000000003</v>
      </c>
      <c r="EM35">
        <v>1.9340299999999999</v>
      </c>
      <c r="EN35">
        <v>2.08297</v>
      </c>
      <c r="EO35">
        <v>5.3442999999999997E-2</v>
      </c>
      <c r="EP35">
        <v>0</v>
      </c>
      <c r="EQ35">
        <v>27.026</v>
      </c>
      <c r="ER35">
        <v>999.9</v>
      </c>
      <c r="ES35">
        <v>38.4</v>
      </c>
      <c r="ET35">
        <v>35.4</v>
      </c>
      <c r="EU35">
        <v>31.394100000000002</v>
      </c>
      <c r="EV35">
        <v>61.3369</v>
      </c>
      <c r="EW35">
        <v>27.239599999999999</v>
      </c>
      <c r="EX35">
        <v>2</v>
      </c>
      <c r="EY35">
        <v>0.172962</v>
      </c>
      <c r="EZ35">
        <v>1.3099799999999999</v>
      </c>
      <c r="FA35">
        <v>20.3796</v>
      </c>
      <c r="FB35">
        <v>5.2168400000000004</v>
      </c>
      <c r="FC35">
        <v>12.0099</v>
      </c>
      <c r="FD35">
        <v>4.9885999999999999</v>
      </c>
      <c r="FE35">
        <v>3.2884500000000001</v>
      </c>
      <c r="FF35">
        <v>9152</v>
      </c>
      <c r="FG35">
        <v>9999</v>
      </c>
      <c r="FH35">
        <v>9999</v>
      </c>
      <c r="FI35">
        <v>136.30000000000001</v>
      </c>
      <c r="FJ35">
        <v>1.8673900000000001</v>
      </c>
      <c r="FK35">
        <v>1.86646</v>
      </c>
      <c r="FL35">
        <v>1.8658699999999999</v>
      </c>
      <c r="FM35">
        <v>1.86582</v>
      </c>
      <c r="FN35">
        <v>1.86768</v>
      </c>
      <c r="FO35">
        <v>1.87012</v>
      </c>
      <c r="FP35">
        <v>1.8687400000000001</v>
      </c>
      <c r="FQ35">
        <v>1.87015</v>
      </c>
      <c r="FR35">
        <v>0</v>
      </c>
      <c r="FS35">
        <v>0</v>
      </c>
      <c r="FT35">
        <v>0</v>
      </c>
      <c r="FU35">
        <v>0</v>
      </c>
      <c r="FV35" t="s">
        <v>358</v>
      </c>
      <c r="FW35" t="s">
        <v>359</v>
      </c>
      <c r="FX35" t="s">
        <v>360</v>
      </c>
      <c r="FY35" t="s">
        <v>360</v>
      </c>
      <c r="FZ35" t="s">
        <v>360</v>
      </c>
      <c r="GA35" t="s">
        <v>360</v>
      </c>
      <c r="GB35">
        <v>0</v>
      </c>
      <c r="GC35">
        <v>100</v>
      </c>
      <c r="GD35">
        <v>100</v>
      </c>
      <c r="GE35">
        <v>-1.8049999999999999</v>
      </c>
      <c r="GF35">
        <v>-0.1232</v>
      </c>
      <c r="GG35">
        <v>-1.691838842420514</v>
      </c>
      <c r="GH35">
        <v>-5.4742946993243486E-4</v>
      </c>
      <c r="GI35">
        <v>-1.00937323189599E-6</v>
      </c>
      <c r="GJ35">
        <v>3.2426335113099041E-10</v>
      </c>
      <c r="GK35">
        <v>-0.25714838806632262</v>
      </c>
      <c r="GL35">
        <v>-1.4458059848174739E-2</v>
      </c>
      <c r="GM35">
        <v>1.0199616584873469E-3</v>
      </c>
      <c r="GN35">
        <v>-1.0584552142034339E-5</v>
      </c>
      <c r="GO35">
        <v>24</v>
      </c>
      <c r="GP35">
        <v>2276</v>
      </c>
      <c r="GQ35">
        <v>1</v>
      </c>
      <c r="GR35">
        <v>42</v>
      </c>
      <c r="GS35">
        <v>287.7</v>
      </c>
      <c r="GT35">
        <v>287.5</v>
      </c>
      <c r="GU35">
        <v>0.53832999999999998</v>
      </c>
      <c r="GV35">
        <v>2.2595200000000002</v>
      </c>
      <c r="GW35">
        <v>1.94702</v>
      </c>
      <c r="GX35">
        <v>2.8015099999999999</v>
      </c>
      <c r="GY35">
        <v>2.19482</v>
      </c>
      <c r="GZ35">
        <v>2.35107</v>
      </c>
      <c r="HA35">
        <v>39.267099999999999</v>
      </c>
      <c r="HB35">
        <v>13.7906</v>
      </c>
      <c r="HC35">
        <v>18</v>
      </c>
      <c r="HD35">
        <v>492.91500000000002</v>
      </c>
      <c r="HE35">
        <v>609.62300000000005</v>
      </c>
      <c r="HF35">
        <v>24.3992</v>
      </c>
      <c r="HG35">
        <v>29.729600000000001</v>
      </c>
      <c r="HH35">
        <v>29.999500000000001</v>
      </c>
      <c r="HI35">
        <v>29.771000000000001</v>
      </c>
      <c r="HJ35">
        <v>29.7014</v>
      </c>
      <c r="HK35">
        <v>10.681100000000001</v>
      </c>
      <c r="HL35">
        <v>27.100100000000001</v>
      </c>
      <c r="HM35">
        <v>39.746299999999998</v>
      </c>
      <c r="HN35">
        <v>24.472100000000001</v>
      </c>
      <c r="HO35">
        <v>118.69499999999999</v>
      </c>
      <c r="HP35">
        <v>22.423100000000002</v>
      </c>
      <c r="HQ35">
        <v>100.28100000000001</v>
      </c>
      <c r="HR35">
        <v>100.101</v>
      </c>
    </row>
    <row r="36" spans="1:226" x14ac:dyDescent="0.2">
      <c r="A36">
        <v>20</v>
      </c>
      <c r="B36">
        <v>1657481090.5</v>
      </c>
      <c r="C36">
        <v>95</v>
      </c>
      <c r="D36" t="s">
        <v>398</v>
      </c>
      <c r="E36" t="s">
        <v>399</v>
      </c>
      <c r="F36">
        <v>5</v>
      </c>
      <c r="G36" t="s">
        <v>353</v>
      </c>
      <c r="H36" t="s">
        <v>354</v>
      </c>
      <c r="I36">
        <v>1657481088</v>
      </c>
      <c r="J36">
        <f t="shared" si="0"/>
        <v>4.1032291463472684E-3</v>
      </c>
      <c r="K36">
        <f t="shared" si="1"/>
        <v>4.1032291463472683</v>
      </c>
      <c r="L36">
        <f t="shared" si="2"/>
        <v>3.5281911827105459</v>
      </c>
      <c r="M36">
        <f t="shared" si="3"/>
        <v>152.02122222222221</v>
      </c>
      <c r="N36">
        <f t="shared" si="4"/>
        <v>107.57150949065225</v>
      </c>
      <c r="O36">
        <f t="shared" si="5"/>
        <v>7.6090304454624178</v>
      </c>
      <c r="P36">
        <f t="shared" si="6"/>
        <v>10.753164232075916</v>
      </c>
      <c r="Q36">
        <f t="shared" si="7"/>
        <v>0.1502435366330972</v>
      </c>
      <c r="R36">
        <f t="shared" si="8"/>
        <v>2.5593219121011606</v>
      </c>
      <c r="S36">
        <f t="shared" si="9"/>
        <v>0.14551000242403025</v>
      </c>
      <c r="T36">
        <f t="shared" si="10"/>
        <v>9.1356617729016459E-2</v>
      </c>
      <c r="U36">
        <f t="shared" si="11"/>
        <v>321.52278566666666</v>
      </c>
      <c r="V36">
        <f t="shared" si="12"/>
        <v>28.499183468627187</v>
      </c>
      <c r="W36">
        <f t="shared" si="13"/>
        <v>27.894644444444442</v>
      </c>
      <c r="X36">
        <f t="shared" si="14"/>
        <v>3.7715946306773289</v>
      </c>
      <c r="Y36">
        <f t="shared" si="15"/>
        <v>50.189479121803096</v>
      </c>
      <c r="Z36">
        <f t="shared" si="16"/>
        <v>1.856302925671147</v>
      </c>
      <c r="AA36">
        <f t="shared" si="17"/>
        <v>3.6985897406230306</v>
      </c>
      <c r="AB36">
        <f t="shared" si="18"/>
        <v>1.915291705006182</v>
      </c>
      <c r="AC36">
        <f t="shared" si="19"/>
        <v>-180.95240535391454</v>
      </c>
      <c r="AD36">
        <f t="shared" si="20"/>
        <v>-46.169026405470483</v>
      </c>
      <c r="AE36">
        <f t="shared" si="21"/>
        <v>-3.9215330314679711</v>
      </c>
      <c r="AF36">
        <f t="shared" si="22"/>
        <v>90.479820875813687</v>
      </c>
      <c r="AG36">
        <f t="shared" si="23"/>
        <v>-15.347196559314387</v>
      </c>
      <c r="AH36">
        <f t="shared" si="24"/>
        <v>4.130717803729155</v>
      </c>
      <c r="AI36">
        <f t="shared" si="25"/>
        <v>3.5281911827105459</v>
      </c>
      <c r="AJ36">
        <v>141.32230405844149</v>
      </c>
      <c r="AK36">
        <v>149.65287272727269</v>
      </c>
      <c r="AL36">
        <v>-3.232800173160205</v>
      </c>
      <c r="AM36">
        <v>64.430000000000007</v>
      </c>
      <c r="AN36">
        <f t="shared" si="26"/>
        <v>4.1032291463472683</v>
      </c>
      <c r="AO36">
        <v>22.420482486530211</v>
      </c>
      <c r="AP36">
        <v>26.23067515151515</v>
      </c>
      <c r="AQ36">
        <v>-4.8587575890787142E-4</v>
      </c>
      <c r="AR36">
        <v>78.066086663208992</v>
      </c>
      <c r="AS36">
        <v>0</v>
      </c>
      <c r="AT36">
        <v>0</v>
      </c>
      <c r="AU36">
        <f t="shared" si="27"/>
        <v>1</v>
      </c>
      <c r="AV36">
        <f t="shared" si="28"/>
        <v>0</v>
      </c>
      <c r="AW36">
        <f t="shared" si="29"/>
        <v>37299.588931280319</v>
      </c>
      <c r="AX36">
        <f t="shared" si="30"/>
        <v>2000.038888888889</v>
      </c>
      <c r="AY36">
        <f t="shared" si="31"/>
        <v>1681.2329666666667</v>
      </c>
      <c r="AZ36">
        <f t="shared" si="32"/>
        <v>0.84060013833064351</v>
      </c>
      <c r="BA36">
        <f t="shared" si="33"/>
        <v>0.16075826697814208</v>
      </c>
      <c r="BB36">
        <v>4.7649999999999997</v>
      </c>
      <c r="BC36">
        <v>0.5</v>
      </c>
      <c r="BD36" t="s">
        <v>355</v>
      </c>
      <c r="BE36">
        <v>2</v>
      </c>
      <c r="BF36" t="b">
        <v>1</v>
      </c>
      <c r="BG36">
        <v>1657481088</v>
      </c>
      <c r="BH36">
        <v>152.02122222222221</v>
      </c>
      <c r="BI36">
        <v>137.9928888888889</v>
      </c>
      <c r="BJ36">
        <v>26.243200000000002</v>
      </c>
      <c r="BK36">
        <v>22.409688888888891</v>
      </c>
      <c r="BL36">
        <v>153.8198888888889</v>
      </c>
      <c r="BM36">
        <v>26.366488888888892</v>
      </c>
      <c r="BN36">
        <v>499.96800000000002</v>
      </c>
      <c r="BO36">
        <v>70.63471111111113</v>
      </c>
      <c r="BP36">
        <v>9.9914455555555545E-2</v>
      </c>
      <c r="BQ36">
        <v>27.56003333333333</v>
      </c>
      <c r="BR36">
        <v>27.894644444444442</v>
      </c>
      <c r="BS36">
        <v>999.90000000000009</v>
      </c>
      <c r="BT36">
        <v>0</v>
      </c>
      <c r="BU36">
        <v>0</v>
      </c>
      <c r="BV36">
        <v>10005.466666666671</v>
      </c>
      <c r="BW36">
        <v>0</v>
      </c>
      <c r="BX36">
        <v>995.57933333333335</v>
      </c>
      <c r="BY36">
        <v>14.028333333333331</v>
      </c>
      <c r="BZ36">
        <v>156.11844444444441</v>
      </c>
      <c r="CA36">
        <v>141.1562222222222</v>
      </c>
      <c r="CB36">
        <v>3.833514444444444</v>
      </c>
      <c r="CC36">
        <v>137.9928888888889</v>
      </c>
      <c r="CD36">
        <v>22.409688888888891</v>
      </c>
      <c r="CE36">
        <v>1.8536811111111109</v>
      </c>
      <c r="CF36">
        <v>1.5828988888888891</v>
      </c>
      <c r="CG36">
        <v>16.246966666666669</v>
      </c>
      <c r="CH36">
        <v>13.793355555555561</v>
      </c>
      <c r="CI36">
        <v>2000.038888888889</v>
      </c>
      <c r="CJ36">
        <v>0.97999666666666685</v>
      </c>
      <c r="CK36">
        <v>2.000303333333334E-2</v>
      </c>
      <c r="CL36">
        <v>0</v>
      </c>
      <c r="CM36">
        <v>2.334544444444445</v>
      </c>
      <c r="CN36">
        <v>0</v>
      </c>
      <c r="CO36">
        <v>8728.6244444444455</v>
      </c>
      <c r="CP36">
        <v>16749.8</v>
      </c>
      <c r="CQ36">
        <v>39</v>
      </c>
      <c r="CR36">
        <v>40.416333333333327</v>
      </c>
      <c r="CS36">
        <v>39.25</v>
      </c>
      <c r="CT36">
        <v>39.061999999999998</v>
      </c>
      <c r="CU36">
        <v>38.25</v>
      </c>
      <c r="CV36">
        <v>1960.028888888889</v>
      </c>
      <c r="CW36">
        <v>40.01</v>
      </c>
      <c r="CX36">
        <v>0</v>
      </c>
      <c r="CY36">
        <v>1657481090.0999999</v>
      </c>
      <c r="CZ36">
        <v>0</v>
      </c>
      <c r="DA36">
        <v>1657463835.0999999</v>
      </c>
      <c r="DB36" t="s">
        <v>356</v>
      </c>
      <c r="DC36">
        <v>1657463822.5999999</v>
      </c>
      <c r="DD36">
        <v>1657463835.0999999</v>
      </c>
      <c r="DE36">
        <v>1</v>
      </c>
      <c r="DF36">
        <v>-2.657</v>
      </c>
      <c r="DG36">
        <v>-13.192</v>
      </c>
      <c r="DH36">
        <v>-3.9239999999999999</v>
      </c>
      <c r="DI36">
        <v>-0.217</v>
      </c>
      <c r="DJ36">
        <v>376</v>
      </c>
      <c r="DK36">
        <v>3</v>
      </c>
      <c r="DL36">
        <v>0.48</v>
      </c>
      <c r="DM36">
        <v>0.03</v>
      </c>
      <c r="DN36">
        <v>12.975054999999999</v>
      </c>
      <c r="DO36">
        <v>6.555115947467149</v>
      </c>
      <c r="DP36">
        <v>0.63946524023984275</v>
      </c>
      <c r="DQ36">
        <v>0</v>
      </c>
      <c r="DR36">
        <v>3.7930145</v>
      </c>
      <c r="DS36">
        <v>0.17472540337710599</v>
      </c>
      <c r="DT36">
        <v>2.7489476072671871E-2</v>
      </c>
      <c r="DU36">
        <v>0</v>
      </c>
      <c r="DV36">
        <v>0</v>
      </c>
      <c r="DW36">
        <v>2</v>
      </c>
      <c r="DX36" t="s">
        <v>357</v>
      </c>
      <c r="DY36">
        <v>2.97811</v>
      </c>
      <c r="DZ36">
        <v>2.7248899999999998</v>
      </c>
      <c r="EA36">
        <v>2.9744400000000001E-2</v>
      </c>
      <c r="EB36">
        <v>2.6351599999999999E-2</v>
      </c>
      <c r="EC36">
        <v>8.9785599999999993E-2</v>
      </c>
      <c r="ED36">
        <v>7.8740699999999997E-2</v>
      </c>
      <c r="EE36">
        <v>30588.7</v>
      </c>
      <c r="EF36">
        <v>30789.8</v>
      </c>
      <c r="EG36">
        <v>29320.5</v>
      </c>
      <c r="EH36">
        <v>29259.4</v>
      </c>
      <c r="EI36">
        <v>35373.1</v>
      </c>
      <c r="EJ36">
        <v>35815.699999999997</v>
      </c>
      <c r="EK36">
        <v>41310.800000000003</v>
      </c>
      <c r="EL36">
        <v>41669.300000000003</v>
      </c>
      <c r="EM36">
        <v>1.9340999999999999</v>
      </c>
      <c r="EN36">
        <v>2.0826199999999999</v>
      </c>
      <c r="EO36">
        <v>5.4799E-2</v>
      </c>
      <c r="EP36">
        <v>0</v>
      </c>
      <c r="EQ36">
        <v>27.0014</v>
      </c>
      <c r="ER36">
        <v>999.9</v>
      </c>
      <c r="ES36">
        <v>38.4</v>
      </c>
      <c r="ET36">
        <v>35.4</v>
      </c>
      <c r="EU36">
        <v>31.395600000000002</v>
      </c>
      <c r="EV36">
        <v>61.706899999999997</v>
      </c>
      <c r="EW36">
        <v>27.303699999999999</v>
      </c>
      <c r="EX36">
        <v>2</v>
      </c>
      <c r="EY36">
        <v>0.172213</v>
      </c>
      <c r="EZ36">
        <v>1.2183900000000001</v>
      </c>
      <c r="FA36">
        <v>20.380199999999999</v>
      </c>
      <c r="FB36">
        <v>5.2168400000000004</v>
      </c>
      <c r="FC36">
        <v>12.0099</v>
      </c>
      <c r="FD36">
        <v>4.9884500000000003</v>
      </c>
      <c r="FE36">
        <v>3.2884199999999999</v>
      </c>
      <c r="FF36">
        <v>9152.2999999999993</v>
      </c>
      <c r="FG36">
        <v>9999</v>
      </c>
      <c r="FH36">
        <v>9999</v>
      </c>
      <c r="FI36">
        <v>136.30000000000001</v>
      </c>
      <c r="FJ36">
        <v>1.8673900000000001</v>
      </c>
      <c r="FK36">
        <v>1.8664499999999999</v>
      </c>
      <c r="FL36">
        <v>1.86585</v>
      </c>
      <c r="FM36">
        <v>1.8658399999999999</v>
      </c>
      <c r="FN36">
        <v>1.86768</v>
      </c>
      <c r="FO36">
        <v>1.87012</v>
      </c>
      <c r="FP36">
        <v>1.8687400000000001</v>
      </c>
      <c r="FQ36">
        <v>1.8701300000000001</v>
      </c>
      <c r="FR36">
        <v>0</v>
      </c>
      <c r="FS36">
        <v>0</v>
      </c>
      <c r="FT36">
        <v>0</v>
      </c>
      <c r="FU36">
        <v>0</v>
      </c>
      <c r="FV36" t="s">
        <v>358</v>
      </c>
      <c r="FW36" t="s">
        <v>359</v>
      </c>
      <c r="FX36" t="s">
        <v>360</v>
      </c>
      <c r="FY36" t="s">
        <v>360</v>
      </c>
      <c r="FZ36" t="s">
        <v>360</v>
      </c>
      <c r="GA36" t="s">
        <v>360</v>
      </c>
      <c r="GB36">
        <v>0</v>
      </c>
      <c r="GC36">
        <v>100</v>
      </c>
      <c r="GD36">
        <v>100</v>
      </c>
      <c r="GE36">
        <v>-1.792</v>
      </c>
      <c r="GF36">
        <v>-0.1235</v>
      </c>
      <c r="GG36">
        <v>-1.691838842420514</v>
      </c>
      <c r="GH36">
        <v>-5.4742946993243486E-4</v>
      </c>
      <c r="GI36">
        <v>-1.00937323189599E-6</v>
      </c>
      <c r="GJ36">
        <v>3.2426335113099041E-10</v>
      </c>
      <c r="GK36">
        <v>-0.25714838806632262</v>
      </c>
      <c r="GL36">
        <v>-1.4458059848174739E-2</v>
      </c>
      <c r="GM36">
        <v>1.0199616584873469E-3</v>
      </c>
      <c r="GN36">
        <v>-1.0584552142034339E-5</v>
      </c>
      <c r="GO36">
        <v>24</v>
      </c>
      <c r="GP36">
        <v>2276</v>
      </c>
      <c r="GQ36">
        <v>1</v>
      </c>
      <c r="GR36">
        <v>42</v>
      </c>
      <c r="GS36">
        <v>287.8</v>
      </c>
      <c r="GT36">
        <v>287.60000000000002</v>
      </c>
      <c r="GU36">
        <v>0.48706100000000002</v>
      </c>
      <c r="GV36">
        <v>2.2644000000000002</v>
      </c>
      <c r="GW36">
        <v>1.94702</v>
      </c>
      <c r="GX36">
        <v>2.8015099999999999</v>
      </c>
      <c r="GY36">
        <v>2.19482</v>
      </c>
      <c r="GZ36">
        <v>2.33765</v>
      </c>
      <c r="HA36">
        <v>39.292000000000002</v>
      </c>
      <c r="HB36">
        <v>13.7818</v>
      </c>
      <c r="HC36">
        <v>18</v>
      </c>
      <c r="HD36">
        <v>492.90199999999999</v>
      </c>
      <c r="HE36">
        <v>609.26499999999999</v>
      </c>
      <c r="HF36">
        <v>24.467400000000001</v>
      </c>
      <c r="HG36">
        <v>29.7225</v>
      </c>
      <c r="HH36">
        <v>29.999500000000001</v>
      </c>
      <c r="HI36">
        <v>29.763400000000001</v>
      </c>
      <c r="HJ36">
        <v>29.6938</v>
      </c>
      <c r="HK36">
        <v>9.6583500000000004</v>
      </c>
      <c r="HL36">
        <v>27.100100000000001</v>
      </c>
      <c r="HM36">
        <v>39.746299999999998</v>
      </c>
      <c r="HN36">
        <v>24.545500000000001</v>
      </c>
      <c r="HO36">
        <v>98.661699999999996</v>
      </c>
      <c r="HP36">
        <v>22.435400000000001</v>
      </c>
      <c r="HQ36">
        <v>100.282</v>
      </c>
      <c r="HR36">
        <v>100.101</v>
      </c>
    </row>
    <row r="37" spans="1:226" x14ac:dyDescent="0.2">
      <c r="A37">
        <v>21</v>
      </c>
      <c r="B37">
        <v>1657481095.5</v>
      </c>
      <c r="C37">
        <v>100</v>
      </c>
      <c r="D37" t="s">
        <v>400</v>
      </c>
      <c r="E37" t="s">
        <v>401</v>
      </c>
      <c r="F37">
        <v>5</v>
      </c>
      <c r="G37" t="s">
        <v>353</v>
      </c>
      <c r="H37" t="s">
        <v>354</v>
      </c>
      <c r="I37">
        <v>1657481092.7</v>
      </c>
      <c r="J37">
        <f t="shared" si="0"/>
        <v>4.0799286340815026E-3</v>
      </c>
      <c r="K37">
        <f t="shared" si="1"/>
        <v>4.0799286340815026</v>
      </c>
      <c r="L37">
        <f t="shared" si="2"/>
        <v>3.005102067022928</v>
      </c>
      <c r="M37">
        <f t="shared" si="3"/>
        <v>137.11600000000001</v>
      </c>
      <c r="N37">
        <f t="shared" si="4"/>
        <v>98.672635647219209</v>
      </c>
      <c r="O37">
        <f t="shared" si="5"/>
        <v>6.9795429790527024</v>
      </c>
      <c r="P37">
        <f t="shared" si="6"/>
        <v>9.6988086802236015</v>
      </c>
      <c r="Q37">
        <f t="shared" si="7"/>
        <v>0.14910328784613081</v>
      </c>
      <c r="R37">
        <f t="shared" si="8"/>
        <v>2.5589172386971595</v>
      </c>
      <c r="S37">
        <f t="shared" si="9"/>
        <v>0.14443941698499102</v>
      </c>
      <c r="T37">
        <f t="shared" si="10"/>
        <v>9.0681513670767225E-2</v>
      </c>
      <c r="U37">
        <f t="shared" si="11"/>
        <v>321.5208882</v>
      </c>
      <c r="V37">
        <f t="shared" si="12"/>
        <v>28.500434680487171</v>
      </c>
      <c r="W37">
        <f t="shared" si="13"/>
        <v>27.901119999999999</v>
      </c>
      <c r="X37">
        <f t="shared" si="14"/>
        <v>3.77301976856275</v>
      </c>
      <c r="Y37">
        <f t="shared" si="15"/>
        <v>50.157349087947878</v>
      </c>
      <c r="Z37">
        <f t="shared" si="16"/>
        <v>1.85449149869817</v>
      </c>
      <c r="AA37">
        <f t="shared" si="17"/>
        <v>3.6973475122188599</v>
      </c>
      <c r="AB37">
        <f t="shared" si="18"/>
        <v>1.91852826986458</v>
      </c>
      <c r="AC37">
        <f t="shared" si="19"/>
        <v>-179.92485276299428</v>
      </c>
      <c r="AD37">
        <f t="shared" si="20"/>
        <v>-47.847399543056774</v>
      </c>
      <c r="AE37">
        <f t="shared" si="21"/>
        <v>-4.064749360987542</v>
      </c>
      <c r="AF37">
        <f t="shared" si="22"/>
        <v>89.683886532961395</v>
      </c>
      <c r="AG37">
        <f t="shared" si="23"/>
        <v>-16.127555457582805</v>
      </c>
      <c r="AH37">
        <f t="shared" si="24"/>
        <v>4.1162312807097559</v>
      </c>
      <c r="AI37">
        <f t="shared" si="25"/>
        <v>3.005102067022928</v>
      </c>
      <c r="AJ37">
        <v>124.2086713961039</v>
      </c>
      <c r="AK37">
        <v>133.24860606060591</v>
      </c>
      <c r="AL37">
        <v>-3.2878058874459222</v>
      </c>
      <c r="AM37">
        <v>64.430000000000007</v>
      </c>
      <c r="AN37">
        <f t="shared" si="26"/>
        <v>4.0799286340815026</v>
      </c>
      <c r="AO37">
        <v>22.39771737319467</v>
      </c>
      <c r="AP37">
        <v>26.208007272727269</v>
      </c>
      <c r="AQ37">
        <v>-5.4907985972509673E-3</v>
      </c>
      <c r="AR37">
        <v>78.066086663208992</v>
      </c>
      <c r="AS37">
        <v>0</v>
      </c>
      <c r="AT37">
        <v>0</v>
      </c>
      <c r="AU37">
        <f t="shared" si="27"/>
        <v>1</v>
      </c>
      <c r="AV37">
        <f t="shared" si="28"/>
        <v>0</v>
      </c>
      <c r="AW37">
        <f t="shared" si="29"/>
        <v>37291.691315735035</v>
      </c>
      <c r="AX37">
        <f t="shared" si="30"/>
        <v>2000.027</v>
      </c>
      <c r="AY37">
        <f t="shared" si="31"/>
        <v>1681.22298</v>
      </c>
      <c r="AZ37">
        <f t="shared" si="32"/>
        <v>0.84060014189808441</v>
      </c>
      <c r="BA37">
        <f t="shared" si="33"/>
        <v>0.16075827386330285</v>
      </c>
      <c r="BB37">
        <v>4.7649999999999997</v>
      </c>
      <c r="BC37">
        <v>0.5</v>
      </c>
      <c r="BD37" t="s">
        <v>355</v>
      </c>
      <c r="BE37">
        <v>2</v>
      </c>
      <c r="BF37" t="b">
        <v>1</v>
      </c>
      <c r="BG37">
        <v>1657481092.7</v>
      </c>
      <c r="BH37">
        <v>137.11600000000001</v>
      </c>
      <c r="BI37">
        <v>122.2851</v>
      </c>
      <c r="BJ37">
        <v>26.217700000000001</v>
      </c>
      <c r="BK37">
        <v>22.39798</v>
      </c>
      <c r="BL37">
        <v>138.90209999999999</v>
      </c>
      <c r="BM37">
        <v>26.341429999999999</v>
      </c>
      <c r="BN37">
        <v>500.02650000000011</v>
      </c>
      <c r="BO37">
        <v>70.634280000000004</v>
      </c>
      <c r="BP37">
        <v>0.1000521</v>
      </c>
      <c r="BQ37">
        <v>27.554290000000002</v>
      </c>
      <c r="BR37">
        <v>27.901119999999999</v>
      </c>
      <c r="BS37">
        <v>999.9</v>
      </c>
      <c r="BT37">
        <v>0</v>
      </c>
      <c r="BU37">
        <v>0</v>
      </c>
      <c r="BV37">
        <v>10003.121999999999</v>
      </c>
      <c r="BW37">
        <v>0</v>
      </c>
      <c r="BX37">
        <v>976.48880000000008</v>
      </c>
      <c r="BY37">
        <v>14.830629999999999</v>
      </c>
      <c r="BZ37">
        <v>140.8073</v>
      </c>
      <c r="CA37">
        <v>125.0868</v>
      </c>
      <c r="CB37">
        <v>3.8197160000000001</v>
      </c>
      <c r="CC37">
        <v>122.2851</v>
      </c>
      <c r="CD37">
        <v>22.39798</v>
      </c>
      <c r="CE37">
        <v>1.8518669999999999</v>
      </c>
      <c r="CF37">
        <v>1.5820650000000001</v>
      </c>
      <c r="CG37">
        <v>16.231619999999999</v>
      </c>
      <c r="CH37">
        <v>13.7852</v>
      </c>
      <c r="CI37">
        <v>2000.027</v>
      </c>
      <c r="CJ37">
        <v>0.97999639999999988</v>
      </c>
      <c r="CK37">
        <v>2.0003300000000009E-2</v>
      </c>
      <c r="CL37">
        <v>0</v>
      </c>
      <c r="CM37">
        <v>2.4476200000000001</v>
      </c>
      <c r="CN37">
        <v>0</v>
      </c>
      <c r="CO37">
        <v>8699.0630000000001</v>
      </c>
      <c r="CP37">
        <v>16749.669999999998</v>
      </c>
      <c r="CQ37">
        <v>38.974800000000002</v>
      </c>
      <c r="CR37">
        <v>40.3874</v>
      </c>
      <c r="CS37">
        <v>39.25</v>
      </c>
      <c r="CT37">
        <v>39.061999999999998</v>
      </c>
      <c r="CU37">
        <v>38.25</v>
      </c>
      <c r="CV37">
        <v>1960.0170000000001</v>
      </c>
      <c r="CW37">
        <v>40.01</v>
      </c>
      <c r="CX37">
        <v>0</v>
      </c>
      <c r="CY37">
        <v>1657481094.9000001</v>
      </c>
      <c r="CZ37">
        <v>0</v>
      </c>
      <c r="DA37">
        <v>1657463835.0999999</v>
      </c>
      <c r="DB37" t="s">
        <v>356</v>
      </c>
      <c r="DC37">
        <v>1657463822.5999999</v>
      </c>
      <c r="DD37">
        <v>1657463835.0999999</v>
      </c>
      <c r="DE37">
        <v>1</v>
      </c>
      <c r="DF37">
        <v>-2.657</v>
      </c>
      <c r="DG37">
        <v>-13.192</v>
      </c>
      <c r="DH37">
        <v>-3.9239999999999999</v>
      </c>
      <c r="DI37">
        <v>-0.217</v>
      </c>
      <c r="DJ37">
        <v>376</v>
      </c>
      <c r="DK37">
        <v>3</v>
      </c>
      <c r="DL37">
        <v>0.48</v>
      </c>
      <c r="DM37">
        <v>0.03</v>
      </c>
      <c r="DN37">
        <v>13.733454999999999</v>
      </c>
      <c r="DO37">
        <v>7.9954919324577114</v>
      </c>
      <c r="DP37">
        <v>0.78016656777575377</v>
      </c>
      <c r="DQ37">
        <v>0</v>
      </c>
      <c r="DR37">
        <v>3.80747825</v>
      </c>
      <c r="DS37">
        <v>0.16771440900562221</v>
      </c>
      <c r="DT37">
        <v>2.0618285681343631E-2</v>
      </c>
      <c r="DU37">
        <v>0</v>
      </c>
      <c r="DV37">
        <v>0</v>
      </c>
      <c r="DW37">
        <v>2</v>
      </c>
      <c r="DX37" t="s">
        <v>357</v>
      </c>
      <c r="DY37">
        <v>2.9781</v>
      </c>
      <c r="DZ37">
        <v>2.72479</v>
      </c>
      <c r="EA37">
        <v>2.6650500000000001E-2</v>
      </c>
      <c r="EB37">
        <v>2.30853E-2</v>
      </c>
      <c r="EC37">
        <v>8.9734400000000006E-2</v>
      </c>
      <c r="ED37">
        <v>7.8742500000000007E-2</v>
      </c>
      <c r="EE37">
        <v>30685.599999999999</v>
      </c>
      <c r="EF37">
        <v>30893.4</v>
      </c>
      <c r="EG37">
        <v>29319.9</v>
      </c>
      <c r="EH37">
        <v>29259.7</v>
      </c>
      <c r="EI37">
        <v>35374.199999999997</v>
      </c>
      <c r="EJ37">
        <v>35816.1</v>
      </c>
      <c r="EK37">
        <v>41309.9</v>
      </c>
      <c r="EL37">
        <v>41669.9</v>
      </c>
      <c r="EM37">
        <v>1.9342999999999999</v>
      </c>
      <c r="EN37">
        <v>2.0827499999999999</v>
      </c>
      <c r="EO37">
        <v>5.6069300000000002E-2</v>
      </c>
      <c r="EP37">
        <v>0</v>
      </c>
      <c r="EQ37">
        <v>26.976299999999998</v>
      </c>
      <c r="ER37">
        <v>999.9</v>
      </c>
      <c r="ES37">
        <v>38.299999999999997</v>
      </c>
      <c r="ET37">
        <v>35.4</v>
      </c>
      <c r="EU37">
        <v>31.313800000000001</v>
      </c>
      <c r="EV37">
        <v>61.566899999999997</v>
      </c>
      <c r="EW37">
        <v>27.2075</v>
      </c>
      <c r="EX37">
        <v>2</v>
      </c>
      <c r="EY37">
        <v>0.17141500000000001</v>
      </c>
      <c r="EZ37">
        <v>1.12605</v>
      </c>
      <c r="FA37">
        <v>20.380800000000001</v>
      </c>
      <c r="FB37">
        <v>5.2174399999999999</v>
      </c>
      <c r="FC37">
        <v>12.0099</v>
      </c>
      <c r="FD37">
        <v>4.9886499999999998</v>
      </c>
      <c r="FE37">
        <v>3.2885</v>
      </c>
      <c r="FF37">
        <v>9152.2999999999993</v>
      </c>
      <c r="FG37">
        <v>9999</v>
      </c>
      <c r="FH37">
        <v>9999</v>
      </c>
      <c r="FI37">
        <v>136.30000000000001</v>
      </c>
      <c r="FJ37">
        <v>1.8673999999999999</v>
      </c>
      <c r="FK37">
        <v>1.8664499999999999</v>
      </c>
      <c r="FL37">
        <v>1.8658699999999999</v>
      </c>
      <c r="FM37">
        <v>1.8658399999999999</v>
      </c>
      <c r="FN37">
        <v>1.86768</v>
      </c>
      <c r="FO37">
        <v>1.87012</v>
      </c>
      <c r="FP37">
        <v>1.8687400000000001</v>
      </c>
      <c r="FQ37">
        <v>1.87016</v>
      </c>
      <c r="FR37">
        <v>0</v>
      </c>
      <c r="FS37">
        <v>0</v>
      </c>
      <c r="FT37">
        <v>0</v>
      </c>
      <c r="FU37">
        <v>0</v>
      </c>
      <c r="FV37" t="s">
        <v>358</v>
      </c>
      <c r="FW37" t="s">
        <v>359</v>
      </c>
      <c r="FX37" t="s">
        <v>360</v>
      </c>
      <c r="FY37" t="s">
        <v>360</v>
      </c>
      <c r="FZ37" t="s">
        <v>360</v>
      </c>
      <c r="GA37" t="s">
        <v>360</v>
      </c>
      <c r="GB37">
        <v>0</v>
      </c>
      <c r="GC37">
        <v>100</v>
      </c>
      <c r="GD37">
        <v>100</v>
      </c>
      <c r="GE37">
        <v>-1.7789999999999999</v>
      </c>
      <c r="GF37">
        <v>-0.1239</v>
      </c>
      <c r="GG37">
        <v>-1.691838842420514</v>
      </c>
      <c r="GH37">
        <v>-5.4742946993243486E-4</v>
      </c>
      <c r="GI37">
        <v>-1.00937323189599E-6</v>
      </c>
      <c r="GJ37">
        <v>3.2426335113099041E-10</v>
      </c>
      <c r="GK37">
        <v>-0.25714838806632262</v>
      </c>
      <c r="GL37">
        <v>-1.4458059848174739E-2</v>
      </c>
      <c r="GM37">
        <v>1.0199616584873469E-3</v>
      </c>
      <c r="GN37">
        <v>-1.0584552142034339E-5</v>
      </c>
      <c r="GO37">
        <v>24</v>
      </c>
      <c r="GP37">
        <v>2276</v>
      </c>
      <c r="GQ37">
        <v>1</v>
      </c>
      <c r="GR37">
        <v>42</v>
      </c>
      <c r="GS37">
        <v>287.89999999999998</v>
      </c>
      <c r="GT37">
        <v>287.7</v>
      </c>
      <c r="GU37">
        <v>0.43945299999999998</v>
      </c>
      <c r="GV37">
        <v>2.2692899999999998</v>
      </c>
      <c r="GW37">
        <v>1.94702</v>
      </c>
      <c r="GX37">
        <v>2.8015099999999999</v>
      </c>
      <c r="GY37">
        <v>2.19482</v>
      </c>
      <c r="GZ37">
        <v>2.3584000000000001</v>
      </c>
      <c r="HA37">
        <v>39.292000000000002</v>
      </c>
      <c r="HB37">
        <v>13.799300000000001</v>
      </c>
      <c r="HC37">
        <v>18</v>
      </c>
      <c r="HD37">
        <v>492.97300000000001</v>
      </c>
      <c r="HE37">
        <v>609.279</v>
      </c>
      <c r="HF37">
        <v>24.541699999999999</v>
      </c>
      <c r="HG37">
        <v>29.7148</v>
      </c>
      <c r="HH37">
        <v>29.999300000000002</v>
      </c>
      <c r="HI37">
        <v>29.7562</v>
      </c>
      <c r="HJ37">
        <v>29.685600000000001</v>
      </c>
      <c r="HK37">
        <v>8.7069700000000001</v>
      </c>
      <c r="HL37">
        <v>27.100100000000001</v>
      </c>
      <c r="HM37">
        <v>39.368499999999997</v>
      </c>
      <c r="HN37">
        <v>24.614599999999999</v>
      </c>
      <c r="HO37">
        <v>85.275300000000001</v>
      </c>
      <c r="HP37">
        <v>22.4406</v>
      </c>
      <c r="HQ37">
        <v>100.279</v>
      </c>
      <c r="HR37">
        <v>100.102</v>
      </c>
    </row>
    <row r="38" spans="1:226" x14ac:dyDescent="0.2">
      <c r="A38">
        <v>22</v>
      </c>
      <c r="B38">
        <v>1657481100.5</v>
      </c>
      <c r="C38">
        <v>105</v>
      </c>
      <c r="D38" t="s">
        <v>402</v>
      </c>
      <c r="E38" t="s">
        <v>403</v>
      </c>
      <c r="F38">
        <v>5</v>
      </c>
      <c r="G38" t="s">
        <v>353</v>
      </c>
      <c r="H38" t="s">
        <v>354</v>
      </c>
      <c r="I38">
        <v>1657481098</v>
      </c>
      <c r="J38">
        <f t="shared" si="0"/>
        <v>4.0901234179315862E-3</v>
      </c>
      <c r="K38">
        <f t="shared" si="1"/>
        <v>4.0901234179315864</v>
      </c>
      <c r="L38">
        <f t="shared" si="2"/>
        <v>2.1912072412405608</v>
      </c>
      <c r="M38">
        <f t="shared" si="3"/>
        <v>120.2376666666667</v>
      </c>
      <c r="N38">
        <f t="shared" si="4"/>
        <v>91.410671966611901</v>
      </c>
      <c r="O38">
        <f t="shared" si="5"/>
        <v>6.4659672941902437</v>
      </c>
      <c r="P38">
        <f t="shared" si="6"/>
        <v>8.5050553012057826</v>
      </c>
      <c r="Q38">
        <f t="shared" si="7"/>
        <v>0.14969091048190367</v>
      </c>
      <c r="R38">
        <f t="shared" si="8"/>
        <v>2.5567916015111281</v>
      </c>
      <c r="S38">
        <f t="shared" si="9"/>
        <v>0.14498705446369523</v>
      </c>
      <c r="T38">
        <f t="shared" si="10"/>
        <v>9.1027218815172381E-2</v>
      </c>
      <c r="U38">
        <f t="shared" si="11"/>
        <v>321.51782033333336</v>
      </c>
      <c r="V38">
        <f t="shared" si="12"/>
        <v>28.496521724670437</v>
      </c>
      <c r="W38">
        <f t="shared" si="13"/>
        <v>27.884911111111109</v>
      </c>
      <c r="X38">
        <f t="shared" si="14"/>
        <v>3.769453405786273</v>
      </c>
      <c r="Y38">
        <f t="shared" si="15"/>
        <v>50.12983914853595</v>
      </c>
      <c r="Z38">
        <f t="shared" si="16"/>
        <v>1.853299586519465</v>
      </c>
      <c r="AA38">
        <f t="shared" si="17"/>
        <v>3.6969988693322811</v>
      </c>
      <c r="AB38">
        <f t="shared" si="18"/>
        <v>1.9161538192668079</v>
      </c>
      <c r="AC38">
        <f t="shared" si="19"/>
        <v>-180.37444273078296</v>
      </c>
      <c r="AD38">
        <f t="shared" si="20"/>
        <v>-45.795623683185795</v>
      </c>
      <c r="AE38">
        <f t="shared" si="21"/>
        <v>-3.8933343567634737</v>
      </c>
      <c r="AF38">
        <f t="shared" si="22"/>
        <v>91.454419562601117</v>
      </c>
      <c r="AG38">
        <f t="shared" si="23"/>
        <v>-16.840474249489581</v>
      </c>
      <c r="AH38">
        <f t="shared" si="24"/>
        <v>4.111119526754714</v>
      </c>
      <c r="AI38">
        <f t="shared" si="25"/>
        <v>2.1912072412405608</v>
      </c>
      <c r="AJ38">
        <v>107.2345504112555</v>
      </c>
      <c r="AK38">
        <v>116.95783030303031</v>
      </c>
      <c r="AL38">
        <v>-3.2574408658008709</v>
      </c>
      <c r="AM38">
        <v>64.430000000000007</v>
      </c>
      <c r="AN38">
        <f t="shared" si="26"/>
        <v>4.0901234179315864</v>
      </c>
      <c r="AO38">
        <v>22.39479849949457</v>
      </c>
      <c r="AP38">
        <v>26.193145454545441</v>
      </c>
      <c r="AQ38">
        <v>-6.0267099665244593E-4</v>
      </c>
      <c r="AR38">
        <v>78.066086663208992</v>
      </c>
      <c r="AS38">
        <v>0</v>
      </c>
      <c r="AT38">
        <v>0</v>
      </c>
      <c r="AU38">
        <f t="shared" si="27"/>
        <v>1</v>
      </c>
      <c r="AV38">
        <f t="shared" si="28"/>
        <v>0</v>
      </c>
      <c r="AW38">
        <f t="shared" si="29"/>
        <v>37246.7361954445</v>
      </c>
      <c r="AX38">
        <f t="shared" si="30"/>
        <v>2000.0077777777781</v>
      </c>
      <c r="AY38">
        <f t="shared" si="31"/>
        <v>1681.2068333333334</v>
      </c>
      <c r="AZ38">
        <f t="shared" si="32"/>
        <v>0.84060014766609237</v>
      </c>
      <c r="BA38">
        <f t="shared" si="33"/>
        <v>0.16075828499555833</v>
      </c>
      <c r="BB38">
        <v>4.7649999999999997</v>
      </c>
      <c r="BC38">
        <v>0.5</v>
      </c>
      <c r="BD38" t="s">
        <v>355</v>
      </c>
      <c r="BE38">
        <v>2</v>
      </c>
      <c r="BF38" t="b">
        <v>1</v>
      </c>
      <c r="BG38">
        <v>1657481098</v>
      </c>
      <c r="BH38">
        <v>120.2376666666667</v>
      </c>
      <c r="BI38">
        <v>104.6601888888889</v>
      </c>
      <c r="BJ38">
        <v>26.20046666666666</v>
      </c>
      <c r="BK38">
        <v>22.385322222222221</v>
      </c>
      <c r="BL38">
        <v>122.0105555555556</v>
      </c>
      <c r="BM38">
        <v>26.3245</v>
      </c>
      <c r="BN38">
        <v>500.01333333333332</v>
      </c>
      <c r="BO38">
        <v>70.635299999999987</v>
      </c>
      <c r="BP38">
        <v>0.1000655222222222</v>
      </c>
      <c r="BQ38">
        <v>27.552677777777781</v>
      </c>
      <c r="BR38">
        <v>27.884911111111109</v>
      </c>
      <c r="BS38">
        <v>999.90000000000009</v>
      </c>
      <c r="BT38">
        <v>0</v>
      </c>
      <c r="BU38">
        <v>0</v>
      </c>
      <c r="BV38">
        <v>9990.3444444444449</v>
      </c>
      <c r="BW38">
        <v>0</v>
      </c>
      <c r="BX38">
        <v>936.91344444444439</v>
      </c>
      <c r="BY38">
        <v>15.57742222222222</v>
      </c>
      <c r="BZ38">
        <v>123.4726666666667</v>
      </c>
      <c r="CA38">
        <v>107.0566666666667</v>
      </c>
      <c r="CB38">
        <v>3.815144444444444</v>
      </c>
      <c r="CC38">
        <v>104.6601888888889</v>
      </c>
      <c r="CD38">
        <v>22.385322222222221</v>
      </c>
      <c r="CE38">
        <v>1.850676666666667</v>
      </c>
      <c r="CF38">
        <v>1.581195555555555</v>
      </c>
      <c r="CG38">
        <v>16.22152222222222</v>
      </c>
      <c r="CH38">
        <v>13.776733333333331</v>
      </c>
      <c r="CI38">
        <v>2000.0077777777781</v>
      </c>
      <c r="CJ38">
        <v>0.97999666666666663</v>
      </c>
      <c r="CK38">
        <v>2.000303333333333E-2</v>
      </c>
      <c r="CL38">
        <v>0</v>
      </c>
      <c r="CM38">
        <v>2.3546888888888891</v>
      </c>
      <c r="CN38">
        <v>0</v>
      </c>
      <c r="CO38">
        <v>8650.1633333333339</v>
      </c>
      <c r="CP38">
        <v>16749.511111111111</v>
      </c>
      <c r="CQ38">
        <v>39</v>
      </c>
      <c r="CR38">
        <v>40.375</v>
      </c>
      <c r="CS38">
        <v>39.25</v>
      </c>
      <c r="CT38">
        <v>39.061999999999998</v>
      </c>
      <c r="CU38">
        <v>38.25</v>
      </c>
      <c r="CV38">
        <v>1959.9977777777781</v>
      </c>
      <c r="CW38">
        <v>40.01</v>
      </c>
      <c r="CX38">
        <v>0</v>
      </c>
      <c r="CY38">
        <v>1657481100.3</v>
      </c>
      <c r="CZ38">
        <v>0</v>
      </c>
      <c r="DA38">
        <v>1657463835.0999999</v>
      </c>
      <c r="DB38" t="s">
        <v>356</v>
      </c>
      <c r="DC38">
        <v>1657463822.5999999</v>
      </c>
      <c r="DD38">
        <v>1657463835.0999999</v>
      </c>
      <c r="DE38">
        <v>1</v>
      </c>
      <c r="DF38">
        <v>-2.657</v>
      </c>
      <c r="DG38">
        <v>-13.192</v>
      </c>
      <c r="DH38">
        <v>-3.9239999999999999</v>
      </c>
      <c r="DI38">
        <v>-0.217</v>
      </c>
      <c r="DJ38">
        <v>376</v>
      </c>
      <c r="DK38">
        <v>3</v>
      </c>
      <c r="DL38">
        <v>0.48</v>
      </c>
      <c r="DM38">
        <v>0.03</v>
      </c>
      <c r="DN38">
        <v>14.411390000000001</v>
      </c>
      <c r="DO38">
        <v>9.074762476547793</v>
      </c>
      <c r="DP38">
        <v>0.87719401012546816</v>
      </c>
      <c r="DQ38">
        <v>0</v>
      </c>
      <c r="DR38">
        <v>3.81487175</v>
      </c>
      <c r="DS38">
        <v>6.0286716697922592E-2</v>
      </c>
      <c r="DT38">
        <v>1.498754981434589E-2</v>
      </c>
      <c r="DU38">
        <v>1</v>
      </c>
      <c r="DV38">
        <v>1</v>
      </c>
      <c r="DW38">
        <v>2</v>
      </c>
      <c r="DX38" t="s">
        <v>369</v>
      </c>
      <c r="DY38">
        <v>2.9780099999999998</v>
      </c>
      <c r="DZ38">
        <v>2.7245400000000002</v>
      </c>
      <c r="EA38">
        <v>2.3517799999999998E-2</v>
      </c>
      <c r="EB38">
        <v>1.9778199999999999E-2</v>
      </c>
      <c r="EC38">
        <v>8.9696999999999999E-2</v>
      </c>
      <c r="ED38">
        <v>7.8666600000000003E-2</v>
      </c>
      <c r="EE38">
        <v>30785.8</v>
      </c>
      <c r="EF38">
        <v>30997.7</v>
      </c>
      <c r="EG38">
        <v>29321.3</v>
      </c>
      <c r="EH38">
        <v>29259.4</v>
      </c>
      <c r="EI38">
        <v>35377.1</v>
      </c>
      <c r="EJ38">
        <v>35818.6</v>
      </c>
      <c r="EK38">
        <v>41311.599999999999</v>
      </c>
      <c r="EL38">
        <v>41669.5</v>
      </c>
      <c r="EM38">
        <v>1.9342999999999999</v>
      </c>
      <c r="EN38">
        <v>2.08283</v>
      </c>
      <c r="EO38">
        <v>5.7078900000000002E-2</v>
      </c>
      <c r="EP38">
        <v>0</v>
      </c>
      <c r="EQ38">
        <v>26.953399999999998</v>
      </c>
      <c r="ER38">
        <v>999.9</v>
      </c>
      <c r="ES38">
        <v>38.200000000000003</v>
      </c>
      <c r="ET38">
        <v>35.4</v>
      </c>
      <c r="EU38">
        <v>31.229600000000001</v>
      </c>
      <c r="EV38">
        <v>61.576900000000002</v>
      </c>
      <c r="EW38">
        <v>27.279599999999999</v>
      </c>
      <c r="EX38">
        <v>2</v>
      </c>
      <c r="EY38">
        <v>0.17063300000000001</v>
      </c>
      <c r="EZ38">
        <v>1.0707599999999999</v>
      </c>
      <c r="FA38">
        <v>20.3813</v>
      </c>
      <c r="FB38">
        <v>5.2175900000000004</v>
      </c>
      <c r="FC38">
        <v>12.0099</v>
      </c>
      <c r="FD38">
        <v>4.9887499999999996</v>
      </c>
      <c r="FE38">
        <v>3.2885800000000001</v>
      </c>
      <c r="FF38">
        <v>9152.5</v>
      </c>
      <c r="FG38">
        <v>9999</v>
      </c>
      <c r="FH38">
        <v>9999</v>
      </c>
      <c r="FI38">
        <v>136.30000000000001</v>
      </c>
      <c r="FJ38">
        <v>1.8673900000000001</v>
      </c>
      <c r="FK38">
        <v>1.86646</v>
      </c>
      <c r="FL38">
        <v>1.8658600000000001</v>
      </c>
      <c r="FM38">
        <v>1.8658399999999999</v>
      </c>
      <c r="FN38">
        <v>1.86768</v>
      </c>
      <c r="FO38">
        <v>1.87012</v>
      </c>
      <c r="FP38">
        <v>1.8687400000000001</v>
      </c>
      <c r="FQ38">
        <v>1.87016</v>
      </c>
      <c r="FR38">
        <v>0</v>
      </c>
      <c r="FS38">
        <v>0</v>
      </c>
      <c r="FT38">
        <v>0</v>
      </c>
      <c r="FU38">
        <v>0</v>
      </c>
      <c r="FV38" t="s">
        <v>358</v>
      </c>
      <c r="FW38" t="s">
        <v>359</v>
      </c>
      <c r="FX38" t="s">
        <v>360</v>
      </c>
      <c r="FY38" t="s">
        <v>360</v>
      </c>
      <c r="FZ38" t="s">
        <v>360</v>
      </c>
      <c r="GA38" t="s">
        <v>360</v>
      </c>
      <c r="GB38">
        <v>0</v>
      </c>
      <c r="GC38">
        <v>100</v>
      </c>
      <c r="GD38">
        <v>100</v>
      </c>
      <c r="GE38">
        <v>-1.7669999999999999</v>
      </c>
      <c r="GF38">
        <v>-0.12429999999999999</v>
      </c>
      <c r="GG38">
        <v>-1.691838842420514</v>
      </c>
      <c r="GH38">
        <v>-5.4742946993243486E-4</v>
      </c>
      <c r="GI38">
        <v>-1.00937323189599E-6</v>
      </c>
      <c r="GJ38">
        <v>3.2426335113099041E-10</v>
      </c>
      <c r="GK38">
        <v>-0.25714838806632262</v>
      </c>
      <c r="GL38">
        <v>-1.4458059848174739E-2</v>
      </c>
      <c r="GM38">
        <v>1.0199616584873469E-3</v>
      </c>
      <c r="GN38">
        <v>-1.0584552142034339E-5</v>
      </c>
      <c r="GO38">
        <v>24</v>
      </c>
      <c r="GP38">
        <v>2276</v>
      </c>
      <c r="GQ38">
        <v>1</v>
      </c>
      <c r="GR38">
        <v>42</v>
      </c>
      <c r="GS38">
        <v>288</v>
      </c>
      <c r="GT38">
        <v>287.8</v>
      </c>
      <c r="GU38">
        <v>0.39550800000000003</v>
      </c>
      <c r="GV38">
        <v>2.2741699999999998</v>
      </c>
      <c r="GW38">
        <v>1.94702</v>
      </c>
      <c r="GX38">
        <v>2.8015099999999999</v>
      </c>
      <c r="GY38">
        <v>2.19482</v>
      </c>
      <c r="GZ38">
        <v>2.3645</v>
      </c>
      <c r="HA38">
        <v>39.316899999999997</v>
      </c>
      <c r="HB38">
        <v>13.7906</v>
      </c>
      <c r="HC38">
        <v>18</v>
      </c>
      <c r="HD38">
        <v>492.91699999999997</v>
      </c>
      <c r="HE38">
        <v>609.26</v>
      </c>
      <c r="HF38">
        <v>24.615500000000001</v>
      </c>
      <c r="HG38">
        <v>29.706499999999998</v>
      </c>
      <c r="HH38">
        <v>29.999400000000001</v>
      </c>
      <c r="HI38">
        <v>29.749199999999998</v>
      </c>
      <c r="HJ38">
        <v>29.678000000000001</v>
      </c>
      <c r="HK38">
        <v>7.68154</v>
      </c>
      <c r="HL38">
        <v>27.100100000000001</v>
      </c>
      <c r="HM38">
        <v>39.368499999999997</v>
      </c>
      <c r="HN38">
        <v>24.694600000000001</v>
      </c>
      <c r="HO38">
        <v>65.224500000000006</v>
      </c>
      <c r="HP38">
        <v>22.447500000000002</v>
      </c>
      <c r="HQ38">
        <v>100.28400000000001</v>
      </c>
      <c r="HR38">
        <v>100.101</v>
      </c>
    </row>
    <row r="39" spans="1:226" x14ac:dyDescent="0.2">
      <c r="A39">
        <v>23</v>
      </c>
      <c r="B39">
        <v>1657481105.5</v>
      </c>
      <c r="C39">
        <v>110</v>
      </c>
      <c r="D39" t="s">
        <v>404</v>
      </c>
      <c r="E39" t="s">
        <v>405</v>
      </c>
      <c r="F39">
        <v>5</v>
      </c>
      <c r="G39" t="s">
        <v>353</v>
      </c>
      <c r="H39" t="s">
        <v>354</v>
      </c>
      <c r="I39">
        <v>1657481102.7</v>
      </c>
      <c r="J39">
        <f t="shared" si="0"/>
        <v>4.0717565797842165E-3</v>
      </c>
      <c r="K39">
        <f t="shared" si="1"/>
        <v>4.0717565797842168</v>
      </c>
      <c r="L39">
        <f t="shared" si="2"/>
        <v>1.6098673568861359</v>
      </c>
      <c r="M39">
        <f t="shared" si="3"/>
        <v>105.26000999999999</v>
      </c>
      <c r="N39">
        <f t="shared" si="4"/>
        <v>83.235200772877619</v>
      </c>
      <c r="O39">
        <f t="shared" si="5"/>
        <v>5.8877656524660393</v>
      </c>
      <c r="P39">
        <f t="shared" si="6"/>
        <v>7.4457232721444653</v>
      </c>
      <c r="Q39">
        <f t="shared" si="7"/>
        <v>0.1488241380793677</v>
      </c>
      <c r="R39">
        <f t="shared" si="8"/>
        <v>2.5597126161050641</v>
      </c>
      <c r="S39">
        <f t="shared" si="9"/>
        <v>0.14417881663288659</v>
      </c>
      <c r="T39">
        <f t="shared" si="10"/>
        <v>9.0517045740956467E-2</v>
      </c>
      <c r="U39">
        <f t="shared" si="11"/>
        <v>321.51881339999994</v>
      </c>
      <c r="V39">
        <f t="shared" si="12"/>
        <v>28.494093488021949</v>
      </c>
      <c r="W39">
        <f t="shared" si="13"/>
        <v>27.88747</v>
      </c>
      <c r="X39">
        <f t="shared" si="14"/>
        <v>3.7700162300399573</v>
      </c>
      <c r="Y39">
        <f t="shared" si="15"/>
        <v>50.107417179773108</v>
      </c>
      <c r="Z39">
        <f t="shared" si="16"/>
        <v>1.851727717347182</v>
      </c>
      <c r="AA39">
        <f t="shared" si="17"/>
        <v>3.6955161961424547</v>
      </c>
      <c r="AB39">
        <f t="shared" si="18"/>
        <v>1.9182885126927753</v>
      </c>
      <c r="AC39">
        <f t="shared" si="19"/>
        <v>-179.56446516848393</v>
      </c>
      <c r="AD39">
        <f t="shared" si="20"/>
        <v>-47.147435754038405</v>
      </c>
      <c r="AE39">
        <f t="shared" si="21"/>
        <v>-4.0035994297335513</v>
      </c>
      <c r="AF39">
        <f t="shared" si="22"/>
        <v>90.803313047744069</v>
      </c>
      <c r="AG39">
        <f t="shared" si="23"/>
        <v>-17.532742357797332</v>
      </c>
      <c r="AH39">
        <f t="shared" si="24"/>
        <v>4.1086707768365835</v>
      </c>
      <c r="AI39">
        <f t="shared" si="25"/>
        <v>1.6098673568861359</v>
      </c>
      <c r="AJ39">
        <v>90.152082992424255</v>
      </c>
      <c r="AK39">
        <v>100.5379939393939</v>
      </c>
      <c r="AL39">
        <v>-3.2833026839826829</v>
      </c>
      <c r="AM39">
        <v>64.430000000000007</v>
      </c>
      <c r="AN39">
        <f t="shared" si="26"/>
        <v>4.0717565797842168</v>
      </c>
      <c r="AO39">
        <v>22.36522937720764</v>
      </c>
      <c r="AP39">
        <v>26.167206060606059</v>
      </c>
      <c r="AQ39">
        <v>-5.162620865740845E-3</v>
      </c>
      <c r="AR39">
        <v>78.066086663208992</v>
      </c>
      <c r="AS39">
        <v>0</v>
      </c>
      <c r="AT39">
        <v>0</v>
      </c>
      <c r="AU39">
        <f t="shared" si="27"/>
        <v>1</v>
      </c>
      <c r="AV39">
        <f t="shared" si="28"/>
        <v>0</v>
      </c>
      <c r="AW39">
        <f t="shared" si="29"/>
        <v>37309.699879600856</v>
      </c>
      <c r="AX39">
        <f t="shared" si="30"/>
        <v>2000.0139999999999</v>
      </c>
      <c r="AY39">
        <f t="shared" si="31"/>
        <v>1681.2120599999998</v>
      </c>
      <c r="AZ39">
        <f t="shared" si="32"/>
        <v>0.84060014579897935</v>
      </c>
      <c r="BA39">
        <f t="shared" si="33"/>
        <v>0.16075828139203024</v>
      </c>
      <c r="BB39">
        <v>4.7649999999999997</v>
      </c>
      <c r="BC39">
        <v>0.5</v>
      </c>
      <c r="BD39" t="s">
        <v>355</v>
      </c>
      <c r="BE39">
        <v>2</v>
      </c>
      <c r="BF39" t="b">
        <v>1</v>
      </c>
      <c r="BG39">
        <v>1657481102.7</v>
      </c>
      <c r="BH39">
        <v>105.26000999999999</v>
      </c>
      <c r="BI39">
        <v>88.961929999999995</v>
      </c>
      <c r="BJ39">
        <v>26.17783</v>
      </c>
      <c r="BK39">
        <v>22.364409999999999</v>
      </c>
      <c r="BL39">
        <v>107.02151000000001</v>
      </c>
      <c r="BM39">
        <v>26.302240000000001</v>
      </c>
      <c r="BN39">
        <v>499.95310000000001</v>
      </c>
      <c r="BO39">
        <v>70.636670000000009</v>
      </c>
      <c r="BP39">
        <v>9.9816459999999996E-2</v>
      </c>
      <c r="BQ39">
        <v>27.545819999999999</v>
      </c>
      <c r="BR39">
        <v>27.88747</v>
      </c>
      <c r="BS39">
        <v>999.9</v>
      </c>
      <c r="BT39">
        <v>0</v>
      </c>
      <c r="BU39">
        <v>0</v>
      </c>
      <c r="BV39">
        <v>10007.512000000001</v>
      </c>
      <c r="BW39">
        <v>0</v>
      </c>
      <c r="BX39">
        <v>878.17930000000001</v>
      </c>
      <c r="BY39">
        <v>16.298089999999998</v>
      </c>
      <c r="BZ39">
        <v>108.08969999999999</v>
      </c>
      <c r="CA39">
        <v>90.997049999999987</v>
      </c>
      <c r="CB39">
        <v>3.8134139999999999</v>
      </c>
      <c r="CC39">
        <v>88.961929999999995</v>
      </c>
      <c r="CD39">
        <v>22.364409999999999</v>
      </c>
      <c r="CE39">
        <v>1.8491139999999999</v>
      </c>
      <c r="CF39">
        <v>1.5797479999999999</v>
      </c>
      <c r="CG39">
        <v>16.208279999999998</v>
      </c>
      <c r="CH39">
        <v>13.76266</v>
      </c>
      <c r="CI39">
        <v>2000.0139999999999</v>
      </c>
      <c r="CJ39">
        <v>0.97999670000000028</v>
      </c>
      <c r="CK39">
        <v>2.0003E-2</v>
      </c>
      <c r="CL39">
        <v>0</v>
      </c>
      <c r="CM39">
        <v>2.2739699999999989</v>
      </c>
      <c r="CN39">
        <v>0</v>
      </c>
      <c r="CO39">
        <v>8610.4929999999986</v>
      </c>
      <c r="CP39">
        <v>16749.55</v>
      </c>
      <c r="CQ39">
        <v>39</v>
      </c>
      <c r="CR39">
        <v>40.375</v>
      </c>
      <c r="CS39">
        <v>39.25</v>
      </c>
      <c r="CT39">
        <v>39.037199999999999</v>
      </c>
      <c r="CU39">
        <v>38.25</v>
      </c>
      <c r="CV39">
        <v>1960.0039999999999</v>
      </c>
      <c r="CW39">
        <v>40.01</v>
      </c>
      <c r="CX39">
        <v>0</v>
      </c>
      <c r="CY39">
        <v>1657481105.0999999</v>
      </c>
      <c r="CZ39">
        <v>0</v>
      </c>
      <c r="DA39">
        <v>1657463835.0999999</v>
      </c>
      <c r="DB39" t="s">
        <v>356</v>
      </c>
      <c r="DC39">
        <v>1657463822.5999999</v>
      </c>
      <c r="DD39">
        <v>1657463835.0999999</v>
      </c>
      <c r="DE39">
        <v>1</v>
      </c>
      <c r="DF39">
        <v>-2.657</v>
      </c>
      <c r="DG39">
        <v>-13.192</v>
      </c>
      <c r="DH39">
        <v>-3.9239999999999999</v>
      </c>
      <c r="DI39">
        <v>-0.217</v>
      </c>
      <c r="DJ39">
        <v>376</v>
      </c>
      <c r="DK39">
        <v>3</v>
      </c>
      <c r="DL39">
        <v>0.48</v>
      </c>
      <c r="DM39">
        <v>0.03</v>
      </c>
      <c r="DN39">
        <v>15.004519999999999</v>
      </c>
      <c r="DO39">
        <v>9.3727294559099317</v>
      </c>
      <c r="DP39">
        <v>0.90322030900550498</v>
      </c>
      <c r="DQ39">
        <v>0</v>
      </c>
      <c r="DR39">
        <v>3.8194667500000001</v>
      </c>
      <c r="DS39">
        <v>-3.9491369606006903E-2</v>
      </c>
      <c r="DT39">
        <v>1.016314699969942E-2</v>
      </c>
      <c r="DU39">
        <v>1</v>
      </c>
      <c r="DV39">
        <v>1</v>
      </c>
      <c r="DW39">
        <v>2</v>
      </c>
      <c r="DX39" t="s">
        <v>369</v>
      </c>
      <c r="DY39">
        <v>2.9780099999999998</v>
      </c>
      <c r="DZ39">
        <v>2.7248800000000002</v>
      </c>
      <c r="EA39">
        <v>2.0312199999999999E-2</v>
      </c>
      <c r="EB39">
        <v>1.6393899999999999E-2</v>
      </c>
      <c r="EC39">
        <v>8.9646500000000004E-2</v>
      </c>
      <c r="ED39">
        <v>7.8657299999999999E-2</v>
      </c>
      <c r="EE39">
        <v>30887.4</v>
      </c>
      <c r="EF39">
        <v>31105.7</v>
      </c>
      <c r="EG39">
        <v>29321.8</v>
      </c>
      <c r="EH39">
        <v>29260.3</v>
      </c>
      <c r="EI39">
        <v>35379.4</v>
      </c>
      <c r="EJ39">
        <v>35820.199999999997</v>
      </c>
      <c r="EK39">
        <v>41312.1</v>
      </c>
      <c r="EL39">
        <v>41670.9</v>
      </c>
      <c r="EM39">
        <v>1.93432</v>
      </c>
      <c r="EN39">
        <v>2.0828500000000001</v>
      </c>
      <c r="EO39">
        <v>5.8699399999999999E-2</v>
      </c>
      <c r="EP39">
        <v>0</v>
      </c>
      <c r="EQ39">
        <v>26.927099999999999</v>
      </c>
      <c r="ER39">
        <v>999.9</v>
      </c>
      <c r="ES39">
        <v>38.200000000000003</v>
      </c>
      <c r="ET39">
        <v>35.4</v>
      </c>
      <c r="EU39">
        <v>31.229600000000001</v>
      </c>
      <c r="EV39">
        <v>61.346899999999998</v>
      </c>
      <c r="EW39">
        <v>27.291699999999999</v>
      </c>
      <c r="EX39">
        <v>2</v>
      </c>
      <c r="EY39">
        <v>0.17010400000000001</v>
      </c>
      <c r="EZ39">
        <v>0.97019900000000003</v>
      </c>
      <c r="FA39">
        <v>20.382000000000001</v>
      </c>
      <c r="FB39">
        <v>5.2175900000000004</v>
      </c>
      <c r="FC39">
        <v>12.0099</v>
      </c>
      <c r="FD39">
        <v>4.9889000000000001</v>
      </c>
      <c r="FE39">
        <v>3.2885800000000001</v>
      </c>
      <c r="FF39">
        <v>9152.5</v>
      </c>
      <c r="FG39">
        <v>9999</v>
      </c>
      <c r="FH39">
        <v>9999</v>
      </c>
      <c r="FI39">
        <v>136.30000000000001</v>
      </c>
      <c r="FJ39">
        <v>1.8673900000000001</v>
      </c>
      <c r="FK39">
        <v>1.86646</v>
      </c>
      <c r="FL39">
        <v>1.8658699999999999</v>
      </c>
      <c r="FM39">
        <v>1.8658300000000001</v>
      </c>
      <c r="FN39">
        <v>1.86768</v>
      </c>
      <c r="FO39">
        <v>1.87012</v>
      </c>
      <c r="FP39">
        <v>1.8687400000000001</v>
      </c>
      <c r="FQ39">
        <v>1.8701399999999999</v>
      </c>
      <c r="FR39">
        <v>0</v>
      </c>
      <c r="FS39">
        <v>0</v>
      </c>
      <c r="FT39">
        <v>0</v>
      </c>
      <c r="FU39">
        <v>0</v>
      </c>
      <c r="FV39" t="s">
        <v>358</v>
      </c>
      <c r="FW39" t="s">
        <v>359</v>
      </c>
      <c r="FX39" t="s">
        <v>360</v>
      </c>
      <c r="FY39" t="s">
        <v>360</v>
      </c>
      <c r="FZ39" t="s">
        <v>360</v>
      </c>
      <c r="GA39" t="s">
        <v>360</v>
      </c>
      <c r="GB39">
        <v>0</v>
      </c>
      <c r="GC39">
        <v>100</v>
      </c>
      <c r="GD39">
        <v>100</v>
      </c>
      <c r="GE39">
        <v>-1.7549999999999999</v>
      </c>
      <c r="GF39">
        <v>-0.1246</v>
      </c>
      <c r="GG39">
        <v>-1.691838842420514</v>
      </c>
      <c r="GH39">
        <v>-5.4742946993243486E-4</v>
      </c>
      <c r="GI39">
        <v>-1.00937323189599E-6</v>
      </c>
      <c r="GJ39">
        <v>3.2426335113099041E-10</v>
      </c>
      <c r="GK39">
        <v>-0.25714838806632262</v>
      </c>
      <c r="GL39">
        <v>-1.4458059848174739E-2</v>
      </c>
      <c r="GM39">
        <v>1.0199616584873469E-3</v>
      </c>
      <c r="GN39">
        <v>-1.0584552142034339E-5</v>
      </c>
      <c r="GO39">
        <v>24</v>
      </c>
      <c r="GP39">
        <v>2276</v>
      </c>
      <c r="GQ39">
        <v>1</v>
      </c>
      <c r="GR39">
        <v>42</v>
      </c>
      <c r="GS39">
        <v>288</v>
      </c>
      <c r="GT39">
        <v>287.8</v>
      </c>
      <c r="GU39">
        <v>0.34057599999999999</v>
      </c>
      <c r="GV39">
        <v>2.2814899999999998</v>
      </c>
      <c r="GW39">
        <v>1.94702</v>
      </c>
      <c r="GX39">
        <v>2.8002899999999999</v>
      </c>
      <c r="GY39">
        <v>2.19482</v>
      </c>
      <c r="GZ39">
        <v>2.3596200000000001</v>
      </c>
      <c r="HA39">
        <v>39.341799999999999</v>
      </c>
      <c r="HB39">
        <v>13.799300000000001</v>
      </c>
      <c r="HC39">
        <v>18</v>
      </c>
      <c r="HD39">
        <v>492.86700000000002</v>
      </c>
      <c r="HE39">
        <v>609.18799999999999</v>
      </c>
      <c r="HF39">
        <v>24.693300000000001</v>
      </c>
      <c r="HG39">
        <v>29.698399999999999</v>
      </c>
      <c r="HH39">
        <v>29.999400000000001</v>
      </c>
      <c r="HI39">
        <v>29.7409</v>
      </c>
      <c r="HJ39">
        <v>29.6692</v>
      </c>
      <c r="HK39">
        <v>6.72851</v>
      </c>
      <c r="HL39">
        <v>27.100100000000001</v>
      </c>
      <c r="HM39">
        <v>39.368499999999997</v>
      </c>
      <c r="HN39">
        <v>24.773399999999999</v>
      </c>
      <c r="HO39">
        <v>51.868499999999997</v>
      </c>
      <c r="HP39">
        <v>22.447500000000002</v>
      </c>
      <c r="HQ39">
        <v>100.285</v>
      </c>
      <c r="HR39">
        <v>100.105</v>
      </c>
    </row>
    <row r="40" spans="1:226" x14ac:dyDescent="0.2">
      <c r="A40">
        <v>24</v>
      </c>
      <c r="B40">
        <v>1657481202.5</v>
      </c>
      <c r="C40">
        <v>207</v>
      </c>
      <c r="D40" t="s">
        <v>406</v>
      </c>
      <c r="E40" t="s">
        <v>407</v>
      </c>
      <c r="F40">
        <v>5</v>
      </c>
      <c r="G40" t="s">
        <v>353</v>
      </c>
      <c r="H40" t="s">
        <v>354</v>
      </c>
      <c r="I40">
        <v>1657481199.5</v>
      </c>
      <c r="J40">
        <f t="shared" si="0"/>
        <v>4.0041502368638121E-3</v>
      </c>
      <c r="K40">
        <f t="shared" si="1"/>
        <v>4.0041502368638122</v>
      </c>
      <c r="L40">
        <f t="shared" si="2"/>
        <v>13.125066978831853</v>
      </c>
      <c r="M40">
        <f t="shared" si="3"/>
        <v>405.42436363636358</v>
      </c>
      <c r="N40">
        <f t="shared" si="4"/>
        <v>243.05350022138293</v>
      </c>
      <c r="O40">
        <f t="shared" si="5"/>
        <v>17.194297849482691</v>
      </c>
      <c r="P40">
        <f t="shared" si="6"/>
        <v>28.680875846063348</v>
      </c>
      <c r="Q40">
        <f t="shared" si="7"/>
        <v>0.14597667869559439</v>
      </c>
      <c r="R40">
        <f t="shared" si="8"/>
        <v>2.5586756619093931</v>
      </c>
      <c r="S40">
        <f t="shared" si="9"/>
        <v>0.14150278745459349</v>
      </c>
      <c r="T40">
        <f t="shared" si="10"/>
        <v>8.8829781843634631E-2</v>
      </c>
      <c r="U40">
        <f t="shared" si="11"/>
        <v>321.51556441663058</v>
      </c>
      <c r="V40">
        <f t="shared" si="12"/>
        <v>28.567180829002815</v>
      </c>
      <c r="W40">
        <f t="shared" si="13"/>
        <v>27.896109090909089</v>
      </c>
      <c r="X40">
        <f t="shared" si="14"/>
        <v>3.7719169284247815</v>
      </c>
      <c r="Y40">
        <f t="shared" si="15"/>
        <v>49.895885184665509</v>
      </c>
      <c r="Z40">
        <f t="shared" si="16"/>
        <v>1.8496207483617659</v>
      </c>
      <c r="AA40">
        <f t="shared" si="17"/>
        <v>3.7069604868543542</v>
      </c>
      <c r="AB40">
        <f t="shared" si="18"/>
        <v>1.9222961800630156</v>
      </c>
      <c r="AC40">
        <f t="shared" si="19"/>
        <v>-176.58302544569412</v>
      </c>
      <c r="AD40">
        <f t="shared" si="20"/>
        <v>-41.026852107920654</v>
      </c>
      <c r="AE40">
        <f t="shared" si="21"/>
        <v>-3.4863414245704205</v>
      </c>
      <c r="AF40">
        <f t="shared" si="22"/>
        <v>100.41934543844539</v>
      </c>
      <c r="AG40">
        <f t="shared" si="23"/>
        <v>13.252014308141529</v>
      </c>
      <c r="AH40">
        <f t="shared" si="24"/>
        <v>4.0037461944019004</v>
      </c>
      <c r="AI40">
        <f t="shared" si="25"/>
        <v>13.125066978831853</v>
      </c>
      <c r="AJ40">
        <v>429.21072778138529</v>
      </c>
      <c r="AK40">
        <v>416.35848484848469</v>
      </c>
      <c r="AL40">
        <v>1.538091774889315E-2</v>
      </c>
      <c r="AM40">
        <v>64.430000000000007</v>
      </c>
      <c r="AN40">
        <f t="shared" si="26"/>
        <v>4.0041502368638122</v>
      </c>
      <c r="AO40">
        <v>22.43788930036111</v>
      </c>
      <c r="AP40">
        <v>26.147549090909099</v>
      </c>
      <c r="AQ40">
        <v>1.5474009879206661E-3</v>
      </c>
      <c r="AR40">
        <v>78.066086663208992</v>
      </c>
      <c r="AS40">
        <v>0</v>
      </c>
      <c r="AT40">
        <v>0</v>
      </c>
      <c r="AU40">
        <f t="shared" si="27"/>
        <v>1</v>
      </c>
      <c r="AV40">
        <f t="shared" si="28"/>
        <v>0</v>
      </c>
      <c r="AW40">
        <f t="shared" si="29"/>
        <v>37281.236348377926</v>
      </c>
      <c r="AX40">
        <f t="shared" si="30"/>
        <v>1999.9936363636359</v>
      </c>
      <c r="AY40">
        <f t="shared" si="31"/>
        <v>1681.1949550910472</v>
      </c>
      <c r="AZ40">
        <f t="shared" si="32"/>
        <v>0.84060015218237161</v>
      </c>
      <c r="BA40">
        <f t="shared" si="33"/>
        <v>0.16075829371197714</v>
      </c>
      <c r="BB40">
        <v>4.7649999999999997</v>
      </c>
      <c r="BC40">
        <v>0.5</v>
      </c>
      <c r="BD40" t="s">
        <v>355</v>
      </c>
      <c r="BE40">
        <v>2</v>
      </c>
      <c r="BF40" t="b">
        <v>1</v>
      </c>
      <c r="BG40">
        <v>1657481199.5</v>
      </c>
      <c r="BH40">
        <v>405.42436363636358</v>
      </c>
      <c r="BI40">
        <v>419.60163636363637</v>
      </c>
      <c r="BJ40">
        <v>26.145690909090909</v>
      </c>
      <c r="BK40">
        <v>22.429572727272731</v>
      </c>
      <c r="BL40">
        <v>407.48518181818179</v>
      </c>
      <c r="BM40">
        <v>26.27066363636364</v>
      </c>
      <c r="BN40">
        <v>499.95845454545452</v>
      </c>
      <c r="BO40">
        <v>70.642945454545455</v>
      </c>
      <c r="BP40">
        <v>9.9906772727272747E-2</v>
      </c>
      <c r="BQ40">
        <v>27.598690909090919</v>
      </c>
      <c r="BR40">
        <v>27.896109090909089</v>
      </c>
      <c r="BS40">
        <v>999.9</v>
      </c>
      <c r="BT40">
        <v>0</v>
      </c>
      <c r="BU40">
        <v>0</v>
      </c>
      <c r="BV40">
        <v>10000.459090909089</v>
      </c>
      <c r="BW40">
        <v>0</v>
      </c>
      <c r="BX40">
        <v>622.67472727272718</v>
      </c>
      <c r="BY40">
        <v>-14.17697272727273</v>
      </c>
      <c r="BZ40">
        <v>416.30900000000003</v>
      </c>
      <c r="CA40">
        <v>429.22899999999998</v>
      </c>
      <c r="CB40">
        <v>3.716149090909092</v>
      </c>
      <c r="CC40">
        <v>419.60163636363637</v>
      </c>
      <c r="CD40">
        <v>22.429572727272731</v>
      </c>
      <c r="CE40">
        <v>1.84701</v>
      </c>
      <c r="CF40">
        <v>1.584489090909091</v>
      </c>
      <c r="CG40">
        <v>16.190418181818181</v>
      </c>
      <c r="CH40">
        <v>13.80877272727273</v>
      </c>
      <c r="CI40">
        <v>1999.9936363636359</v>
      </c>
      <c r="CJ40">
        <v>0.97999509090909076</v>
      </c>
      <c r="CK40">
        <v>2.0004609090909089E-2</v>
      </c>
      <c r="CL40">
        <v>0</v>
      </c>
      <c r="CM40">
        <v>2.342172727272728</v>
      </c>
      <c r="CN40">
        <v>0</v>
      </c>
      <c r="CO40">
        <v>8743.4772727272721</v>
      </c>
      <c r="CP40">
        <v>16749.37272727273</v>
      </c>
      <c r="CQ40">
        <v>38.875</v>
      </c>
      <c r="CR40">
        <v>39.959909090909093</v>
      </c>
      <c r="CS40">
        <v>39.136272727272733</v>
      </c>
      <c r="CT40">
        <v>38.686999999999998</v>
      </c>
      <c r="CU40">
        <v>38.125</v>
      </c>
      <c r="CV40">
        <v>1959.9827272727271</v>
      </c>
      <c r="CW40">
        <v>40.01</v>
      </c>
      <c r="CX40">
        <v>0</v>
      </c>
      <c r="CY40">
        <v>1657481202.3</v>
      </c>
      <c r="CZ40">
        <v>0</v>
      </c>
      <c r="DA40">
        <v>1657463835.0999999</v>
      </c>
      <c r="DB40" t="s">
        <v>356</v>
      </c>
      <c r="DC40">
        <v>1657463822.5999999</v>
      </c>
      <c r="DD40">
        <v>1657463835.0999999</v>
      </c>
      <c r="DE40">
        <v>1</v>
      </c>
      <c r="DF40">
        <v>-2.657</v>
      </c>
      <c r="DG40">
        <v>-13.192</v>
      </c>
      <c r="DH40">
        <v>-3.9239999999999999</v>
      </c>
      <c r="DI40">
        <v>-0.217</v>
      </c>
      <c r="DJ40">
        <v>376</v>
      </c>
      <c r="DK40">
        <v>3</v>
      </c>
      <c r="DL40">
        <v>0.48</v>
      </c>
      <c r="DM40">
        <v>0.03</v>
      </c>
      <c r="DN40">
        <v>-14.180345000000001</v>
      </c>
      <c r="DO40">
        <v>-0.137189493433412</v>
      </c>
      <c r="DP40">
        <v>3.5862403363411281E-2</v>
      </c>
      <c r="DQ40">
        <v>0</v>
      </c>
      <c r="DR40">
        <v>3.71669925</v>
      </c>
      <c r="DS40">
        <v>-4.0181425891198157E-2</v>
      </c>
      <c r="DT40">
        <v>2.0860024015746052E-2</v>
      </c>
      <c r="DU40">
        <v>1</v>
      </c>
      <c r="DV40">
        <v>1</v>
      </c>
      <c r="DW40">
        <v>2</v>
      </c>
      <c r="DX40" t="s">
        <v>369</v>
      </c>
      <c r="DY40">
        <v>2.9781300000000002</v>
      </c>
      <c r="DZ40">
        <v>2.7245599999999999</v>
      </c>
      <c r="EA40">
        <v>7.2100399999999995E-2</v>
      </c>
      <c r="EB40">
        <v>7.3020500000000002E-2</v>
      </c>
      <c r="EC40">
        <v>8.9653999999999998E-2</v>
      </c>
      <c r="ED40">
        <v>7.8800400000000007E-2</v>
      </c>
      <c r="EE40">
        <v>29266.3</v>
      </c>
      <c r="EF40">
        <v>29326.5</v>
      </c>
      <c r="EG40">
        <v>29331.8</v>
      </c>
      <c r="EH40">
        <v>29270.7</v>
      </c>
      <c r="EI40">
        <v>35392</v>
      </c>
      <c r="EJ40">
        <v>35829.199999999997</v>
      </c>
      <c r="EK40">
        <v>41326.5</v>
      </c>
      <c r="EL40">
        <v>41686.5</v>
      </c>
      <c r="EM40">
        <v>1.9356800000000001</v>
      </c>
      <c r="EN40">
        <v>2.0872799999999998</v>
      </c>
      <c r="EO40">
        <v>9.7721799999999998E-2</v>
      </c>
      <c r="EP40">
        <v>0</v>
      </c>
      <c r="EQ40">
        <v>26.3032</v>
      </c>
      <c r="ER40">
        <v>999.9</v>
      </c>
      <c r="ES40">
        <v>37</v>
      </c>
      <c r="ET40">
        <v>35.6</v>
      </c>
      <c r="EU40">
        <v>30.580100000000002</v>
      </c>
      <c r="EV40">
        <v>61.426900000000003</v>
      </c>
      <c r="EW40">
        <v>27.267600000000002</v>
      </c>
      <c r="EX40">
        <v>2</v>
      </c>
      <c r="EY40">
        <v>0.14937500000000001</v>
      </c>
      <c r="EZ40">
        <v>-0.53136399999999995</v>
      </c>
      <c r="FA40">
        <v>20.385300000000001</v>
      </c>
      <c r="FB40">
        <v>5.2208800000000002</v>
      </c>
      <c r="FC40">
        <v>12.0099</v>
      </c>
      <c r="FD40">
        <v>4.9898499999999997</v>
      </c>
      <c r="FE40">
        <v>3.2892299999999999</v>
      </c>
      <c r="FF40">
        <v>9154.7999999999993</v>
      </c>
      <c r="FG40">
        <v>9999</v>
      </c>
      <c r="FH40">
        <v>9999</v>
      </c>
      <c r="FI40">
        <v>136.30000000000001</v>
      </c>
      <c r="FJ40">
        <v>1.86737</v>
      </c>
      <c r="FK40">
        <v>1.86646</v>
      </c>
      <c r="FL40">
        <v>1.8658399999999999</v>
      </c>
      <c r="FM40">
        <v>1.8658300000000001</v>
      </c>
      <c r="FN40">
        <v>1.8676600000000001</v>
      </c>
      <c r="FO40">
        <v>1.87012</v>
      </c>
      <c r="FP40">
        <v>1.8687400000000001</v>
      </c>
      <c r="FQ40">
        <v>1.8701300000000001</v>
      </c>
      <c r="FR40">
        <v>0</v>
      </c>
      <c r="FS40">
        <v>0</v>
      </c>
      <c r="FT40">
        <v>0</v>
      </c>
      <c r="FU40">
        <v>0</v>
      </c>
      <c r="FV40" t="s">
        <v>358</v>
      </c>
      <c r="FW40" t="s">
        <v>359</v>
      </c>
      <c r="FX40" t="s">
        <v>360</v>
      </c>
      <c r="FY40" t="s">
        <v>360</v>
      </c>
      <c r="FZ40" t="s">
        <v>360</v>
      </c>
      <c r="GA40" t="s">
        <v>360</v>
      </c>
      <c r="GB40">
        <v>0</v>
      </c>
      <c r="GC40">
        <v>100</v>
      </c>
      <c r="GD40">
        <v>100</v>
      </c>
      <c r="GE40">
        <v>-2.0609999999999999</v>
      </c>
      <c r="GF40">
        <v>-0.1249</v>
      </c>
      <c r="GG40">
        <v>-1.691838842420514</v>
      </c>
      <c r="GH40">
        <v>-5.4742946993243486E-4</v>
      </c>
      <c r="GI40">
        <v>-1.00937323189599E-6</v>
      </c>
      <c r="GJ40">
        <v>3.2426335113099041E-10</v>
      </c>
      <c r="GK40">
        <v>-0.25714838806632262</v>
      </c>
      <c r="GL40">
        <v>-1.4458059848174739E-2</v>
      </c>
      <c r="GM40">
        <v>1.0199616584873469E-3</v>
      </c>
      <c r="GN40">
        <v>-1.0584552142034339E-5</v>
      </c>
      <c r="GO40">
        <v>24</v>
      </c>
      <c r="GP40">
        <v>2276</v>
      </c>
      <c r="GQ40">
        <v>1</v>
      </c>
      <c r="GR40">
        <v>42</v>
      </c>
      <c r="GS40">
        <v>289.7</v>
      </c>
      <c r="GT40">
        <v>289.5</v>
      </c>
      <c r="GU40">
        <v>1.31592</v>
      </c>
      <c r="GV40">
        <v>2.2375500000000001</v>
      </c>
      <c r="GW40">
        <v>1.94702</v>
      </c>
      <c r="GX40">
        <v>2.8002899999999999</v>
      </c>
      <c r="GY40">
        <v>2.19482</v>
      </c>
      <c r="GZ40">
        <v>2.3571800000000001</v>
      </c>
      <c r="HA40">
        <v>39.516599999999997</v>
      </c>
      <c r="HB40">
        <v>13.7906</v>
      </c>
      <c r="HC40">
        <v>18</v>
      </c>
      <c r="HD40">
        <v>491.98700000000002</v>
      </c>
      <c r="HE40">
        <v>610.34500000000003</v>
      </c>
      <c r="HF40">
        <v>26.636800000000001</v>
      </c>
      <c r="HG40">
        <v>29.440100000000001</v>
      </c>
      <c r="HH40">
        <v>29.998799999999999</v>
      </c>
      <c r="HI40">
        <v>29.521999999999998</v>
      </c>
      <c r="HJ40">
        <v>29.4422</v>
      </c>
      <c r="HK40">
        <v>26.431999999999999</v>
      </c>
      <c r="HL40">
        <v>25.081399999999999</v>
      </c>
      <c r="HM40">
        <v>36.351700000000001</v>
      </c>
      <c r="HN40">
        <v>26.678000000000001</v>
      </c>
      <c r="HO40">
        <v>426.37900000000002</v>
      </c>
      <c r="HP40">
        <v>22.480399999999999</v>
      </c>
      <c r="HQ40">
        <v>100.32</v>
      </c>
      <c r="HR40">
        <v>100.14100000000001</v>
      </c>
    </row>
    <row r="41" spans="1:226" x14ac:dyDescent="0.2">
      <c r="A41">
        <v>25</v>
      </c>
      <c r="B41">
        <v>1657481207.5</v>
      </c>
      <c r="C41">
        <v>212</v>
      </c>
      <c r="D41" t="s">
        <v>408</v>
      </c>
      <c r="E41" t="s">
        <v>409</v>
      </c>
      <c r="F41">
        <v>5</v>
      </c>
      <c r="G41" t="s">
        <v>353</v>
      </c>
      <c r="H41" t="s">
        <v>354</v>
      </c>
      <c r="I41">
        <v>1657481205</v>
      </c>
      <c r="J41">
        <f t="shared" si="0"/>
        <v>4.0250709900750649E-3</v>
      </c>
      <c r="K41">
        <f t="shared" si="1"/>
        <v>4.025070990075065</v>
      </c>
      <c r="L41">
        <f t="shared" si="2"/>
        <v>13.073023360953078</v>
      </c>
      <c r="M41">
        <f t="shared" si="3"/>
        <v>405.5168888888889</v>
      </c>
      <c r="N41">
        <f t="shared" si="4"/>
        <v>244.21376832053247</v>
      </c>
      <c r="O41">
        <f t="shared" si="5"/>
        <v>17.276517157660741</v>
      </c>
      <c r="P41">
        <f t="shared" si="6"/>
        <v>28.687651547208308</v>
      </c>
      <c r="Q41">
        <f t="shared" si="7"/>
        <v>0.14652279162702386</v>
      </c>
      <c r="R41">
        <f t="shared" si="8"/>
        <v>2.5581338138967542</v>
      </c>
      <c r="S41">
        <f t="shared" si="9"/>
        <v>0.14201499650086188</v>
      </c>
      <c r="T41">
        <f t="shared" si="10"/>
        <v>8.9152828042821014E-2</v>
      </c>
      <c r="U41">
        <f t="shared" si="11"/>
        <v>321.51356433333331</v>
      </c>
      <c r="V41">
        <f t="shared" si="12"/>
        <v>28.566550793253938</v>
      </c>
      <c r="W41">
        <f t="shared" si="13"/>
        <v>27.907277777777779</v>
      </c>
      <c r="X41">
        <f t="shared" si="14"/>
        <v>3.77437540583173</v>
      </c>
      <c r="Y41">
        <f t="shared" si="15"/>
        <v>49.863908218865483</v>
      </c>
      <c r="Z41">
        <f t="shared" si="16"/>
        <v>1.8490152636603074</v>
      </c>
      <c r="AA41">
        <f t="shared" si="17"/>
        <v>3.7081234297650822</v>
      </c>
      <c r="AB41">
        <f t="shared" si="18"/>
        <v>1.9253601421714226</v>
      </c>
      <c r="AC41">
        <f t="shared" si="19"/>
        <v>-177.50563066231035</v>
      </c>
      <c r="AD41">
        <f t="shared" si="20"/>
        <v>-41.818622963003136</v>
      </c>
      <c r="AE41">
        <f t="shared" si="21"/>
        <v>-3.5546696339754584</v>
      </c>
      <c r="AF41">
        <f t="shared" si="22"/>
        <v>98.634641074044382</v>
      </c>
      <c r="AG41">
        <f t="shared" si="23"/>
        <v>14.033626242712383</v>
      </c>
      <c r="AH41">
        <f t="shared" si="24"/>
        <v>4.0443994425864656</v>
      </c>
      <c r="AI41">
        <f t="shared" si="25"/>
        <v>13.073023360953078</v>
      </c>
      <c r="AJ41">
        <v>429.70053646103901</v>
      </c>
      <c r="AK41">
        <v>416.59629090909118</v>
      </c>
      <c r="AL41">
        <v>9.8525021645005526E-2</v>
      </c>
      <c r="AM41">
        <v>64.430000000000007</v>
      </c>
      <c r="AN41">
        <f t="shared" si="26"/>
        <v>4.025070990075065</v>
      </c>
      <c r="AO41">
        <v>22.38781493644365</v>
      </c>
      <c r="AP41">
        <v>26.128388484848479</v>
      </c>
      <c r="AQ41">
        <v>-1.0007779560679371E-3</v>
      </c>
      <c r="AR41">
        <v>78.066086663208992</v>
      </c>
      <c r="AS41">
        <v>0</v>
      </c>
      <c r="AT41">
        <v>0</v>
      </c>
      <c r="AU41">
        <f t="shared" si="27"/>
        <v>1</v>
      </c>
      <c r="AV41">
        <f t="shared" si="28"/>
        <v>0</v>
      </c>
      <c r="AW41">
        <f t="shared" si="29"/>
        <v>37269.068882920488</v>
      </c>
      <c r="AX41">
        <f t="shared" si="30"/>
        <v>1999.981111111111</v>
      </c>
      <c r="AY41">
        <f t="shared" si="31"/>
        <v>1681.1844333333331</v>
      </c>
      <c r="AZ41">
        <f t="shared" si="32"/>
        <v>0.84060015566813684</v>
      </c>
      <c r="BA41">
        <f t="shared" si="33"/>
        <v>0.16075830043950415</v>
      </c>
      <c r="BB41">
        <v>4.7649999999999997</v>
      </c>
      <c r="BC41">
        <v>0.5</v>
      </c>
      <c r="BD41" t="s">
        <v>355</v>
      </c>
      <c r="BE41">
        <v>2</v>
      </c>
      <c r="BF41" t="b">
        <v>1</v>
      </c>
      <c r="BG41">
        <v>1657481205</v>
      </c>
      <c r="BH41">
        <v>405.5168888888889</v>
      </c>
      <c r="BI41">
        <v>420.45588888888892</v>
      </c>
      <c r="BJ41">
        <v>26.136922222222221</v>
      </c>
      <c r="BK41">
        <v>22.382855555555551</v>
      </c>
      <c r="BL41">
        <v>407.57744444444438</v>
      </c>
      <c r="BM41">
        <v>26.262</v>
      </c>
      <c r="BN41">
        <v>499.93422222222227</v>
      </c>
      <c r="BO41">
        <v>70.643533333333323</v>
      </c>
      <c r="BP41">
        <v>9.9886566666666676E-2</v>
      </c>
      <c r="BQ41">
        <v>27.604055555555561</v>
      </c>
      <c r="BR41">
        <v>27.907277777777779</v>
      </c>
      <c r="BS41">
        <v>999.90000000000009</v>
      </c>
      <c r="BT41">
        <v>0</v>
      </c>
      <c r="BU41">
        <v>0</v>
      </c>
      <c r="BV41">
        <v>9997.1555555555551</v>
      </c>
      <c r="BW41">
        <v>0</v>
      </c>
      <c r="BX41">
        <v>626.07011111111115</v>
      </c>
      <c r="BY41">
        <v>-14.938866666666661</v>
      </c>
      <c r="BZ41">
        <v>416.40022222222223</v>
      </c>
      <c r="CA41">
        <v>430.08199999999999</v>
      </c>
      <c r="CB41">
        <v>3.754045555555555</v>
      </c>
      <c r="CC41">
        <v>420.45588888888892</v>
      </c>
      <c r="CD41">
        <v>22.382855555555551</v>
      </c>
      <c r="CE41">
        <v>1.8464022222222221</v>
      </c>
      <c r="CF41">
        <v>1.5812033333333331</v>
      </c>
      <c r="CG41">
        <v>16.185277777777781</v>
      </c>
      <c r="CH41">
        <v>13.776833333333331</v>
      </c>
      <c r="CI41">
        <v>1999.981111111111</v>
      </c>
      <c r="CJ41">
        <v>0.97999500000000006</v>
      </c>
      <c r="CK41">
        <v>2.00047E-2</v>
      </c>
      <c r="CL41">
        <v>0</v>
      </c>
      <c r="CM41">
        <v>2.4488777777777782</v>
      </c>
      <c r="CN41">
        <v>0</v>
      </c>
      <c r="CO41">
        <v>8741.2577777777769</v>
      </c>
      <c r="CP41">
        <v>16749.3</v>
      </c>
      <c r="CQ41">
        <v>38.868000000000002</v>
      </c>
      <c r="CR41">
        <v>39.936999999999998</v>
      </c>
      <c r="CS41">
        <v>39.125</v>
      </c>
      <c r="CT41">
        <v>38.652555555555551</v>
      </c>
      <c r="CU41">
        <v>38.125</v>
      </c>
      <c r="CV41">
        <v>1959.971111111111</v>
      </c>
      <c r="CW41">
        <v>40.01</v>
      </c>
      <c r="CX41">
        <v>0</v>
      </c>
      <c r="CY41">
        <v>1657481207.0999999</v>
      </c>
      <c r="CZ41">
        <v>0</v>
      </c>
      <c r="DA41">
        <v>1657463835.0999999</v>
      </c>
      <c r="DB41" t="s">
        <v>356</v>
      </c>
      <c r="DC41">
        <v>1657463822.5999999</v>
      </c>
      <c r="DD41">
        <v>1657463835.0999999</v>
      </c>
      <c r="DE41">
        <v>1</v>
      </c>
      <c r="DF41">
        <v>-2.657</v>
      </c>
      <c r="DG41">
        <v>-13.192</v>
      </c>
      <c r="DH41">
        <v>-3.9239999999999999</v>
      </c>
      <c r="DI41">
        <v>-0.217</v>
      </c>
      <c r="DJ41">
        <v>376</v>
      </c>
      <c r="DK41">
        <v>3</v>
      </c>
      <c r="DL41">
        <v>0.48</v>
      </c>
      <c r="DM41">
        <v>0.03</v>
      </c>
      <c r="DN41">
        <v>-14.3614125</v>
      </c>
      <c r="DO41">
        <v>-2.687264915572241</v>
      </c>
      <c r="DP41">
        <v>0.47863850408606928</v>
      </c>
      <c r="DQ41">
        <v>0</v>
      </c>
      <c r="DR41">
        <v>3.7265252499999999</v>
      </c>
      <c r="DS41">
        <v>6.8572120075031037E-2</v>
      </c>
      <c r="DT41">
        <v>2.5647117380662901E-2</v>
      </c>
      <c r="DU41">
        <v>1</v>
      </c>
      <c r="DV41">
        <v>1</v>
      </c>
      <c r="DW41">
        <v>2</v>
      </c>
      <c r="DX41" t="s">
        <v>369</v>
      </c>
      <c r="DY41">
        <v>2.9784199999999998</v>
      </c>
      <c r="DZ41">
        <v>2.72465</v>
      </c>
      <c r="EA41">
        <v>7.2156999999999999E-2</v>
      </c>
      <c r="EB41">
        <v>7.3472499999999996E-2</v>
      </c>
      <c r="EC41">
        <v>8.9610200000000001E-2</v>
      </c>
      <c r="ED41">
        <v>7.8748100000000001E-2</v>
      </c>
      <c r="EE41">
        <v>29264.400000000001</v>
      </c>
      <c r="EF41">
        <v>29313.5</v>
      </c>
      <c r="EG41">
        <v>29331.599999999999</v>
      </c>
      <c r="EH41">
        <v>29271.8</v>
      </c>
      <c r="EI41">
        <v>35393.4</v>
      </c>
      <c r="EJ41">
        <v>35832.6</v>
      </c>
      <c r="EK41">
        <v>41326.199999999997</v>
      </c>
      <c r="EL41">
        <v>41688.1</v>
      </c>
      <c r="EM41">
        <v>1.9359999999999999</v>
      </c>
      <c r="EN41">
        <v>2.0872999999999999</v>
      </c>
      <c r="EO41">
        <v>0.100076</v>
      </c>
      <c r="EP41">
        <v>0</v>
      </c>
      <c r="EQ41">
        <v>26.273099999999999</v>
      </c>
      <c r="ER41">
        <v>999.9</v>
      </c>
      <c r="ES41">
        <v>36.9</v>
      </c>
      <c r="ET41">
        <v>35.6</v>
      </c>
      <c r="EU41">
        <v>30.496300000000002</v>
      </c>
      <c r="EV41">
        <v>61.5869</v>
      </c>
      <c r="EW41">
        <v>27.363800000000001</v>
      </c>
      <c r="EX41">
        <v>2</v>
      </c>
      <c r="EY41">
        <v>0.14793700000000001</v>
      </c>
      <c r="EZ41">
        <v>-0.567214</v>
      </c>
      <c r="FA41">
        <v>20.384399999999999</v>
      </c>
      <c r="FB41">
        <v>5.21774</v>
      </c>
      <c r="FC41">
        <v>12.0099</v>
      </c>
      <c r="FD41">
        <v>4.9884000000000004</v>
      </c>
      <c r="FE41">
        <v>3.2886500000000001</v>
      </c>
      <c r="FF41">
        <v>9155.1</v>
      </c>
      <c r="FG41">
        <v>9999</v>
      </c>
      <c r="FH41">
        <v>9999</v>
      </c>
      <c r="FI41">
        <v>136.30000000000001</v>
      </c>
      <c r="FJ41">
        <v>1.86738</v>
      </c>
      <c r="FK41">
        <v>1.86646</v>
      </c>
      <c r="FL41">
        <v>1.86585</v>
      </c>
      <c r="FM41">
        <v>1.8658300000000001</v>
      </c>
      <c r="FN41">
        <v>1.8676699999999999</v>
      </c>
      <c r="FO41">
        <v>1.87012</v>
      </c>
      <c r="FP41">
        <v>1.8687400000000001</v>
      </c>
      <c r="FQ41">
        <v>1.8701399999999999</v>
      </c>
      <c r="FR41">
        <v>0</v>
      </c>
      <c r="FS41">
        <v>0</v>
      </c>
      <c r="FT41">
        <v>0</v>
      </c>
      <c r="FU41">
        <v>0</v>
      </c>
      <c r="FV41" t="s">
        <v>358</v>
      </c>
      <c r="FW41" t="s">
        <v>359</v>
      </c>
      <c r="FX41" t="s">
        <v>360</v>
      </c>
      <c r="FY41" t="s">
        <v>360</v>
      </c>
      <c r="FZ41" t="s">
        <v>360</v>
      </c>
      <c r="GA41" t="s">
        <v>360</v>
      </c>
      <c r="GB41">
        <v>0</v>
      </c>
      <c r="GC41">
        <v>100</v>
      </c>
      <c r="GD41">
        <v>100</v>
      </c>
      <c r="GE41">
        <v>-2.0609999999999999</v>
      </c>
      <c r="GF41">
        <v>-0.12520000000000001</v>
      </c>
      <c r="GG41">
        <v>-1.691838842420514</v>
      </c>
      <c r="GH41">
        <v>-5.4742946993243486E-4</v>
      </c>
      <c r="GI41">
        <v>-1.00937323189599E-6</v>
      </c>
      <c r="GJ41">
        <v>3.2426335113099041E-10</v>
      </c>
      <c r="GK41">
        <v>-0.25714838806632262</v>
      </c>
      <c r="GL41">
        <v>-1.4458059848174739E-2</v>
      </c>
      <c r="GM41">
        <v>1.0199616584873469E-3</v>
      </c>
      <c r="GN41">
        <v>-1.0584552142034339E-5</v>
      </c>
      <c r="GO41">
        <v>24</v>
      </c>
      <c r="GP41">
        <v>2276</v>
      </c>
      <c r="GQ41">
        <v>1</v>
      </c>
      <c r="GR41">
        <v>42</v>
      </c>
      <c r="GS41">
        <v>289.7</v>
      </c>
      <c r="GT41">
        <v>289.5</v>
      </c>
      <c r="GU41">
        <v>1.34277</v>
      </c>
      <c r="GV41">
        <v>2.2363300000000002</v>
      </c>
      <c r="GW41">
        <v>1.94702</v>
      </c>
      <c r="GX41">
        <v>2.8015099999999999</v>
      </c>
      <c r="GY41">
        <v>2.19482</v>
      </c>
      <c r="GZ41">
        <v>2.34985</v>
      </c>
      <c r="HA41">
        <v>39.516599999999997</v>
      </c>
      <c r="HB41">
        <v>13.773</v>
      </c>
      <c r="HC41">
        <v>18</v>
      </c>
      <c r="HD41">
        <v>492.06900000000002</v>
      </c>
      <c r="HE41">
        <v>610.20100000000002</v>
      </c>
      <c r="HF41">
        <v>26.710799999999999</v>
      </c>
      <c r="HG41">
        <v>29.420300000000001</v>
      </c>
      <c r="HH41">
        <v>29.998699999999999</v>
      </c>
      <c r="HI41">
        <v>29.506399999999999</v>
      </c>
      <c r="HJ41">
        <v>29.426500000000001</v>
      </c>
      <c r="HK41">
        <v>26.922599999999999</v>
      </c>
      <c r="HL41">
        <v>24.792000000000002</v>
      </c>
      <c r="HM41">
        <v>36.351700000000001</v>
      </c>
      <c r="HN41">
        <v>26.747</v>
      </c>
      <c r="HO41">
        <v>439.76799999999997</v>
      </c>
      <c r="HP41">
        <v>22.484000000000002</v>
      </c>
      <c r="HQ41">
        <v>100.319</v>
      </c>
      <c r="HR41">
        <v>100.145</v>
      </c>
    </row>
    <row r="42" spans="1:226" x14ac:dyDescent="0.2">
      <c r="A42">
        <v>26</v>
      </c>
      <c r="B42">
        <v>1657481212.5</v>
      </c>
      <c r="C42">
        <v>217</v>
      </c>
      <c r="D42" t="s">
        <v>410</v>
      </c>
      <c r="E42" t="s">
        <v>411</v>
      </c>
      <c r="F42">
        <v>5</v>
      </c>
      <c r="G42" t="s">
        <v>353</v>
      </c>
      <c r="H42" t="s">
        <v>354</v>
      </c>
      <c r="I42">
        <v>1657481209.7</v>
      </c>
      <c r="J42">
        <f t="shared" si="0"/>
        <v>4.0220108460924291E-3</v>
      </c>
      <c r="K42">
        <f t="shared" si="1"/>
        <v>4.0220108460924289</v>
      </c>
      <c r="L42">
        <f t="shared" si="2"/>
        <v>13.414919378354927</v>
      </c>
      <c r="M42">
        <f t="shared" si="3"/>
        <v>407.45330000000001</v>
      </c>
      <c r="N42">
        <f t="shared" si="4"/>
        <v>242.07441166589635</v>
      </c>
      <c r="O42">
        <f t="shared" si="5"/>
        <v>17.125193015342287</v>
      </c>
      <c r="P42">
        <f t="shared" si="6"/>
        <v>28.824675682238546</v>
      </c>
      <c r="Q42">
        <f t="shared" si="7"/>
        <v>0.14628904590507213</v>
      </c>
      <c r="R42">
        <f t="shared" si="8"/>
        <v>2.5583191139450774</v>
      </c>
      <c r="S42">
        <f t="shared" si="9"/>
        <v>0.14179569905752795</v>
      </c>
      <c r="T42">
        <f t="shared" si="10"/>
        <v>8.901452463021621E-2</v>
      </c>
      <c r="U42">
        <f t="shared" si="11"/>
        <v>321.52936110000002</v>
      </c>
      <c r="V42">
        <f t="shared" si="12"/>
        <v>28.576281845869797</v>
      </c>
      <c r="W42">
        <f t="shared" si="13"/>
        <v>27.909279999999999</v>
      </c>
      <c r="X42">
        <f t="shared" si="14"/>
        <v>3.7748162874098221</v>
      </c>
      <c r="Y42">
        <f t="shared" si="15"/>
        <v>49.809101828259372</v>
      </c>
      <c r="Z42">
        <f t="shared" si="16"/>
        <v>1.847932904346107</v>
      </c>
      <c r="AA42">
        <f t="shared" si="17"/>
        <v>3.7100305697495548</v>
      </c>
      <c r="AB42">
        <f t="shared" si="18"/>
        <v>1.9268833830637151</v>
      </c>
      <c r="AC42">
        <f t="shared" si="19"/>
        <v>-177.37067831267612</v>
      </c>
      <c r="AD42">
        <f t="shared" si="20"/>
        <v>-40.884840984048239</v>
      </c>
      <c r="AE42">
        <f t="shared" si="21"/>
        <v>-3.4752316005042454</v>
      </c>
      <c r="AF42">
        <f t="shared" si="22"/>
        <v>99.798610202771428</v>
      </c>
      <c r="AG42">
        <f t="shared" si="23"/>
        <v>19.635977991961767</v>
      </c>
      <c r="AH42">
        <f t="shared" si="24"/>
        <v>4.015430173445055</v>
      </c>
      <c r="AI42">
        <f t="shared" si="25"/>
        <v>13.414919378354927</v>
      </c>
      <c r="AJ42">
        <v>437.87751363636357</v>
      </c>
      <c r="AK42">
        <v>420.78323030303039</v>
      </c>
      <c r="AL42">
        <v>1.103616277056253</v>
      </c>
      <c r="AM42">
        <v>64.430000000000007</v>
      </c>
      <c r="AN42">
        <f t="shared" si="26"/>
        <v>4.0220108460924289</v>
      </c>
      <c r="AO42">
        <v>22.386698770275451</v>
      </c>
      <c r="AP42">
        <v>26.121332121212109</v>
      </c>
      <c r="AQ42">
        <v>-4.3644170177611138E-4</v>
      </c>
      <c r="AR42">
        <v>78.066086663208992</v>
      </c>
      <c r="AS42">
        <v>0</v>
      </c>
      <c r="AT42">
        <v>0</v>
      </c>
      <c r="AU42">
        <f t="shared" si="27"/>
        <v>1</v>
      </c>
      <c r="AV42">
        <f t="shared" si="28"/>
        <v>0</v>
      </c>
      <c r="AW42">
        <f t="shared" si="29"/>
        <v>37271.914236459117</v>
      </c>
      <c r="AX42">
        <f t="shared" si="30"/>
        <v>2000.079</v>
      </c>
      <c r="AY42">
        <f t="shared" si="31"/>
        <v>1681.26675</v>
      </c>
      <c r="AZ42">
        <f t="shared" si="32"/>
        <v>0.84060017129323394</v>
      </c>
      <c r="BA42">
        <f t="shared" si="33"/>
        <v>0.16075833059594147</v>
      </c>
      <c r="BB42">
        <v>4.7649999999999997</v>
      </c>
      <c r="BC42">
        <v>0.5</v>
      </c>
      <c r="BD42" t="s">
        <v>355</v>
      </c>
      <c r="BE42">
        <v>2</v>
      </c>
      <c r="BF42" t="b">
        <v>1</v>
      </c>
      <c r="BG42">
        <v>1657481209.7</v>
      </c>
      <c r="BH42">
        <v>407.45330000000001</v>
      </c>
      <c r="BI42">
        <v>427.72480000000007</v>
      </c>
      <c r="BJ42">
        <v>26.121590000000001</v>
      </c>
      <c r="BK42">
        <v>22.39499</v>
      </c>
      <c r="BL42">
        <v>409.5163</v>
      </c>
      <c r="BM42">
        <v>26.246949999999998</v>
      </c>
      <c r="BN42">
        <v>500.01949999999999</v>
      </c>
      <c r="BO42">
        <v>70.643440000000012</v>
      </c>
      <c r="BP42">
        <v>0.10006774</v>
      </c>
      <c r="BQ42">
        <v>27.612850000000002</v>
      </c>
      <c r="BR42">
        <v>27.909279999999999</v>
      </c>
      <c r="BS42">
        <v>999.9</v>
      </c>
      <c r="BT42">
        <v>0</v>
      </c>
      <c r="BU42">
        <v>0</v>
      </c>
      <c r="BV42">
        <v>9998.27</v>
      </c>
      <c r="BW42">
        <v>0</v>
      </c>
      <c r="BX42">
        <v>635.21420000000001</v>
      </c>
      <c r="BY42">
        <v>-20.27167</v>
      </c>
      <c r="BZ42">
        <v>418.38199999999989</v>
      </c>
      <c r="CA42">
        <v>437.52330000000001</v>
      </c>
      <c r="CB42">
        <v>3.7265860000000002</v>
      </c>
      <c r="CC42">
        <v>427.72480000000007</v>
      </c>
      <c r="CD42">
        <v>22.39499</v>
      </c>
      <c r="CE42">
        <v>1.8453189999999999</v>
      </c>
      <c r="CF42">
        <v>1.5820609999999999</v>
      </c>
      <c r="CG42">
        <v>16.17606</v>
      </c>
      <c r="CH42">
        <v>13.78515</v>
      </c>
      <c r="CI42">
        <v>2000.079</v>
      </c>
      <c r="CJ42">
        <v>0.97999429999999987</v>
      </c>
      <c r="CK42">
        <v>2.00054E-2</v>
      </c>
      <c r="CL42">
        <v>0</v>
      </c>
      <c r="CM42">
        <v>2.15198</v>
      </c>
      <c r="CN42">
        <v>0</v>
      </c>
      <c r="CO42">
        <v>8746.7260000000006</v>
      </c>
      <c r="CP42">
        <v>16750.09</v>
      </c>
      <c r="CQ42">
        <v>38.811999999999998</v>
      </c>
      <c r="CR42">
        <v>39.905999999999999</v>
      </c>
      <c r="CS42">
        <v>39.125</v>
      </c>
      <c r="CT42">
        <v>38.625</v>
      </c>
      <c r="CU42">
        <v>38.068300000000001</v>
      </c>
      <c r="CV42">
        <v>1960.066</v>
      </c>
      <c r="CW42">
        <v>40.012999999999998</v>
      </c>
      <c r="CX42">
        <v>0</v>
      </c>
      <c r="CY42">
        <v>1657481212.5</v>
      </c>
      <c r="CZ42">
        <v>0</v>
      </c>
      <c r="DA42">
        <v>1657463835.0999999</v>
      </c>
      <c r="DB42" t="s">
        <v>356</v>
      </c>
      <c r="DC42">
        <v>1657463822.5999999</v>
      </c>
      <c r="DD42">
        <v>1657463835.0999999</v>
      </c>
      <c r="DE42">
        <v>1</v>
      </c>
      <c r="DF42">
        <v>-2.657</v>
      </c>
      <c r="DG42">
        <v>-13.192</v>
      </c>
      <c r="DH42">
        <v>-3.9239999999999999</v>
      </c>
      <c r="DI42">
        <v>-0.217</v>
      </c>
      <c r="DJ42">
        <v>376</v>
      </c>
      <c r="DK42">
        <v>3</v>
      </c>
      <c r="DL42">
        <v>0.48</v>
      </c>
      <c r="DM42">
        <v>0.03</v>
      </c>
      <c r="DN42">
        <v>-15.634380487804879</v>
      </c>
      <c r="DO42">
        <v>-19.653271777003489</v>
      </c>
      <c r="DP42">
        <v>2.5126844879937948</v>
      </c>
      <c r="DQ42">
        <v>0</v>
      </c>
      <c r="DR42">
        <v>3.7224785365853661</v>
      </c>
      <c r="DS42">
        <v>0.15411972125435941</v>
      </c>
      <c r="DT42">
        <v>2.3382854732033751E-2</v>
      </c>
      <c r="DU42">
        <v>0</v>
      </c>
      <c r="DV42">
        <v>0</v>
      </c>
      <c r="DW42">
        <v>2</v>
      </c>
      <c r="DX42" t="s">
        <v>357</v>
      </c>
      <c r="DY42">
        <v>2.9784299999999999</v>
      </c>
      <c r="DZ42">
        <v>2.72479</v>
      </c>
      <c r="EA42">
        <v>7.2793300000000005E-2</v>
      </c>
      <c r="EB42">
        <v>7.4989500000000001E-2</v>
      </c>
      <c r="EC42">
        <v>8.9604299999999998E-2</v>
      </c>
      <c r="ED42">
        <v>7.8831999999999999E-2</v>
      </c>
      <c r="EE42">
        <v>29245.599999999999</v>
      </c>
      <c r="EF42">
        <v>29266.2</v>
      </c>
      <c r="EG42">
        <v>29332.7</v>
      </c>
      <c r="EH42">
        <v>29272.5</v>
      </c>
      <c r="EI42">
        <v>35394.9</v>
      </c>
      <c r="EJ42">
        <v>35830.199999999997</v>
      </c>
      <c r="EK42">
        <v>41327.699999999997</v>
      </c>
      <c r="EL42">
        <v>41689</v>
      </c>
      <c r="EM42">
        <v>1.9375</v>
      </c>
      <c r="EN42">
        <v>2.0875499999999998</v>
      </c>
      <c r="EO42">
        <v>0.101969</v>
      </c>
      <c r="EP42">
        <v>0</v>
      </c>
      <c r="EQ42">
        <v>26.2471</v>
      </c>
      <c r="ER42">
        <v>999.9</v>
      </c>
      <c r="ES42">
        <v>36.9</v>
      </c>
      <c r="ET42">
        <v>35.6</v>
      </c>
      <c r="EU42">
        <v>30.497800000000002</v>
      </c>
      <c r="EV42">
        <v>61.506900000000002</v>
      </c>
      <c r="EW42">
        <v>27.267600000000002</v>
      </c>
      <c r="EX42">
        <v>2</v>
      </c>
      <c r="EY42">
        <v>0.146596</v>
      </c>
      <c r="EZ42">
        <v>-0.58429500000000001</v>
      </c>
      <c r="FA42">
        <v>20.3843</v>
      </c>
      <c r="FB42">
        <v>5.2183400000000004</v>
      </c>
      <c r="FC42">
        <v>12.0099</v>
      </c>
      <c r="FD42">
        <v>4.9890999999999996</v>
      </c>
      <c r="FE42">
        <v>3.2886299999999999</v>
      </c>
      <c r="FF42">
        <v>9155.1</v>
      </c>
      <c r="FG42">
        <v>9999</v>
      </c>
      <c r="FH42">
        <v>9999</v>
      </c>
      <c r="FI42">
        <v>136.30000000000001</v>
      </c>
      <c r="FJ42">
        <v>1.86738</v>
      </c>
      <c r="FK42">
        <v>1.86646</v>
      </c>
      <c r="FL42">
        <v>1.8658600000000001</v>
      </c>
      <c r="FM42">
        <v>1.8658399999999999</v>
      </c>
      <c r="FN42">
        <v>1.8676699999999999</v>
      </c>
      <c r="FO42">
        <v>1.87012</v>
      </c>
      <c r="FP42">
        <v>1.8687400000000001</v>
      </c>
      <c r="FQ42">
        <v>1.87015</v>
      </c>
      <c r="FR42">
        <v>0</v>
      </c>
      <c r="FS42">
        <v>0</v>
      </c>
      <c r="FT42">
        <v>0</v>
      </c>
      <c r="FU42">
        <v>0</v>
      </c>
      <c r="FV42" t="s">
        <v>358</v>
      </c>
      <c r="FW42" t="s">
        <v>359</v>
      </c>
      <c r="FX42" t="s">
        <v>360</v>
      </c>
      <c r="FY42" t="s">
        <v>360</v>
      </c>
      <c r="FZ42" t="s">
        <v>360</v>
      </c>
      <c r="GA42" t="s">
        <v>360</v>
      </c>
      <c r="GB42">
        <v>0</v>
      </c>
      <c r="GC42">
        <v>100</v>
      </c>
      <c r="GD42">
        <v>100</v>
      </c>
      <c r="GE42">
        <v>-2.0670000000000002</v>
      </c>
      <c r="GF42">
        <v>-0.12540000000000001</v>
      </c>
      <c r="GG42">
        <v>-1.691838842420514</v>
      </c>
      <c r="GH42">
        <v>-5.4742946993243486E-4</v>
      </c>
      <c r="GI42">
        <v>-1.00937323189599E-6</v>
      </c>
      <c r="GJ42">
        <v>3.2426335113099041E-10</v>
      </c>
      <c r="GK42">
        <v>-0.25714838806632262</v>
      </c>
      <c r="GL42">
        <v>-1.4458059848174739E-2</v>
      </c>
      <c r="GM42">
        <v>1.0199616584873469E-3</v>
      </c>
      <c r="GN42">
        <v>-1.0584552142034339E-5</v>
      </c>
      <c r="GO42">
        <v>24</v>
      </c>
      <c r="GP42">
        <v>2276</v>
      </c>
      <c r="GQ42">
        <v>1</v>
      </c>
      <c r="GR42">
        <v>42</v>
      </c>
      <c r="GS42">
        <v>289.8</v>
      </c>
      <c r="GT42">
        <v>289.60000000000002</v>
      </c>
      <c r="GU42">
        <v>1.3757299999999999</v>
      </c>
      <c r="GV42">
        <v>2.2351100000000002</v>
      </c>
      <c r="GW42">
        <v>1.94702</v>
      </c>
      <c r="GX42">
        <v>2.7990699999999999</v>
      </c>
      <c r="GY42">
        <v>2.19482</v>
      </c>
      <c r="GZ42">
        <v>2.34619</v>
      </c>
      <c r="HA42">
        <v>39.541600000000003</v>
      </c>
      <c r="HB42">
        <v>13.773</v>
      </c>
      <c r="HC42">
        <v>18</v>
      </c>
      <c r="HD42">
        <v>492.904</v>
      </c>
      <c r="HE42">
        <v>610.24900000000002</v>
      </c>
      <c r="HF42">
        <v>26.775700000000001</v>
      </c>
      <c r="HG42">
        <v>29.402100000000001</v>
      </c>
      <c r="HH42">
        <v>29.998799999999999</v>
      </c>
      <c r="HI42">
        <v>29.491</v>
      </c>
      <c r="HJ42">
        <v>29.412099999999999</v>
      </c>
      <c r="HK42">
        <v>27.652899999999999</v>
      </c>
      <c r="HL42">
        <v>24.792000000000002</v>
      </c>
      <c r="HM42">
        <v>35.980499999999999</v>
      </c>
      <c r="HN42">
        <v>26.810600000000001</v>
      </c>
      <c r="HO42">
        <v>459.803</v>
      </c>
      <c r="HP42">
        <v>22.4847</v>
      </c>
      <c r="HQ42">
        <v>100.32299999999999</v>
      </c>
      <c r="HR42">
        <v>100.148</v>
      </c>
    </row>
    <row r="43" spans="1:226" x14ac:dyDescent="0.2">
      <c r="A43">
        <v>27</v>
      </c>
      <c r="B43">
        <v>1657481217.5</v>
      </c>
      <c r="C43">
        <v>222</v>
      </c>
      <c r="D43" t="s">
        <v>412</v>
      </c>
      <c r="E43" t="s">
        <v>413</v>
      </c>
      <c r="F43">
        <v>5</v>
      </c>
      <c r="G43" t="s">
        <v>353</v>
      </c>
      <c r="H43" t="s">
        <v>354</v>
      </c>
      <c r="I43">
        <v>1657481215</v>
      </c>
      <c r="J43">
        <f t="shared" si="0"/>
        <v>4.007868429981157E-3</v>
      </c>
      <c r="K43">
        <f t="shared" si="1"/>
        <v>4.0078684299811567</v>
      </c>
      <c r="L43">
        <f t="shared" si="2"/>
        <v>13.659717199546593</v>
      </c>
      <c r="M43">
        <f t="shared" si="3"/>
        <v>415.06766666666658</v>
      </c>
      <c r="N43">
        <f t="shared" si="4"/>
        <v>245.95490498991629</v>
      </c>
      <c r="O43">
        <f t="shared" si="5"/>
        <v>17.399775999203964</v>
      </c>
      <c r="P43">
        <f t="shared" si="6"/>
        <v>29.363449469764994</v>
      </c>
      <c r="Q43">
        <f t="shared" si="7"/>
        <v>0.14559912035353903</v>
      </c>
      <c r="R43">
        <f t="shared" si="8"/>
        <v>2.5583337044870076</v>
      </c>
      <c r="S43">
        <f t="shared" si="9"/>
        <v>0.14114738679057226</v>
      </c>
      <c r="T43">
        <f t="shared" si="10"/>
        <v>8.8605749200714151E-2</v>
      </c>
      <c r="U43">
        <f t="shared" si="11"/>
        <v>321.52020899999997</v>
      </c>
      <c r="V43">
        <f t="shared" si="12"/>
        <v>28.596443816524822</v>
      </c>
      <c r="W43">
        <f t="shared" si="13"/>
        <v>27.92027777777778</v>
      </c>
      <c r="X43">
        <f t="shared" si="14"/>
        <v>3.7772387567941093</v>
      </c>
      <c r="Y43">
        <f t="shared" si="15"/>
        <v>49.773402934793701</v>
      </c>
      <c r="Z43">
        <f t="shared" si="16"/>
        <v>1.848344357326333</v>
      </c>
      <c r="AA43">
        <f t="shared" si="17"/>
        <v>3.7135181609900791</v>
      </c>
      <c r="AB43">
        <f t="shared" si="18"/>
        <v>1.9288943994677763</v>
      </c>
      <c r="AC43">
        <f t="shared" si="19"/>
        <v>-176.74699776216903</v>
      </c>
      <c r="AD43">
        <f t="shared" si="20"/>
        <v>-40.185181982510862</v>
      </c>
      <c r="AE43">
        <f t="shared" si="21"/>
        <v>-3.4162019036938154</v>
      </c>
      <c r="AF43">
        <f t="shared" si="22"/>
        <v>101.17182735162623</v>
      </c>
      <c r="AG43">
        <f t="shared" si="23"/>
        <v>26.218568354657215</v>
      </c>
      <c r="AH43">
        <f t="shared" si="24"/>
        <v>4.0223177969763517</v>
      </c>
      <c r="AI43">
        <f t="shared" si="25"/>
        <v>13.659717199546593</v>
      </c>
      <c r="AJ43">
        <v>451.54899169913409</v>
      </c>
      <c r="AK43">
        <v>430.46792727272742</v>
      </c>
      <c r="AL43">
        <v>2.133493506493509</v>
      </c>
      <c r="AM43">
        <v>64.430000000000007</v>
      </c>
      <c r="AN43">
        <f t="shared" si="26"/>
        <v>4.0078684299811567</v>
      </c>
      <c r="AO43">
        <v>22.409078861975651</v>
      </c>
      <c r="AP43">
        <v>26.127037575757569</v>
      </c>
      <c r="AQ43">
        <v>3.4248329891142332E-4</v>
      </c>
      <c r="AR43">
        <v>78.066086663208992</v>
      </c>
      <c r="AS43">
        <v>0</v>
      </c>
      <c r="AT43">
        <v>0</v>
      </c>
      <c r="AU43">
        <f t="shared" si="27"/>
        <v>1</v>
      </c>
      <c r="AV43">
        <f t="shared" si="28"/>
        <v>0</v>
      </c>
      <c r="AW43">
        <f t="shared" si="29"/>
        <v>37270.236046948849</v>
      </c>
      <c r="AX43">
        <f t="shared" si="30"/>
        <v>2000.03</v>
      </c>
      <c r="AY43">
        <f t="shared" si="31"/>
        <v>1681.2248999999999</v>
      </c>
      <c r="AZ43">
        <f t="shared" si="32"/>
        <v>0.84059984100238494</v>
      </c>
      <c r="BA43">
        <f t="shared" si="33"/>
        <v>0.16075769313460297</v>
      </c>
      <c r="BB43">
        <v>4.7649999999999997</v>
      </c>
      <c r="BC43">
        <v>0.5</v>
      </c>
      <c r="BD43" t="s">
        <v>355</v>
      </c>
      <c r="BE43">
        <v>2</v>
      </c>
      <c r="BF43" t="b">
        <v>1</v>
      </c>
      <c r="BG43">
        <v>1657481215</v>
      </c>
      <c r="BH43">
        <v>415.06766666666658</v>
      </c>
      <c r="BI43">
        <v>441.64333333333332</v>
      </c>
      <c r="BJ43">
        <v>26.127311111111108</v>
      </c>
      <c r="BK43">
        <v>22.394433333333328</v>
      </c>
      <c r="BL43">
        <v>417.13988888888889</v>
      </c>
      <c r="BM43">
        <v>26.25255555555556</v>
      </c>
      <c r="BN43">
        <v>500.03188888888889</v>
      </c>
      <c r="BO43">
        <v>70.643644444444448</v>
      </c>
      <c r="BP43">
        <v>0.1001205555555556</v>
      </c>
      <c r="BQ43">
        <v>27.628922222222229</v>
      </c>
      <c r="BR43">
        <v>27.92027777777778</v>
      </c>
      <c r="BS43">
        <v>999.90000000000009</v>
      </c>
      <c r="BT43">
        <v>0</v>
      </c>
      <c r="BU43">
        <v>0</v>
      </c>
      <c r="BV43">
        <v>9998.3277777777766</v>
      </c>
      <c r="BW43">
        <v>0</v>
      </c>
      <c r="BX43">
        <v>666.42355555555559</v>
      </c>
      <c r="BY43">
        <v>-26.575711111111112</v>
      </c>
      <c r="BZ43">
        <v>426.20311111111118</v>
      </c>
      <c r="CA43">
        <v>451.76033333333328</v>
      </c>
      <c r="CB43">
        <v>3.7328477777777782</v>
      </c>
      <c r="CC43">
        <v>441.64333333333332</v>
      </c>
      <c r="CD43">
        <v>22.394433333333328</v>
      </c>
      <c r="CE43">
        <v>1.845727777777777</v>
      </c>
      <c r="CF43">
        <v>1.582025555555556</v>
      </c>
      <c r="CG43">
        <v>16.179544444444449</v>
      </c>
      <c r="CH43">
        <v>13.784844444444451</v>
      </c>
      <c r="CI43">
        <v>2000.03</v>
      </c>
      <c r="CJ43">
        <v>0.98000600000000004</v>
      </c>
      <c r="CK43">
        <v>1.9994366666666669E-2</v>
      </c>
      <c r="CL43">
        <v>0</v>
      </c>
      <c r="CM43">
        <v>2.226544444444444</v>
      </c>
      <c r="CN43">
        <v>0</v>
      </c>
      <c r="CO43">
        <v>8763.8722222222223</v>
      </c>
      <c r="CP43">
        <v>16749.744444444441</v>
      </c>
      <c r="CQ43">
        <v>38.811999999999998</v>
      </c>
      <c r="CR43">
        <v>39.875</v>
      </c>
      <c r="CS43">
        <v>39.118000000000002</v>
      </c>
      <c r="CT43">
        <v>38.618000000000002</v>
      </c>
      <c r="CU43">
        <v>38.061999999999998</v>
      </c>
      <c r="CV43">
        <v>1960.04</v>
      </c>
      <c r="CW43">
        <v>39.99</v>
      </c>
      <c r="CX43">
        <v>0</v>
      </c>
      <c r="CY43">
        <v>1657481217.3</v>
      </c>
      <c r="CZ43">
        <v>0</v>
      </c>
      <c r="DA43">
        <v>1657463835.0999999</v>
      </c>
      <c r="DB43" t="s">
        <v>356</v>
      </c>
      <c r="DC43">
        <v>1657463822.5999999</v>
      </c>
      <c r="DD43">
        <v>1657463835.0999999</v>
      </c>
      <c r="DE43">
        <v>1</v>
      </c>
      <c r="DF43">
        <v>-2.657</v>
      </c>
      <c r="DG43">
        <v>-13.192</v>
      </c>
      <c r="DH43">
        <v>-3.9239999999999999</v>
      </c>
      <c r="DI43">
        <v>-0.217</v>
      </c>
      <c r="DJ43">
        <v>376</v>
      </c>
      <c r="DK43">
        <v>3</v>
      </c>
      <c r="DL43">
        <v>0.48</v>
      </c>
      <c r="DM43">
        <v>0.03</v>
      </c>
      <c r="DN43">
        <v>-18.464882926829269</v>
      </c>
      <c r="DO43">
        <v>-45.96802787456447</v>
      </c>
      <c r="DP43">
        <v>4.8626302113810116</v>
      </c>
      <c r="DQ43">
        <v>0</v>
      </c>
      <c r="DR43">
        <v>3.7297378048780492</v>
      </c>
      <c r="DS43">
        <v>3.57075261324033E-2</v>
      </c>
      <c r="DT43">
        <v>1.8531204469323589E-2</v>
      </c>
      <c r="DU43">
        <v>1</v>
      </c>
      <c r="DV43">
        <v>1</v>
      </c>
      <c r="DW43">
        <v>2</v>
      </c>
      <c r="DX43" t="s">
        <v>369</v>
      </c>
      <c r="DY43">
        <v>2.9786100000000002</v>
      </c>
      <c r="DZ43">
        <v>2.7248299999999999</v>
      </c>
      <c r="EA43">
        <v>7.4131699999999995E-2</v>
      </c>
      <c r="EB43">
        <v>7.6891799999999996E-2</v>
      </c>
      <c r="EC43">
        <v>8.9610099999999998E-2</v>
      </c>
      <c r="ED43">
        <v>7.8709000000000001E-2</v>
      </c>
      <c r="EE43">
        <v>29204.2</v>
      </c>
      <c r="EF43">
        <v>29207.1</v>
      </c>
      <c r="EG43">
        <v>29333.4</v>
      </c>
      <c r="EH43">
        <v>29273.5</v>
      </c>
      <c r="EI43">
        <v>35395.300000000003</v>
      </c>
      <c r="EJ43">
        <v>35836.5</v>
      </c>
      <c r="EK43">
        <v>41328.400000000001</v>
      </c>
      <c r="EL43">
        <v>41690.800000000003</v>
      </c>
      <c r="EM43">
        <v>1.93902</v>
      </c>
      <c r="EN43">
        <v>2.0876700000000001</v>
      </c>
      <c r="EO43">
        <v>0.104181</v>
      </c>
      <c r="EP43">
        <v>0</v>
      </c>
      <c r="EQ43">
        <v>26.2211</v>
      </c>
      <c r="ER43">
        <v>999.9</v>
      </c>
      <c r="ES43">
        <v>36.799999999999997</v>
      </c>
      <c r="ET43">
        <v>35.6</v>
      </c>
      <c r="EU43">
        <v>30.4132</v>
      </c>
      <c r="EV43">
        <v>61.456899999999997</v>
      </c>
      <c r="EW43">
        <v>27.299700000000001</v>
      </c>
      <c r="EX43">
        <v>2</v>
      </c>
      <c r="EY43">
        <v>0.145152</v>
      </c>
      <c r="EZ43">
        <v>-0.61319400000000002</v>
      </c>
      <c r="FA43">
        <v>20.3841</v>
      </c>
      <c r="FB43">
        <v>5.2180400000000002</v>
      </c>
      <c r="FC43">
        <v>12.0099</v>
      </c>
      <c r="FD43">
        <v>4.9890499999999998</v>
      </c>
      <c r="FE43">
        <v>3.2886299999999999</v>
      </c>
      <c r="FF43">
        <v>9155.2999999999993</v>
      </c>
      <c r="FG43">
        <v>9999</v>
      </c>
      <c r="FH43">
        <v>9999</v>
      </c>
      <c r="FI43">
        <v>136.30000000000001</v>
      </c>
      <c r="FJ43">
        <v>1.86738</v>
      </c>
      <c r="FK43">
        <v>1.86646</v>
      </c>
      <c r="FL43">
        <v>1.8658399999999999</v>
      </c>
      <c r="FM43">
        <v>1.8658399999999999</v>
      </c>
      <c r="FN43">
        <v>1.86768</v>
      </c>
      <c r="FO43">
        <v>1.87012</v>
      </c>
      <c r="FP43">
        <v>1.8687400000000001</v>
      </c>
      <c r="FQ43">
        <v>1.87015</v>
      </c>
      <c r="FR43">
        <v>0</v>
      </c>
      <c r="FS43">
        <v>0</v>
      </c>
      <c r="FT43">
        <v>0</v>
      </c>
      <c r="FU43">
        <v>0</v>
      </c>
      <c r="FV43" t="s">
        <v>358</v>
      </c>
      <c r="FW43" t="s">
        <v>359</v>
      </c>
      <c r="FX43" t="s">
        <v>360</v>
      </c>
      <c r="FY43" t="s">
        <v>360</v>
      </c>
      <c r="FZ43" t="s">
        <v>360</v>
      </c>
      <c r="GA43" t="s">
        <v>360</v>
      </c>
      <c r="GB43">
        <v>0</v>
      </c>
      <c r="GC43">
        <v>100</v>
      </c>
      <c r="GD43">
        <v>100</v>
      </c>
      <c r="GE43">
        <v>-2.0790000000000002</v>
      </c>
      <c r="GF43">
        <v>-0.12529999999999999</v>
      </c>
      <c r="GG43">
        <v>-1.691838842420514</v>
      </c>
      <c r="GH43">
        <v>-5.4742946993243486E-4</v>
      </c>
      <c r="GI43">
        <v>-1.00937323189599E-6</v>
      </c>
      <c r="GJ43">
        <v>3.2426335113099041E-10</v>
      </c>
      <c r="GK43">
        <v>-0.25714838806632262</v>
      </c>
      <c r="GL43">
        <v>-1.4458059848174739E-2</v>
      </c>
      <c r="GM43">
        <v>1.0199616584873469E-3</v>
      </c>
      <c r="GN43">
        <v>-1.0584552142034339E-5</v>
      </c>
      <c r="GO43">
        <v>24</v>
      </c>
      <c r="GP43">
        <v>2276</v>
      </c>
      <c r="GQ43">
        <v>1</v>
      </c>
      <c r="GR43">
        <v>42</v>
      </c>
      <c r="GS43">
        <v>289.89999999999998</v>
      </c>
      <c r="GT43">
        <v>289.7</v>
      </c>
      <c r="GU43">
        <v>1.4160200000000001</v>
      </c>
      <c r="GV43">
        <v>2.2326700000000002</v>
      </c>
      <c r="GW43">
        <v>1.94702</v>
      </c>
      <c r="GX43">
        <v>2.7978499999999999</v>
      </c>
      <c r="GY43">
        <v>2.19482</v>
      </c>
      <c r="GZ43">
        <v>2.36206</v>
      </c>
      <c r="HA43">
        <v>39.541600000000003</v>
      </c>
      <c r="HB43">
        <v>13.773</v>
      </c>
      <c r="HC43">
        <v>18</v>
      </c>
      <c r="HD43">
        <v>493.75200000000001</v>
      </c>
      <c r="HE43">
        <v>610.178</v>
      </c>
      <c r="HF43">
        <v>26.839300000000001</v>
      </c>
      <c r="HG43">
        <v>29.382400000000001</v>
      </c>
      <c r="HH43">
        <v>29.998699999999999</v>
      </c>
      <c r="HI43">
        <v>29.475300000000001</v>
      </c>
      <c r="HJ43">
        <v>29.395900000000001</v>
      </c>
      <c r="HK43">
        <v>28.406099999999999</v>
      </c>
      <c r="HL43">
        <v>24.5197</v>
      </c>
      <c r="HM43">
        <v>35.980499999999999</v>
      </c>
      <c r="HN43">
        <v>26.87</v>
      </c>
      <c r="HO43">
        <v>473.15899999999999</v>
      </c>
      <c r="HP43">
        <v>22.4969</v>
      </c>
      <c r="HQ43">
        <v>100.325</v>
      </c>
      <c r="HR43">
        <v>100.151</v>
      </c>
    </row>
    <row r="44" spans="1:226" x14ac:dyDescent="0.2">
      <c r="A44">
        <v>28</v>
      </c>
      <c r="B44">
        <v>1657481222.5</v>
      </c>
      <c r="C44">
        <v>227</v>
      </c>
      <c r="D44" t="s">
        <v>414</v>
      </c>
      <c r="E44" t="s">
        <v>415</v>
      </c>
      <c r="F44">
        <v>5</v>
      </c>
      <c r="G44" t="s">
        <v>353</v>
      </c>
      <c r="H44" t="s">
        <v>354</v>
      </c>
      <c r="I44">
        <v>1657481219.7</v>
      </c>
      <c r="J44">
        <f t="shared" si="0"/>
        <v>3.9986786365954676E-3</v>
      </c>
      <c r="K44">
        <f t="shared" si="1"/>
        <v>3.9986786365954679</v>
      </c>
      <c r="L44">
        <f t="shared" si="2"/>
        <v>14.060723942140324</v>
      </c>
      <c r="M44">
        <f t="shared" si="3"/>
        <v>425.90010000000001</v>
      </c>
      <c r="N44">
        <f t="shared" si="4"/>
        <v>251.22082239581371</v>
      </c>
      <c r="O44">
        <f t="shared" si="5"/>
        <v>17.772576699156854</v>
      </c>
      <c r="P44">
        <f t="shared" si="6"/>
        <v>30.130234115317929</v>
      </c>
      <c r="Q44">
        <f t="shared" si="7"/>
        <v>0.14498914816482047</v>
      </c>
      <c r="R44">
        <f t="shared" si="8"/>
        <v>2.5588209355526099</v>
      </c>
      <c r="S44">
        <f t="shared" si="9"/>
        <v>0.14057484095072459</v>
      </c>
      <c r="T44">
        <f t="shared" si="10"/>
        <v>8.8244688419520267E-2</v>
      </c>
      <c r="U44">
        <f t="shared" si="11"/>
        <v>321.51547890000001</v>
      </c>
      <c r="V44">
        <f t="shared" si="12"/>
        <v>28.610499369742325</v>
      </c>
      <c r="W44">
        <f t="shared" si="13"/>
        <v>27.931049999999999</v>
      </c>
      <c r="X44">
        <f t="shared" si="14"/>
        <v>3.77961285810547</v>
      </c>
      <c r="Y44">
        <f t="shared" si="15"/>
        <v>49.711450251368433</v>
      </c>
      <c r="Z44">
        <f t="shared" si="16"/>
        <v>1.847291365102298</v>
      </c>
      <c r="AA44">
        <f t="shared" si="17"/>
        <v>3.7160279085831873</v>
      </c>
      <c r="AB44">
        <f t="shared" si="18"/>
        <v>1.932321493003172</v>
      </c>
      <c r="AC44">
        <f t="shared" si="19"/>
        <v>-176.34172787386012</v>
      </c>
      <c r="AD44">
        <f t="shared" si="20"/>
        <v>-40.084466898416593</v>
      </c>
      <c r="AE44">
        <f t="shared" si="21"/>
        <v>-3.4073705290239578</v>
      </c>
      <c r="AF44">
        <f t="shared" si="22"/>
        <v>101.68191359869931</v>
      </c>
      <c r="AG44">
        <f t="shared" si="23"/>
        <v>29.98000421538023</v>
      </c>
      <c r="AH44">
        <f t="shared" si="24"/>
        <v>4.0241681323678451</v>
      </c>
      <c r="AI44">
        <f t="shared" si="25"/>
        <v>14.060723942140324</v>
      </c>
      <c r="AJ44">
        <v>467.32492848484861</v>
      </c>
      <c r="AK44">
        <v>443.58952121212099</v>
      </c>
      <c r="AL44">
        <v>2.7552384415583999</v>
      </c>
      <c r="AM44">
        <v>64.430000000000007</v>
      </c>
      <c r="AN44">
        <f t="shared" si="26"/>
        <v>3.9986786365954679</v>
      </c>
      <c r="AO44">
        <v>22.360414475848572</v>
      </c>
      <c r="AP44">
        <v>26.108074545454549</v>
      </c>
      <c r="AQ44">
        <v>-8.2828949771395089E-3</v>
      </c>
      <c r="AR44">
        <v>78.066086663208992</v>
      </c>
      <c r="AS44">
        <v>0</v>
      </c>
      <c r="AT44">
        <v>0</v>
      </c>
      <c r="AU44">
        <f t="shared" si="27"/>
        <v>1</v>
      </c>
      <c r="AV44">
        <f t="shared" si="28"/>
        <v>0</v>
      </c>
      <c r="AW44">
        <f t="shared" si="29"/>
        <v>37279.181146940304</v>
      </c>
      <c r="AX44">
        <f t="shared" si="30"/>
        <v>2000</v>
      </c>
      <c r="AY44">
        <f t="shared" si="31"/>
        <v>1681.19973</v>
      </c>
      <c r="AZ44">
        <f t="shared" si="32"/>
        <v>0.84059986500000006</v>
      </c>
      <c r="BA44">
        <f t="shared" si="33"/>
        <v>0.16075773944999999</v>
      </c>
      <c r="BB44">
        <v>4.7649999999999997</v>
      </c>
      <c r="BC44">
        <v>0.5</v>
      </c>
      <c r="BD44" t="s">
        <v>355</v>
      </c>
      <c r="BE44">
        <v>2</v>
      </c>
      <c r="BF44" t="b">
        <v>1</v>
      </c>
      <c r="BG44">
        <v>1657481219.7</v>
      </c>
      <c r="BH44">
        <v>425.90010000000001</v>
      </c>
      <c r="BI44">
        <v>456.10340000000002</v>
      </c>
      <c r="BJ44">
        <v>26.112030000000001</v>
      </c>
      <c r="BK44">
        <v>22.37726</v>
      </c>
      <c r="BL44">
        <v>427.98570000000001</v>
      </c>
      <c r="BM44">
        <v>26.237569999999991</v>
      </c>
      <c r="BN44">
        <v>500.01630000000011</v>
      </c>
      <c r="BO44">
        <v>70.644800000000004</v>
      </c>
      <c r="BP44">
        <v>0.10003926</v>
      </c>
      <c r="BQ44">
        <v>27.64048</v>
      </c>
      <c r="BR44">
        <v>27.931049999999999</v>
      </c>
      <c r="BS44">
        <v>999.9</v>
      </c>
      <c r="BT44">
        <v>0</v>
      </c>
      <c r="BU44">
        <v>0</v>
      </c>
      <c r="BV44">
        <v>10001.06</v>
      </c>
      <c r="BW44">
        <v>0</v>
      </c>
      <c r="BX44">
        <v>706.19569999999999</v>
      </c>
      <c r="BY44">
        <v>-30.20337</v>
      </c>
      <c r="BZ44">
        <v>437.31939999999997</v>
      </c>
      <c r="CA44">
        <v>466.5437</v>
      </c>
      <c r="CB44">
        <v>3.7347790000000001</v>
      </c>
      <c r="CC44">
        <v>456.10340000000002</v>
      </c>
      <c r="CD44">
        <v>22.37726</v>
      </c>
      <c r="CE44">
        <v>1.844679</v>
      </c>
      <c r="CF44">
        <v>1.5808359999999999</v>
      </c>
      <c r="CG44">
        <v>16.170629999999999</v>
      </c>
      <c r="CH44">
        <v>13.77327</v>
      </c>
      <c r="CI44">
        <v>2000</v>
      </c>
      <c r="CJ44">
        <v>0.98000519999999991</v>
      </c>
      <c r="CK44">
        <v>1.9995140000000002E-2</v>
      </c>
      <c r="CL44">
        <v>0</v>
      </c>
      <c r="CM44">
        <v>2.403</v>
      </c>
      <c r="CN44">
        <v>0</v>
      </c>
      <c r="CO44">
        <v>8811.7889999999989</v>
      </c>
      <c r="CP44">
        <v>16749.5</v>
      </c>
      <c r="CQ44">
        <v>38.811999999999998</v>
      </c>
      <c r="CR44">
        <v>39.818300000000001</v>
      </c>
      <c r="CS44">
        <v>39.074599999999997</v>
      </c>
      <c r="CT44">
        <v>38.561999999999998</v>
      </c>
      <c r="CU44">
        <v>38.061999999999998</v>
      </c>
      <c r="CV44">
        <v>1960.009</v>
      </c>
      <c r="CW44">
        <v>39.991000000000007</v>
      </c>
      <c r="CX44">
        <v>0</v>
      </c>
      <c r="CY44">
        <v>1657481222.0999999</v>
      </c>
      <c r="CZ44">
        <v>0</v>
      </c>
      <c r="DA44">
        <v>1657463835.0999999</v>
      </c>
      <c r="DB44" t="s">
        <v>356</v>
      </c>
      <c r="DC44">
        <v>1657463822.5999999</v>
      </c>
      <c r="DD44">
        <v>1657463835.0999999</v>
      </c>
      <c r="DE44">
        <v>1</v>
      </c>
      <c r="DF44">
        <v>-2.657</v>
      </c>
      <c r="DG44">
        <v>-13.192</v>
      </c>
      <c r="DH44">
        <v>-3.9239999999999999</v>
      </c>
      <c r="DI44">
        <v>-0.217</v>
      </c>
      <c r="DJ44">
        <v>376</v>
      </c>
      <c r="DK44">
        <v>3</v>
      </c>
      <c r="DL44">
        <v>0.48</v>
      </c>
      <c r="DM44">
        <v>0.03</v>
      </c>
      <c r="DN44">
        <v>-22.941542500000001</v>
      </c>
      <c r="DO44">
        <v>-61.865181613508433</v>
      </c>
      <c r="DP44">
        <v>5.9989553450949904</v>
      </c>
      <c r="DQ44">
        <v>0</v>
      </c>
      <c r="DR44">
        <v>3.7363590000000002</v>
      </c>
      <c r="DS44">
        <v>-6.9185515947477003E-2</v>
      </c>
      <c r="DT44">
        <v>1.8938954010187539E-2</v>
      </c>
      <c r="DU44">
        <v>1</v>
      </c>
      <c r="DV44">
        <v>1</v>
      </c>
      <c r="DW44">
        <v>2</v>
      </c>
      <c r="DX44" t="s">
        <v>369</v>
      </c>
      <c r="DY44">
        <v>2.9785400000000002</v>
      </c>
      <c r="DZ44">
        <v>2.7246800000000002</v>
      </c>
      <c r="EA44">
        <v>7.5873200000000002E-2</v>
      </c>
      <c r="EB44">
        <v>7.8946699999999995E-2</v>
      </c>
      <c r="EC44">
        <v>8.95817E-2</v>
      </c>
      <c r="ED44">
        <v>7.8826499999999994E-2</v>
      </c>
      <c r="EE44">
        <v>29150</v>
      </c>
      <c r="EF44">
        <v>29142.799999999999</v>
      </c>
      <c r="EG44">
        <v>29334</v>
      </c>
      <c r="EH44">
        <v>29274.1</v>
      </c>
      <c r="EI44">
        <v>35397.599999999999</v>
      </c>
      <c r="EJ44">
        <v>35832.800000000003</v>
      </c>
      <c r="EK44">
        <v>41329.800000000003</v>
      </c>
      <c r="EL44">
        <v>41691.800000000003</v>
      </c>
      <c r="EM44">
        <v>1.9393</v>
      </c>
      <c r="EN44">
        <v>2.0880200000000002</v>
      </c>
      <c r="EO44">
        <v>0.10646899999999999</v>
      </c>
      <c r="EP44">
        <v>0</v>
      </c>
      <c r="EQ44">
        <v>26.197199999999999</v>
      </c>
      <c r="ER44">
        <v>999.9</v>
      </c>
      <c r="ES44">
        <v>36.799999999999997</v>
      </c>
      <c r="ET44">
        <v>35.6</v>
      </c>
      <c r="EU44">
        <v>30.415500000000002</v>
      </c>
      <c r="EV44">
        <v>61.526899999999998</v>
      </c>
      <c r="EW44">
        <v>27.215499999999999</v>
      </c>
      <c r="EX44">
        <v>2</v>
      </c>
      <c r="EY44">
        <v>0.143735</v>
      </c>
      <c r="EZ44">
        <v>-0.62522599999999995</v>
      </c>
      <c r="FA44">
        <v>20.3843</v>
      </c>
      <c r="FB44">
        <v>5.2174399999999999</v>
      </c>
      <c r="FC44">
        <v>12.0099</v>
      </c>
      <c r="FD44">
        <v>4.9887499999999996</v>
      </c>
      <c r="FE44">
        <v>3.2885</v>
      </c>
      <c r="FF44">
        <v>9155.2999999999993</v>
      </c>
      <c r="FG44">
        <v>9999</v>
      </c>
      <c r="FH44">
        <v>9999</v>
      </c>
      <c r="FI44">
        <v>136.30000000000001</v>
      </c>
      <c r="FJ44">
        <v>1.86737</v>
      </c>
      <c r="FK44">
        <v>1.86646</v>
      </c>
      <c r="FL44">
        <v>1.86585</v>
      </c>
      <c r="FM44">
        <v>1.86581</v>
      </c>
      <c r="FN44">
        <v>1.8676699999999999</v>
      </c>
      <c r="FO44">
        <v>1.87012</v>
      </c>
      <c r="FP44">
        <v>1.8687400000000001</v>
      </c>
      <c r="FQ44">
        <v>1.8701399999999999</v>
      </c>
      <c r="FR44">
        <v>0</v>
      </c>
      <c r="FS44">
        <v>0</v>
      </c>
      <c r="FT44">
        <v>0</v>
      </c>
      <c r="FU44">
        <v>0</v>
      </c>
      <c r="FV44" t="s">
        <v>358</v>
      </c>
      <c r="FW44" t="s">
        <v>359</v>
      </c>
      <c r="FX44" t="s">
        <v>360</v>
      </c>
      <c r="FY44" t="s">
        <v>360</v>
      </c>
      <c r="FZ44" t="s">
        <v>360</v>
      </c>
      <c r="GA44" t="s">
        <v>360</v>
      </c>
      <c r="GB44">
        <v>0</v>
      </c>
      <c r="GC44">
        <v>100</v>
      </c>
      <c r="GD44">
        <v>100</v>
      </c>
      <c r="GE44">
        <v>-2.0950000000000002</v>
      </c>
      <c r="GF44">
        <v>-0.1255</v>
      </c>
      <c r="GG44">
        <v>-1.691838842420514</v>
      </c>
      <c r="GH44">
        <v>-5.4742946993243486E-4</v>
      </c>
      <c r="GI44">
        <v>-1.00937323189599E-6</v>
      </c>
      <c r="GJ44">
        <v>3.2426335113099041E-10</v>
      </c>
      <c r="GK44">
        <v>-0.25714838806632262</v>
      </c>
      <c r="GL44">
        <v>-1.4458059848174739E-2</v>
      </c>
      <c r="GM44">
        <v>1.0199616584873469E-3</v>
      </c>
      <c r="GN44">
        <v>-1.0584552142034339E-5</v>
      </c>
      <c r="GO44">
        <v>24</v>
      </c>
      <c r="GP44">
        <v>2276</v>
      </c>
      <c r="GQ44">
        <v>1</v>
      </c>
      <c r="GR44">
        <v>42</v>
      </c>
      <c r="GS44">
        <v>290</v>
      </c>
      <c r="GT44">
        <v>289.8</v>
      </c>
      <c r="GU44">
        <v>1.4538599999999999</v>
      </c>
      <c r="GV44">
        <v>2.2338900000000002</v>
      </c>
      <c r="GW44">
        <v>1.94702</v>
      </c>
      <c r="GX44">
        <v>2.7990699999999999</v>
      </c>
      <c r="GY44">
        <v>2.19482</v>
      </c>
      <c r="GZ44">
        <v>2.3559600000000001</v>
      </c>
      <c r="HA44">
        <v>39.541600000000003</v>
      </c>
      <c r="HB44">
        <v>13.7818</v>
      </c>
      <c r="HC44">
        <v>18</v>
      </c>
      <c r="HD44">
        <v>493.80099999999999</v>
      </c>
      <c r="HE44">
        <v>610.29999999999995</v>
      </c>
      <c r="HF44">
        <v>26.894100000000002</v>
      </c>
      <c r="HG44">
        <v>29.363600000000002</v>
      </c>
      <c r="HH44">
        <v>29.998699999999999</v>
      </c>
      <c r="HI44">
        <v>29.459499999999998</v>
      </c>
      <c r="HJ44">
        <v>29.380800000000001</v>
      </c>
      <c r="HK44">
        <v>29.236699999999999</v>
      </c>
      <c r="HL44">
        <v>24.5197</v>
      </c>
      <c r="HM44">
        <v>35.980499999999999</v>
      </c>
      <c r="HN44">
        <v>26.921900000000001</v>
      </c>
      <c r="HO44">
        <v>493.19299999999998</v>
      </c>
      <c r="HP44">
        <v>22.497599999999998</v>
      </c>
      <c r="HQ44">
        <v>100.328</v>
      </c>
      <c r="HR44">
        <v>100.154</v>
      </c>
    </row>
    <row r="45" spans="1:226" x14ac:dyDescent="0.2">
      <c r="A45">
        <v>29</v>
      </c>
      <c r="B45">
        <v>1657481227.5</v>
      </c>
      <c r="C45">
        <v>232</v>
      </c>
      <c r="D45" t="s">
        <v>416</v>
      </c>
      <c r="E45" t="s">
        <v>417</v>
      </c>
      <c r="F45">
        <v>5</v>
      </c>
      <c r="G45" t="s">
        <v>353</v>
      </c>
      <c r="H45" t="s">
        <v>354</v>
      </c>
      <c r="I45">
        <v>1657481225</v>
      </c>
      <c r="J45">
        <f t="shared" si="0"/>
        <v>4.0034911436869283E-3</v>
      </c>
      <c r="K45">
        <f t="shared" si="1"/>
        <v>4.0034911436869285</v>
      </c>
      <c r="L45">
        <f t="shared" si="2"/>
        <v>14.658513633436556</v>
      </c>
      <c r="M45">
        <f t="shared" si="3"/>
        <v>440.69466666666671</v>
      </c>
      <c r="N45">
        <f t="shared" si="4"/>
        <v>258.75030317317521</v>
      </c>
      <c r="O45">
        <f t="shared" si="5"/>
        <v>18.304974358741223</v>
      </c>
      <c r="P45">
        <f t="shared" si="6"/>
        <v>31.176406266733387</v>
      </c>
      <c r="Q45">
        <f t="shared" si="7"/>
        <v>0.14501870047702403</v>
      </c>
      <c r="R45">
        <f t="shared" si="8"/>
        <v>2.5576869781762688</v>
      </c>
      <c r="S45">
        <f t="shared" si="9"/>
        <v>0.14060072942316271</v>
      </c>
      <c r="T45">
        <f t="shared" si="10"/>
        <v>8.826118158442478E-2</v>
      </c>
      <c r="U45">
        <f t="shared" si="11"/>
        <v>321.51506633333332</v>
      </c>
      <c r="V45">
        <f t="shared" si="12"/>
        <v>28.610737833635067</v>
      </c>
      <c r="W45">
        <f t="shared" si="13"/>
        <v>27.940244444444438</v>
      </c>
      <c r="X45">
        <f t="shared" si="14"/>
        <v>3.78164026106082</v>
      </c>
      <c r="Y45">
        <f t="shared" si="15"/>
        <v>49.710971967916336</v>
      </c>
      <c r="Z45">
        <f t="shared" si="16"/>
        <v>1.8474101287590707</v>
      </c>
      <c r="AA45">
        <f t="shared" si="17"/>
        <v>3.7163025698861749</v>
      </c>
      <c r="AB45">
        <f t="shared" si="18"/>
        <v>1.9342301323017492</v>
      </c>
      <c r="AC45">
        <f t="shared" si="19"/>
        <v>-176.55395943659354</v>
      </c>
      <c r="AD45">
        <f t="shared" si="20"/>
        <v>-41.160171079680154</v>
      </c>
      <c r="AE45">
        <f t="shared" si="21"/>
        <v>-3.5005443324945293</v>
      </c>
      <c r="AF45">
        <f t="shared" si="22"/>
        <v>100.30039148456508</v>
      </c>
      <c r="AG45">
        <f t="shared" si="23"/>
        <v>32.495018521157007</v>
      </c>
      <c r="AH45">
        <f t="shared" si="24"/>
        <v>3.9972860324272967</v>
      </c>
      <c r="AI45">
        <f t="shared" si="25"/>
        <v>14.658513633436556</v>
      </c>
      <c r="AJ45">
        <v>484.02433864718631</v>
      </c>
      <c r="AK45">
        <v>458.61730909090898</v>
      </c>
      <c r="AL45">
        <v>3.0532635497835021</v>
      </c>
      <c r="AM45">
        <v>64.430000000000007</v>
      </c>
      <c r="AN45">
        <f t="shared" si="26"/>
        <v>4.0034911436869285</v>
      </c>
      <c r="AO45">
        <v>22.40222784570707</v>
      </c>
      <c r="AP45">
        <v>26.11487939393939</v>
      </c>
      <c r="AQ45">
        <v>7.8960298081882474E-4</v>
      </c>
      <c r="AR45">
        <v>78.066086663208992</v>
      </c>
      <c r="AS45">
        <v>0</v>
      </c>
      <c r="AT45">
        <v>0</v>
      </c>
      <c r="AU45">
        <f t="shared" si="27"/>
        <v>1</v>
      </c>
      <c r="AV45">
        <f t="shared" si="28"/>
        <v>0</v>
      </c>
      <c r="AW45">
        <f t="shared" si="29"/>
        <v>37254.911740053823</v>
      </c>
      <c r="AX45">
        <f t="shared" si="30"/>
        <v>1999.9977777777781</v>
      </c>
      <c r="AY45">
        <f t="shared" si="31"/>
        <v>1681.1978333333334</v>
      </c>
      <c r="AZ45">
        <f t="shared" si="32"/>
        <v>0.84059985066650067</v>
      </c>
      <c r="BA45">
        <f t="shared" si="33"/>
        <v>0.1607577117863464</v>
      </c>
      <c r="BB45">
        <v>4.7649999999999997</v>
      </c>
      <c r="BC45">
        <v>0.5</v>
      </c>
      <c r="BD45" t="s">
        <v>355</v>
      </c>
      <c r="BE45">
        <v>2</v>
      </c>
      <c r="BF45" t="b">
        <v>1</v>
      </c>
      <c r="BG45">
        <v>1657481225</v>
      </c>
      <c r="BH45">
        <v>440.69466666666671</v>
      </c>
      <c r="BI45">
        <v>473.34511111111118</v>
      </c>
      <c r="BJ45">
        <v>26.114100000000001</v>
      </c>
      <c r="BK45">
        <v>22.403722222222221</v>
      </c>
      <c r="BL45">
        <v>442.79866666666669</v>
      </c>
      <c r="BM45">
        <v>26.239588888888889</v>
      </c>
      <c r="BN45">
        <v>499.94022222222219</v>
      </c>
      <c r="BO45">
        <v>70.643966666666685</v>
      </c>
      <c r="BP45">
        <v>9.9812700000000004E-2</v>
      </c>
      <c r="BQ45">
        <v>27.641744444444441</v>
      </c>
      <c r="BR45">
        <v>27.940244444444438</v>
      </c>
      <c r="BS45">
        <v>999.90000000000009</v>
      </c>
      <c r="BT45">
        <v>0</v>
      </c>
      <c r="BU45">
        <v>0</v>
      </c>
      <c r="BV45">
        <v>9994.438888888888</v>
      </c>
      <c r="BW45">
        <v>0</v>
      </c>
      <c r="BX45">
        <v>766.66444444444437</v>
      </c>
      <c r="BY45">
        <v>-32.650422222222218</v>
      </c>
      <c r="BZ45">
        <v>452.51133333333343</v>
      </c>
      <c r="CA45">
        <v>484.19266666666658</v>
      </c>
      <c r="CB45">
        <v>3.710391111111111</v>
      </c>
      <c r="CC45">
        <v>473.34511111111118</v>
      </c>
      <c r="CD45">
        <v>22.403722222222221</v>
      </c>
      <c r="CE45">
        <v>1.844804444444444</v>
      </c>
      <c r="CF45">
        <v>1.582686666666667</v>
      </c>
      <c r="CG45">
        <v>16.171700000000001</v>
      </c>
      <c r="CH45">
        <v>13.79125555555556</v>
      </c>
      <c r="CI45">
        <v>1999.9977777777781</v>
      </c>
      <c r="CJ45">
        <v>0.98000500000000001</v>
      </c>
      <c r="CK45">
        <v>1.999533333333333E-2</v>
      </c>
      <c r="CL45">
        <v>0</v>
      </c>
      <c r="CM45">
        <v>2.365355555555555</v>
      </c>
      <c r="CN45">
        <v>0</v>
      </c>
      <c r="CO45">
        <v>8888.503333333334</v>
      </c>
      <c r="CP45">
        <v>16749.488888888889</v>
      </c>
      <c r="CQ45">
        <v>38.763777777777783</v>
      </c>
      <c r="CR45">
        <v>39.811999999999998</v>
      </c>
      <c r="CS45">
        <v>39.061999999999998</v>
      </c>
      <c r="CT45">
        <v>38.527555555555551</v>
      </c>
      <c r="CU45">
        <v>38.061999999999998</v>
      </c>
      <c r="CV45">
        <v>1960.0077777777781</v>
      </c>
      <c r="CW45">
        <v>39.99</v>
      </c>
      <c r="CX45">
        <v>0</v>
      </c>
      <c r="CY45">
        <v>1657481226.9000001</v>
      </c>
      <c r="CZ45">
        <v>0</v>
      </c>
      <c r="DA45">
        <v>1657463835.0999999</v>
      </c>
      <c r="DB45" t="s">
        <v>356</v>
      </c>
      <c r="DC45">
        <v>1657463822.5999999</v>
      </c>
      <c r="DD45">
        <v>1657463835.0999999</v>
      </c>
      <c r="DE45">
        <v>1</v>
      </c>
      <c r="DF45">
        <v>-2.657</v>
      </c>
      <c r="DG45">
        <v>-13.192</v>
      </c>
      <c r="DH45">
        <v>-3.9239999999999999</v>
      </c>
      <c r="DI45">
        <v>-0.217</v>
      </c>
      <c r="DJ45">
        <v>376</v>
      </c>
      <c r="DK45">
        <v>3</v>
      </c>
      <c r="DL45">
        <v>0.48</v>
      </c>
      <c r="DM45">
        <v>0.03</v>
      </c>
      <c r="DN45">
        <v>-26.511714999999999</v>
      </c>
      <c r="DO45">
        <v>-52.786559099437099</v>
      </c>
      <c r="DP45">
        <v>5.1930240901400602</v>
      </c>
      <c r="DQ45">
        <v>0</v>
      </c>
      <c r="DR45">
        <v>3.7277619999999998</v>
      </c>
      <c r="DS45">
        <v>-6.8323001876173531E-2</v>
      </c>
      <c r="DT45">
        <v>1.895763595493908E-2</v>
      </c>
      <c r="DU45">
        <v>1</v>
      </c>
      <c r="DV45">
        <v>1</v>
      </c>
      <c r="DW45">
        <v>2</v>
      </c>
      <c r="DX45" t="s">
        <v>369</v>
      </c>
      <c r="DY45">
        <v>2.9784299999999999</v>
      </c>
      <c r="DZ45">
        <v>2.7246899999999998</v>
      </c>
      <c r="EA45">
        <v>7.7817899999999995E-2</v>
      </c>
      <c r="EB45">
        <v>8.1033599999999997E-2</v>
      </c>
      <c r="EC45">
        <v>8.9599100000000001E-2</v>
      </c>
      <c r="ED45">
        <v>7.8850400000000001E-2</v>
      </c>
      <c r="EE45">
        <v>29088.799999999999</v>
      </c>
      <c r="EF45">
        <v>29077.8</v>
      </c>
      <c r="EG45">
        <v>29334.1</v>
      </c>
      <c r="EH45">
        <v>29275.1</v>
      </c>
      <c r="EI45">
        <v>35397</v>
      </c>
      <c r="EJ45">
        <v>35833.199999999997</v>
      </c>
      <c r="EK45">
        <v>41329.9</v>
      </c>
      <c r="EL45">
        <v>41693.199999999997</v>
      </c>
      <c r="EM45">
        <v>1.9391499999999999</v>
      </c>
      <c r="EN45">
        <v>2.0886800000000001</v>
      </c>
      <c r="EO45">
        <v>0.108473</v>
      </c>
      <c r="EP45">
        <v>0</v>
      </c>
      <c r="EQ45">
        <v>26.167899999999999</v>
      </c>
      <c r="ER45">
        <v>999.9</v>
      </c>
      <c r="ES45">
        <v>36.700000000000003</v>
      </c>
      <c r="ET45">
        <v>35.6</v>
      </c>
      <c r="EU45">
        <v>30.334399999999999</v>
      </c>
      <c r="EV45">
        <v>61.326900000000002</v>
      </c>
      <c r="EW45">
        <v>27.339700000000001</v>
      </c>
      <c r="EX45">
        <v>2</v>
      </c>
      <c r="EY45">
        <v>0.14213700000000001</v>
      </c>
      <c r="EZ45">
        <v>-0.63449900000000004</v>
      </c>
      <c r="FA45">
        <v>20.384399999999999</v>
      </c>
      <c r="FB45">
        <v>5.2174399999999999</v>
      </c>
      <c r="FC45">
        <v>12.0099</v>
      </c>
      <c r="FD45">
        <v>4.9889000000000001</v>
      </c>
      <c r="FE45">
        <v>3.2884799999999998</v>
      </c>
      <c r="FF45">
        <v>9155.6</v>
      </c>
      <c r="FG45">
        <v>9999</v>
      </c>
      <c r="FH45">
        <v>9999</v>
      </c>
      <c r="FI45">
        <v>136.30000000000001</v>
      </c>
      <c r="FJ45">
        <v>1.86737</v>
      </c>
      <c r="FK45">
        <v>1.86646</v>
      </c>
      <c r="FL45">
        <v>1.8658600000000001</v>
      </c>
      <c r="FM45">
        <v>1.8658300000000001</v>
      </c>
      <c r="FN45">
        <v>1.8676699999999999</v>
      </c>
      <c r="FO45">
        <v>1.87012</v>
      </c>
      <c r="FP45">
        <v>1.8687400000000001</v>
      </c>
      <c r="FQ45">
        <v>1.8701300000000001</v>
      </c>
      <c r="FR45">
        <v>0</v>
      </c>
      <c r="FS45">
        <v>0</v>
      </c>
      <c r="FT45">
        <v>0</v>
      </c>
      <c r="FU45">
        <v>0</v>
      </c>
      <c r="FV45" t="s">
        <v>358</v>
      </c>
      <c r="FW45" t="s">
        <v>359</v>
      </c>
      <c r="FX45" t="s">
        <v>360</v>
      </c>
      <c r="FY45" t="s">
        <v>360</v>
      </c>
      <c r="FZ45" t="s">
        <v>360</v>
      </c>
      <c r="GA45" t="s">
        <v>360</v>
      </c>
      <c r="GB45">
        <v>0</v>
      </c>
      <c r="GC45">
        <v>100</v>
      </c>
      <c r="GD45">
        <v>100</v>
      </c>
      <c r="GE45">
        <v>-2.113</v>
      </c>
      <c r="GF45">
        <v>-0.1255</v>
      </c>
      <c r="GG45">
        <v>-1.691838842420514</v>
      </c>
      <c r="GH45">
        <v>-5.4742946993243486E-4</v>
      </c>
      <c r="GI45">
        <v>-1.00937323189599E-6</v>
      </c>
      <c r="GJ45">
        <v>3.2426335113099041E-10</v>
      </c>
      <c r="GK45">
        <v>-0.25714838806632262</v>
      </c>
      <c r="GL45">
        <v>-1.4458059848174739E-2</v>
      </c>
      <c r="GM45">
        <v>1.0199616584873469E-3</v>
      </c>
      <c r="GN45">
        <v>-1.0584552142034339E-5</v>
      </c>
      <c r="GO45">
        <v>24</v>
      </c>
      <c r="GP45">
        <v>2276</v>
      </c>
      <c r="GQ45">
        <v>1</v>
      </c>
      <c r="GR45">
        <v>42</v>
      </c>
      <c r="GS45">
        <v>290.10000000000002</v>
      </c>
      <c r="GT45">
        <v>289.89999999999998</v>
      </c>
      <c r="GU45">
        <v>1.49658</v>
      </c>
      <c r="GV45">
        <v>2.2314500000000002</v>
      </c>
      <c r="GW45">
        <v>1.94702</v>
      </c>
      <c r="GX45">
        <v>2.7990699999999999</v>
      </c>
      <c r="GY45">
        <v>2.19482</v>
      </c>
      <c r="GZ45">
        <v>2.34985</v>
      </c>
      <c r="HA45">
        <v>39.541600000000003</v>
      </c>
      <c r="HB45">
        <v>13.773</v>
      </c>
      <c r="HC45">
        <v>18</v>
      </c>
      <c r="HD45">
        <v>493.56799999999998</v>
      </c>
      <c r="HE45">
        <v>610.64099999999996</v>
      </c>
      <c r="HF45">
        <v>26.9452</v>
      </c>
      <c r="HG45">
        <v>29.342700000000001</v>
      </c>
      <c r="HH45">
        <v>29.998699999999999</v>
      </c>
      <c r="HI45">
        <v>29.442499999999999</v>
      </c>
      <c r="HJ45">
        <v>29.364000000000001</v>
      </c>
      <c r="HK45">
        <v>30.017199999999999</v>
      </c>
      <c r="HL45">
        <v>24.23</v>
      </c>
      <c r="HM45">
        <v>35.980499999999999</v>
      </c>
      <c r="HN45">
        <v>26.965399999999999</v>
      </c>
      <c r="HO45">
        <v>506.57900000000001</v>
      </c>
      <c r="HP45">
        <v>22.501100000000001</v>
      </c>
      <c r="HQ45">
        <v>100.328</v>
      </c>
      <c r="HR45">
        <v>100.157</v>
      </c>
    </row>
    <row r="46" spans="1:226" x14ac:dyDescent="0.2">
      <c r="A46">
        <v>30</v>
      </c>
      <c r="B46">
        <v>1657481232.5</v>
      </c>
      <c r="C46">
        <v>237</v>
      </c>
      <c r="D46" t="s">
        <v>418</v>
      </c>
      <c r="E46" t="s">
        <v>419</v>
      </c>
      <c r="F46">
        <v>5</v>
      </c>
      <c r="G46" t="s">
        <v>353</v>
      </c>
      <c r="H46" t="s">
        <v>354</v>
      </c>
      <c r="I46">
        <v>1657481229.7</v>
      </c>
      <c r="J46">
        <f t="shared" si="0"/>
        <v>3.9942260634199507E-3</v>
      </c>
      <c r="K46">
        <f t="shared" si="1"/>
        <v>3.9942260634199509</v>
      </c>
      <c r="L46">
        <f t="shared" si="2"/>
        <v>15.03799519629694</v>
      </c>
      <c r="M46">
        <f t="shared" si="3"/>
        <v>455.00779999999997</v>
      </c>
      <c r="N46">
        <f t="shared" si="4"/>
        <v>267.9373716769482</v>
      </c>
      <c r="O46">
        <f t="shared" si="5"/>
        <v>18.955276326027583</v>
      </c>
      <c r="P46">
        <f t="shared" si="6"/>
        <v>32.189606569317263</v>
      </c>
      <c r="Q46">
        <f t="shared" si="7"/>
        <v>0.14475239419230182</v>
      </c>
      <c r="R46">
        <f t="shared" si="8"/>
        <v>2.5592927449117773</v>
      </c>
      <c r="S46">
        <f t="shared" si="9"/>
        <v>0.14035304067029605</v>
      </c>
      <c r="T46">
        <f t="shared" si="10"/>
        <v>8.8104777262830516E-2</v>
      </c>
      <c r="U46">
        <f t="shared" si="11"/>
        <v>321.51478259999999</v>
      </c>
      <c r="V46">
        <f t="shared" si="12"/>
        <v>28.616507992090622</v>
      </c>
      <c r="W46">
        <f t="shared" si="13"/>
        <v>27.937999999999999</v>
      </c>
      <c r="X46">
        <f t="shared" si="14"/>
        <v>3.7811452667183465</v>
      </c>
      <c r="Y46">
        <f t="shared" si="15"/>
        <v>49.714933120891338</v>
      </c>
      <c r="Z46">
        <f t="shared" si="16"/>
        <v>1.8479467504298894</v>
      </c>
      <c r="AA46">
        <f t="shared" si="17"/>
        <v>3.7170858621820018</v>
      </c>
      <c r="AB46">
        <f t="shared" si="18"/>
        <v>1.9331985162884571</v>
      </c>
      <c r="AC46">
        <f t="shared" si="19"/>
        <v>-176.14536939681983</v>
      </c>
      <c r="AD46">
        <f t="shared" si="20"/>
        <v>-40.378849199196814</v>
      </c>
      <c r="AE46">
        <f t="shared" si="21"/>
        <v>-3.4319639619445641</v>
      </c>
      <c r="AF46">
        <f t="shared" si="22"/>
        <v>101.55860004203876</v>
      </c>
      <c r="AG46">
        <f t="shared" si="23"/>
        <v>33.923491941918826</v>
      </c>
      <c r="AH46">
        <f t="shared" si="24"/>
        <v>3.9882671335317719</v>
      </c>
      <c r="AI46">
        <f t="shared" si="25"/>
        <v>15.03799519629694</v>
      </c>
      <c r="AJ46">
        <v>501.15456599567131</v>
      </c>
      <c r="AK46">
        <v>474.66569696969668</v>
      </c>
      <c r="AL46">
        <v>3.249286753246682</v>
      </c>
      <c r="AM46">
        <v>64.430000000000007</v>
      </c>
      <c r="AN46">
        <f t="shared" si="26"/>
        <v>3.9942260634199509</v>
      </c>
      <c r="AO46">
        <v>22.422589400387579</v>
      </c>
      <c r="AP46">
        <v>26.12817212121211</v>
      </c>
      <c r="AQ46">
        <v>3.6532967782596833E-4</v>
      </c>
      <c r="AR46">
        <v>78.066086663208992</v>
      </c>
      <c r="AS46">
        <v>0</v>
      </c>
      <c r="AT46">
        <v>0</v>
      </c>
      <c r="AU46">
        <f t="shared" si="27"/>
        <v>1</v>
      </c>
      <c r="AV46">
        <f t="shared" si="28"/>
        <v>0</v>
      </c>
      <c r="AW46">
        <f t="shared" si="29"/>
        <v>37288.61062628634</v>
      </c>
      <c r="AX46">
        <f t="shared" si="30"/>
        <v>1999.9960000000001</v>
      </c>
      <c r="AY46">
        <f t="shared" si="31"/>
        <v>1681.1963399999997</v>
      </c>
      <c r="AZ46">
        <f t="shared" si="32"/>
        <v>0.84059985119970226</v>
      </c>
      <c r="BA46">
        <f t="shared" si="33"/>
        <v>0.16075771281542561</v>
      </c>
      <c r="BB46">
        <v>4.7649999999999997</v>
      </c>
      <c r="BC46">
        <v>0.5</v>
      </c>
      <c r="BD46" t="s">
        <v>355</v>
      </c>
      <c r="BE46">
        <v>2</v>
      </c>
      <c r="BF46" t="b">
        <v>1</v>
      </c>
      <c r="BG46">
        <v>1657481229.7</v>
      </c>
      <c r="BH46">
        <v>455.00779999999997</v>
      </c>
      <c r="BI46">
        <v>489.06769999999989</v>
      </c>
      <c r="BJ46">
        <v>26.121169999999999</v>
      </c>
      <c r="BK46">
        <v>22.41948</v>
      </c>
      <c r="BL46">
        <v>457.12979999999999</v>
      </c>
      <c r="BM46">
        <v>26.24654</v>
      </c>
      <c r="BN46">
        <v>499.97930000000008</v>
      </c>
      <c r="BO46">
        <v>70.645170000000007</v>
      </c>
      <c r="BP46">
        <v>0.10000529</v>
      </c>
      <c r="BQ46">
        <v>27.645350000000001</v>
      </c>
      <c r="BR46">
        <v>27.937999999999999</v>
      </c>
      <c r="BS46">
        <v>999.9</v>
      </c>
      <c r="BT46">
        <v>0</v>
      </c>
      <c r="BU46">
        <v>0</v>
      </c>
      <c r="BV46">
        <v>10003.812</v>
      </c>
      <c r="BW46">
        <v>0</v>
      </c>
      <c r="BX46">
        <v>816.70669999999996</v>
      </c>
      <c r="BY46">
        <v>-34.059980000000003</v>
      </c>
      <c r="BZ46">
        <v>467.21179999999998</v>
      </c>
      <c r="CA46">
        <v>500.28359999999998</v>
      </c>
      <c r="CB46">
        <v>3.7017039999999999</v>
      </c>
      <c r="CC46">
        <v>489.06769999999989</v>
      </c>
      <c r="CD46">
        <v>22.41948</v>
      </c>
      <c r="CE46">
        <v>1.845334</v>
      </c>
      <c r="CF46">
        <v>1.583826</v>
      </c>
      <c r="CG46">
        <v>16.176179999999999</v>
      </c>
      <c r="CH46">
        <v>13.802350000000001</v>
      </c>
      <c r="CI46">
        <v>1999.9960000000001</v>
      </c>
      <c r="CJ46">
        <v>0.98000489999999996</v>
      </c>
      <c r="CK46">
        <v>1.9995430000000002E-2</v>
      </c>
      <c r="CL46">
        <v>0</v>
      </c>
      <c r="CM46">
        <v>2.3631600000000001</v>
      </c>
      <c r="CN46">
        <v>0</v>
      </c>
      <c r="CO46">
        <v>8934.4119999999984</v>
      </c>
      <c r="CP46">
        <v>16749.45</v>
      </c>
      <c r="CQ46">
        <v>38.75</v>
      </c>
      <c r="CR46">
        <v>39.805799999999998</v>
      </c>
      <c r="CS46">
        <v>39.061999999999998</v>
      </c>
      <c r="CT46">
        <v>38.5</v>
      </c>
      <c r="CU46">
        <v>38.043399999999998</v>
      </c>
      <c r="CV46">
        <v>1960.0060000000001</v>
      </c>
      <c r="CW46">
        <v>39.99</v>
      </c>
      <c r="CX46">
        <v>0</v>
      </c>
      <c r="CY46">
        <v>1657481232.3</v>
      </c>
      <c r="CZ46">
        <v>0</v>
      </c>
      <c r="DA46">
        <v>1657463835.0999999</v>
      </c>
      <c r="DB46" t="s">
        <v>356</v>
      </c>
      <c r="DC46">
        <v>1657463822.5999999</v>
      </c>
      <c r="DD46">
        <v>1657463835.0999999</v>
      </c>
      <c r="DE46">
        <v>1</v>
      </c>
      <c r="DF46">
        <v>-2.657</v>
      </c>
      <c r="DG46">
        <v>-13.192</v>
      </c>
      <c r="DH46">
        <v>-3.9239999999999999</v>
      </c>
      <c r="DI46">
        <v>-0.217</v>
      </c>
      <c r="DJ46">
        <v>376</v>
      </c>
      <c r="DK46">
        <v>3</v>
      </c>
      <c r="DL46">
        <v>0.48</v>
      </c>
      <c r="DM46">
        <v>0.03</v>
      </c>
      <c r="DN46">
        <v>-30.798069999999999</v>
      </c>
      <c r="DO46">
        <v>-30.829812382739259</v>
      </c>
      <c r="DP46">
        <v>3.054365991429318</v>
      </c>
      <c r="DQ46">
        <v>0</v>
      </c>
      <c r="DR46">
        <v>3.7192419999999999</v>
      </c>
      <c r="DS46">
        <v>-0.12899459662289181</v>
      </c>
      <c r="DT46">
        <v>2.0490263199871302E-2</v>
      </c>
      <c r="DU46">
        <v>0</v>
      </c>
      <c r="DV46">
        <v>0</v>
      </c>
      <c r="DW46">
        <v>2</v>
      </c>
      <c r="DX46" t="s">
        <v>357</v>
      </c>
      <c r="DY46">
        <v>2.9785599999999999</v>
      </c>
      <c r="DZ46">
        <v>2.7246999999999999</v>
      </c>
      <c r="EA46">
        <v>7.9856099999999999E-2</v>
      </c>
      <c r="EB46">
        <v>8.3123600000000006E-2</v>
      </c>
      <c r="EC46">
        <v>8.9635900000000004E-2</v>
      </c>
      <c r="ED46">
        <v>7.8841599999999998E-2</v>
      </c>
      <c r="EE46">
        <v>29026.3</v>
      </c>
      <c r="EF46">
        <v>29012.9</v>
      </c>
      <c r="EG46">
        <v>29335.8</v>
      </c>
      <c r="EH46">
        <v>29276.3</v>
      </c>
      <c r="EI46">
        <v>35397.4</v>
      </c>
      <c r="EJ46">
        <v>35834.800000000003</v>
      </c>
      <c r="EK46">
        <v>41332</v>
      </c>
      <c r="EL46">
        <v>41694.699999999997</v>
      </c>
      <c r="EM46">
        <v>1.9393199999999999</v>
      </c>
      <c r="EN46">
        <v>2.0886200000000001</v>
      </c>
      <c r="EO46">
        <v>0.109874</v>
      </c>
      <c r="EP46">
        <v>0</v>
      </c>
      <c r="EQ46">
        <v>26.140799999999999</v>
      </c>
      <c r="ER46">
        <v>999.9</v>
      </c>
      <c r="ES46">
        <v>36.6</v>
      </c>
      <c r="ET46">
        <v>35.6</v>
      </c>
      <c r="EU46">
        <v>30.251300000000001</v>
      </c>
      <c r="EV46">
        <v>61.5169</v>
      </c>
      <c r="EW46">
        <v>27.247599999999998</v>
      </c>
      <c r="EX46">
        <v>2</v>
      </c>
      <c r="EY46">
        <v>0.140706</v>
      </c>
      <c r="EZ46">
        <v>-0.64486699999999997</v>
      </c>
      <c r="FA46">
        <v>20.384399999999999</v>
      </c>
      <c r="FB46">
        <v>5.2172900000000002</v>
      </c>
      <c r="FC46">
        <v>12.0099</v>
      </c>
      <c r="FD46">
        <v>4.9887499999999996</v>
      </c>
      <c r="FE46">
        <v>3.2885</v>
      </c>
      <c r="FF46">
        <v>9155.6</v>
      </c>
      <c r="FG46">
        <v>9999</v>
      </c>
      <c r="FH46">
        <v>9999</v>
      </c>
      <c r="FI46">
        <v>136.30000000000001</v>
      </c>
      <c r="FJ46">
        <v>1.86737</v>
      </c>
      <c r="FK46">
        <v>1.86646</v>
      </c>
      <c r="FL46">
        <v>1.8658399999999999</v>
      </c>
      <c r="FM46">
        <v>1.8658300000000001</v>
      </c>
      <c r="FN46">
        <v>1.86768</v>
      </c>
      <c r="FO46">
        <v>1.87012</v>
      </c>
      <c r="FP46">
        <v>1.8687400000000001</v>
      </c>
      <c r="FQ46">
        <v>1.8701399999999999</v>
      </c>
      <c r="FR46">
        <v>0</v>
      </c>
      <c r="FS46">
        <v>0</v>
      </c>
      <c r="FT46">
        <v>0</v>
      </c>
      <c r="FU46">
        <v>0</v>
      </c>
      <c r="FV46" t="s">
        <v>358</v>
      </c>
      <c r="FW46" t="s">
        <v>359</v>
      </c>
      <c r="FX46" t="s">
        <v>360</v>
      </c>
      <c r="FY46" t="s">
        <v>360</v>
      </c>
      <c r="FZ46" t="s">
        <v>360</v>
      </c>
      <c r="GA46" t="s">
        <v>360</v>
      </c>
      <c r="GB46">
        <v>0</v>
      </c>
      <c r="GC46">
        <v>100</v>
      </c>
      <c r="GD46">
        <v>100</v>
      </c>
      <c r="GE46">
        <v>-2.133</v>
      </c>
      <c r="GF46">
        <v>-0.12520000000000001</v>
      </c>
      <c r="GG46">
        <v>-1.691838842420514</v>
      </c>
      <c r="GH46">
        <v>-5.4742946993243486E-4</v>
      </c>
      <c r="GI46">
        <v>-1.00937323189599E-6</v>
      </c>
      <c r="GJ46">
        <v>3.2426335113099041E-10</v>
      </c>
      <c r="GK46">
        <v>-0.25714838806632262</v>
      </c>
      <c r="GL46">
        <v>-1.4458059848174739E-2</v>
      </c>
      <c r="GM46">
        <v>1.0199616584873469E-3</v>
      </c>
      <c r="GN46">
        <v>-1.0584552142034339E-5</v>
      </c>
      <c r="GO46">
        <v>24</v>
      </c>
      <c r="GP46">
        <v>2276</v>
      </c>
      <c r="GQ46">
        <v>1</v>
      </c>
      <c r="GR46">
        <v>42</v>
      </c>
      <c r="GS46">
        <v>290.2</v>
      </c>
      <c r="GT46">
        <v>290</v>
      </c>
      <c r="GU46">
        <v>1.5344199999999999</v>
      </c>
      <c r="GV46">
        <v>2.2326700000000002</v>
      </c>
      <c r="GW46">
        <v>1.94702</v>
      </c>
      <c r="GX46">
        <v>2.7978499999999999</v>
      </c>
      <c r="GY46">
        <v>2.19482</v>
      </c>
      <c r="GZ46">
        <v>2.3535200000000001</v>
      </c>
      <c r="HA46">
        <v>39.541600000000003</v>
      </c>
      <c r="HB46">
        <v>13.773</v>
      </c>
      <c r="HC46">
        <v>18</v>
      </c>
      <c r="HD46">
        <v>493.55099999999999</v>
      </c>
      <c r="HE46">
        <v>610.43399999999997</v>
      </c>
      <c r="HF46">
        <v>26.985600000000002</v>
      </c>
      <c r="HG46">
        <v>29.322099999999999</v>
      </c>
      <c r="HH46">
        <v>29.998699999999999</v>
      </c>
      <c r="HI46">
        <v>29.426300000000001</v>
      </c>
      <c r="HJ46">
        <v>29.347999999999999</v>
      </c>
      <c r="HK46">
        <v>30.8535</v>
      </c>
      <c r="HL46">
        <v>24.23</v>
      </c>
      <c r="HM46">
        <v>35.606699999999996</v>
      </c>
      <c r="HN46">
        <v>27.007000000000001</v>
      </c>
      <c r="HO46">
        <v>526.61400000000003</v>
      </c>
      <c r="HP46">
        <v>22.495100000000001</v>
      </c>
      <c r="HQ46">
        <v>100.333</v>
      </c>
      <c r="HR46">
        <v>100.161</v>
      </c>
    </row>
    <row r="47" spans="1:226" x14ac:dyDescent="0.2">
      <c r="A47">
        <v>31</v>
      </c>
      <c r="B47">
        <v>1657481237.5</v>
      </c>
      <c r="C47">
        <v>242</v>
      </c>
      <c r="D47" t="s">
        <v>420</v>
      </c>
      <c r="E47" t="s">
        <v>421</v>
      </c>
      <c r="F47">
        <v>5</v>
      </c>
      <c r="G47" t="s">
        <v>353</v>
      </c>
      <c r="H47" t="s">
        <v>354</v>
      </c>
      <c r="I47">
        <v>1657481235</v>
      </c>
      <c r="J47">
        <f t="shared" si="0"/>
        <v>4.0089583846957952E-3</v>
      </c>
      <c r="K47">
        <f t="shared" si="1"/>
        <v>4.008958384695795</v>
      </c>
      <c r="L47">
        <f t="shared" si="2"/>
        <v>15.748895808661974</v>
      </c>
      <c r="M47">
        <f t="shared" si="3"/>
        <v>471.83833333333342</v>
      </c>
      <c r="N47">
        <f t="shared" si="4"/>
        <v>276.52308920891403</v>
      </c>
      <c r="O47">
        <f t="shared" si="5"/>
        <v>19.56304498917401</v>
      </c>
      <c r="P47">
        <f t="shared" si="6"/>
        <v>33.380917915476999</v>
      </c>
      <c r="Q47">
        <f t="shared" si="7"/>
        <v>0.14510399540695221</v>
      </c>
      <c r="R47">
        <f t="shared" si="8"/>
        <v>2.5596295984546629</v>
      </c>
      <c r="S47">
        <f t="shared" si="9"/>
        <v>0.1406841579594762</v>
      </c>
      <c r="T47">
        <f t="shared" si="10"/>
        <v>8.8313489230343267E-2</v>
      </c>
      <c r="U47">
        <f t="shared" si="11"/>
        <v>321.51701700000001</v>
      </c>
      <c r="V47">
        <f t="shared" si="12"/>
        <v>28.621807908640118</v>
      </c>
      <c r="W47">
        <f t="shared" si="13"/>
        <v>27.950744444444449</v>
      </c>
      <c r="X47">
        <f t="shared" si="14"/>
        <v>3.7839567034119157</v>
      </c>
      <c r="Y47">
        <f t="shared" si="15"/>
        <v>49.693420538295783</v>
      </c>
      <c r="Z47">
        <f t="shared" si="16"/>
        <v>1.8482000479746461</v>
      </c>
      <c r="AA47">
        <f t="shared" si="17"/>
        <v>3.7192047316411792</v>
      </c>
      <c r="AB47">
        <f t="shared" si="18"/>
        <v>1.9357566554372696</v>
      </c>
      <c r="AC47">
        <f t="shared" si="19"/>
        <v>-176.79506476508456</v>
      </c>
      <c r="AD47">
        <f t="shared" si="20"/>
        <v>-40.79738146959513</v>
      </c>
      <c r="AE47">
        <f t="shared" si="21"/>
        <v>-3.4674693546515178</v>
      </c>
      <c r="AF47">
        <f t="shared" si="22"/>
        <v>100.45710141066877</v>
      </c>
      <c r="AG47">
        <f t="shared" si="23"/>
        <v>34.83779687884094</v>
      </c>
      <c r="AH47">
        <f t="shared" si="24"/>
        <v>4.0150180564360669</v>
      </c>
      <c r="AI47">
        <f t="shared" si="25"/>
        <v>15.748895808661974</v>
      </c>
      <c r="AJ47">
        <v>518.28761297619053</v>
      </c>
      <c r="AK47">
        <v>491.03410303030279</v>
      </c>
      <c r="AL47">
        <v>3.2695265800865241</v>
      </c>
      <c r="AM47">
        <v>64.430000000000007</v>
      </c>
      <c r="AN47">
        <f t="shared" si="26"/>
        <v>4.008958384695795</v>
      </c>
      <c r="AO47">
        <v>22.395949950713931</v>
      </c>
      <c r="AP47">
        <v>26.117706060606061</v>
      </c>
      <c r="AQ47">
        <v>-2.4172400254639429E-4</v>
      </c>
      <c r="AR47">
        <v>78.066086663208992</v>
      </c>
      <c r="AS47">
        <v>0</v>
      </c>
      <c r="AT47">
        <v>0</v>
      </c>
      <c r="AU47">
        <f t="shared" si="27"/>
        <v>1</v>
      </c>
      <c r="AV47">
        <f t="shared" si="28"/>
        <v>0</v>
      </c>
      <c r="AW47">
        <f t="shared" si="29"/>
        <v>37294.588014941815</v>
      </c>
      <c r="AX47">
        <f t="shared" si="30"/>
        <v>2000.01</v>
      </c>
      <c r="AY47">
        <f t="shared" si="31"/>
        <v>1681.2080999999998</v>
      </c>
      <c r="AZ47">
        <f t="shared" si="32"/>
        <v>0.84059984700076495</v>
      </c>
      <c r="BA47">
        <f t="shared" si="33"/>
        <v>0.16075770471147643</v>
      </c>
      <c r="BB47">
        <v>4.7649999999999997</v>
      </c>
      <c r="BC47">
        <v>0.5</v>
      </c>
      <c r="BD47" t="s">
        <v>355</v>
      </c>
      <c r="BE47">
        <v>2</v>
      </c>
      <c r="BF47" t="b">
        <v>1</v>
      </c>
      <c r="BG47">
        <v>1657481235</v>
      </c>
      <c r="BH47">
        <v>471.83833333333342</v>
      </c>
      <c r="BI47">
        <v>506.8435555555555</v>
      </c>
      <c r="BJ47">
        <v>26.12425555555555</v>
      </c>
      <c r="BK47">
        <v>22.397966666666669</v>
      </c>
      <c r="BL47">
        <v>473.98177777777778</v>
      </c>
      <c r="BM47">
        <v>26.24955555555556</v>
      </c>
      <c r="BN47">
        <v>500.00855555555557</v>
      </c>
      <c r="BO47">
        <v>70.64651111111111</v>
      </c>
      <c r="BP47">
        <v>0.1000042888888889</v>
      </c>
      <c r="BQ47">
        <v>27.655100000000001</v>
      </c>
      <c r="BR47">
        <v>27.950744444444449</v>
      </c>
      <c r="BS47">
        <v>999.90000000000009</v>
      </c>
      <c r="BT47">
        <v>0</v>
      </c>
      <c r="BU47">
        <v>0</v>
      </c>
      <c r="BV47">
        <v>10005.624444444449</v>
      </c>
      <c r="BW47">
        <v>0</v>
      </c>
      <c r="BX47">
        <v>833.70600000000002</v>
      </c>
      <c r="BY47">
        <v>-35.005333333333333</v>
      </c>
      <c r="BZ47">
        <v>484.495</v>
      </c>
      <c r="CA47">
        <v>518.45588888888881</v>
      </c>
      <c r="CB47">
        <v>3.72628</v>
      </c>
      <c r="CC47">
        <v>506.8435555555555</v>
      </c>
      <c r="CD47">
        <v>22.397966666666669</v>
      </c>
      <c r="CE47">
        <v>1.8455866666666669</v>
      </c>
      <c r="CF47">
        <v>1.5823366666666669</v>
      </c>
      <c r="CG47">
        <v>16.178322222222221</v>
      </c>
      <c r="CH47">
        <v>13.7879</v>
      </c>
      <c r="CI47">
        <v>2000.01</v>
      </c>
      <c r="CJ47">
        <v>0.98000500000000001</v>
      </c>
      <c r="CK47">
        <v>1.999533333333333E-2</v>
      </c>
      <c r="CL47">
        <v>0</v>
      </c>
      <c r="CM47">
        <v>2.4960222222222219</v>
      </c>
      <c r="CN47">
        <v>0</v>
      </c>
      <c r="CO47">
        <v>8979.5277777777756</v>
      </c>
      <c r="CP47">
        <v>16749.57777777778</v>
      </c>
      <c r="CQ47">
        <v>38.75</v>
      </c>
      <c r="CR47">
        <v>39.75</v>
      </c>
      <c r="CS47">
        <v>39.061999999999998</v>
      </c>
      <c r="CT47">
        <v>38.493000000000002</v>
      </c>
      <c r="CU47">
        <v>38</v>
      </c>
      <c r="CV47">
        <v>1960.02</v>
      </c>
      <c r="CW47">
        <v>39.99</v>
      </c>
      <c r="CX47">
        <v>0</v>
      </c>
      <c r="CY47">
        <v>1657481237.0999999</v>
      </c>
      <c r="CZ47">
        <v>0</v>
      </c>
      <c r="DA47">
        <v>1657463835.0999999</v>
      </c>
      <c r="DB47" t="s">
        <v>356</v>
      </c>
      <c r="DC47">
        <v>1657463822.5999999</v>
      </c>
      <c r="DD47">
        <v>1657463835.0999999</v>
      </c>
      <c r="DE47">
        <v>1</v>
      </c>
      <c r="DF47">
        <v>-2.657</v>
      </c>
      <c r="DG47">
        <v>-13.192</v>
      </c>
      <c r="DH47">
        <v>-3.9239999999999999</v>
      </c>
      <c r="DI47">
        <v>-0.217</v>
      </c>
      <c r="DJ47">
        <v>376</v>
      </c>
      <c r="DK47">
        <v>3</v>
      </c>
      <c r="DL47">
        <v>0.48</v>
      </c>
      <c r="DM47">
        <v>0.03</v>
      </c>
      <c r="DN47">
        <v>-32.9593925</v>
      </c>
      <c r="DO47">
        <v>-18.941375234521551</v>
      </c>
      <c r="DP47">
        <v>1.8737267745575259</v>
      </c>
      <c r="DQ47">
        <v>0</v>
      </c>
      <c r="DR47">
        <v>3.717975</v>
      </c>
      <c r="DS47">
        <v>-5.4923752345220248E-2</v>
      </c>
      <c r="DT47">
        <v>1.8638684905325269E-2</v>
      </c>
      <c r="DU47">
        <v>1</v>
      </c>
      <c r="DV47">
        <v>1</v>
      </c>
      <c r="DW47">
        <v>2</v>
      </c>
      <c r="DX47" t="s">
        <v>369</v>
      </c>
      <c r="DY47">
        <v>2.97851</v>
      </c>
      <c r="DZ47">
        <v>2.7246600000000001</v>
      </c>
      <c r="EA47">
        <v>8.1896899999999995E-2</v>
      </c>
      <c r="EB47">
        <v>8.5175500000000001E-2</v>
      </c>
      <c r="EC47">
        <v>8.9613999999999999E-2</v>
      </c>
      <c r="ED47">
        <v>7.8879599999999994E-2</v>
      </c>
      <c r="EE47">
        <v>28963.599999999999</v>
      </c>
      <c r="EF47">
        <v>28948.6</v>
      </c>
      <c r="EG47">
        <v>29337.3</v>
      </c>
      <c r="EH47">
        <v>29276.9</v>
      </c>
      <c r="EI47">
        <v>35400.400000000001</v>
      </c>
      <c r="EJ47">
        <v>35834.1</v>
      </c>
      <c r="EK47">
        <v>41334.5</v>
      </c>
      <c r="EL47">
        <v>41695.5</v>
      </c>
      <c r="EM47">
        <v>1.93963</v>
      </c>
      <c r="EN47">
        <v>2.0891000000000002</v>
      </c>
      <c r="EO47">
        <v>0.11255999999999999</v>
      </c>
      <c r="EP47">
        <v>0</v>
      </c>
      <c r="EQ47">
        <v>26.1144</v>
      </c>
      <c r="ER47">
        <v>999.9</v>
      </c>
      <c r="ES47">
        <v>36.6</v>
      </c>
      <c r="ET47">
        <v>35.6</v>
      </c>
      <c r="EU47">
        <v>30.251000000000001</v>
      </c>
      <c r="EV47">
        <v>61.7669</v>
      </c>
      <c r="EW47">
        <v>27.383800000000001</v>
      </c>
      <c r="EX47">
        <v>2</v>
      </c>
      <c r="EY47">
        <v>0.139101</v>
      </c>
      <c r="EZ47">
        <v>-0.67292799999999997</v>
      </c>
      <c r="FA47">
        <v>20.3842</v>
      </c>
      <c r="FB47">
        <v>5.2165400000000002</v>
      </c>
      <c r="FC47">
        <v>12.0099</v>
      </c>
      <c r="FD47">
        <v>4.9886499999999998</v>
      </c>
      <c r="FE47">
        <v>3.2884000000000002</v>
      </c>
      <c r="FF47">
        <v>9155.7999999999993</v>
      </c>
      <c r="FG47">
        <v>9999</v>
      </c>
      <c r="FH47">
        <v>9999</v>
      </c>
      <c r="FI47">
        <v>136.30000000000001</v>
      </c>
      <c r="FJ47">
        <v>1.86737</v>
      </c>
      <c r="FK47">
        <v>1.86646</v>
      </c>
      <c r="FL47">
        <v>1.8658399999999999</v>
      </c>
      <c r="FM47">
        <v>1.86582</v>
      </c>
      <c r="FN47">
        <v>1.8676600000000001</v>
      </c>
      <c r="FO47">
        <v>1.87012</v>
      </c>
      <c r="FP47">
        <v>1.8687400000000001</v>
      </c>
      <c r="FQ47">
        <v>1.8701399999999999</v>
      </c>
      <c r="FR47">
        <v>0</v>
      </c>
      <c r="FS47">
        <v>0</v>
      </c>
      <c r="FT47">
        <v>0</v>
      </c>
      <c r="FU47">
        <v>0</v>
      </c>
      <c r="FV47" t="s">
        <v>358</v>
      </c>
      <c r="FW47" t="s">
        <v>359</v>
      </c>
      <c r="FX47" t="s">
        <v>360</v>
      </c>
      <c r="FY47" t="s">
        <v>360</v>
      </c>
      <c r="FZ47" t="s">
        <v>360</v>
      </c>
      <c r="GA47" t="s">
        <v>360</v>
      </c>
      <c r="GB47">
        <v>0</v>
      </c>
      <c r="GC47">
        <v>100</v>
      </c>
      <c r="GD47">
        <v>100</v>
      </c>
      <c r="GE47">
        <v>-2.1539999999999999</v>
      </c>
      <c r="GF47">
        <v>-0.1255</v>
      </c>
      <c r="GG47">
        <v>-1.691838842420514</v>
      </c>
      <c r="GH47">
        <v>-5.4742946993243486E-4</v>
      </c>
      <c r="GI47">
        <v>-1.00937323189599E-6</v>
      </c>
      <c r="GJ47">
        <v>3.2426335113099041E-10</v>
      </c>
      <c r="GK47">
        <v>-0.25714838806632262</v>
      </c>
      <c r="GL47">
        <v>-1.4458059848174739E-2</v>
      </c>
      <c r="GM47">
        <v>1.0199616584873469E-3</v>
      </c>
      <c r="GN47">
        <v>-1.0584552142034339E-5</v>
      </c>
      <c r="GO47">
        <v>24</v>
      </c>
      <c r="GP47">
        <v>2276</v>
      </c>
      <c r="GQ47">
        <v>1</v>
      </c>
      <c r="GR47">
        <v>42</v>
      </c>
      <c r="GS47">
        <v>290.2</v>
      </c>
      <c r="GT47">
        <v>290</v>
      </c>
      <c r="GU47">
        <v>1.5771500000000001</v>
      </c>
      <c r="GV47">
        <v>2.2290000000000001</v>
      </c>
      <c r="GW47">
        <v>1.94702</v>
      </c>
      <c r="GX47">
        <v>2.7978499999999999</v>
      </c>
      <c r="GY47">
        <v>2.19482</v>
      </c>
      <c r="GZ47">
        <v>2.34741</v>
      </c>
      <c r="HA47">
        <v>39.541600000000003</v>
      </c>
      <c r="HB47">
        <v>13.7818</v>
      </c>
      <c r="HC47">
        <v>18</v>
      </c>
      <c r="HD47">
        <v>493.60399999999998</v>
      </c>
      <c r="HE47">
        <v>610.63900000000001</v>
      </c>
      <c r="HF47">
        <v>27.0258</v>
      </c>
      <c r="HG47">
        <v>29.301500000000001</v>
      </c>
      <c r="HH47">
        <v>29.9986</v>
      </c>
      <c r="HI47">
        <v>29.409099999999999</v>
      </c>
      <c r="HJ47">
        <v>29.331499999999998</v>
      </c>
      <c r="HK47">
        <v>31.625599999999999</v>
      </c>
      <c r="HL47">
        <v>23.955400000000001</v>
      </c>
      <c r="HM47">
        <v>35.606699999999996</v>
      </c>
      <c r="HN47">
        <v>27.047699999999999</v>
      </c>
      <c r="HO47">
        <v>539.97400000000005</v>
      </c>
      <c r="HP47">
        <v>22.6035</v>
      </c>
      <c r="HQ47">
        <v>100.339</v>
      </c>
      <c r="HR47">
        <v>100.163</v>
      </c>
    </row>
    <row r="48" spans="1:226" x14ac:dyDescent="0.2">
      <c r="A48">
        <v>32</v>
      </c>
      <c r="B48">
        <v>1657481242.5</v>
      </c>
      <c r="C48">
        <v>247</v>
      </c>
      <c r="D48" t="s">
        <v>422</v>
      </c>
      <c r="E48" t="s">
        <v>423</v>
      </c>
      <c r="F48">
        <v>5</v>
      </c>
      <c r="G48" t="s">
        <v>353</v>
      </c>
      <c r="H48" t="s">
        <v>354</v>
      </c>
      <c r="I48">
        <v>1657481239.7</v>
      </c>
      <c r="J48">
        <f t="shared" si="0"/>
        <v>3.9866565242105403E-3</v>
      </c>
      <c r="K48">
        <f t="shared" si="1"/>
        <v>3.9866565242105403</v>
      </c>
      <c r="L48">
        <f t="shared" si="2"/>
        <v>16.248770160785448</v>
      </c>
      <c r="M48">
        <f t="shared" si="3"/>
        <v>486.89870000000002</v>
      </c>
      <c r="N48">
        <f t="shared" si="4"/>
        <v>284.37440264448338</v>
      </c>
      <c r="O48">
        <f t="shared" si="5"/>
        <v>20.118800351731242</v>
      </c>
      <c r="P48">
        <f t="shared" si="6"/>
        <v>34.446903960846051</v>
      </c>
      <c r="Q48">
        <f t="shared" si="7"/>
        <v>0.14427508891241617</v>
      </c>
      <c r="R48">
        <f t="shared" si="8"/>
        <v>2.5599501453720697</v>
      </c>
      <c r="S48">
        <f t="shared" si="9"/>
        <v>0.13990531464740968</v>
      </c>
      <c r="T48">
        <f t="shared" si="10"/>
        <v>8.782240386133025E-2</v>
      </c>
      <c r="U48">
        <f t="shared" si="11"/>
        <v>321.51653820000001</v>
      </c>
      <c r="V48">
        <f t="shared" si="12"/>
        <v>28.635286658087566</v>
      </c>
      <c r="W48">
        <f t="shared" si="13"/>
        <v>27.95148</v>
      </c>
      <c r="X48">
        <f t="shared" si="14"/>
        <v>3.7841190233292639</v>
      </c>
      <c r="Y48">
        <f t="shared" si="15"/>
        <v>49.678097450202664</v>
      </c>
      <c r="Z48">
        <f t="shared" si="16"/>
        <v>1.8483894374932666</v>
      </c>
      <c r="AA48">
        <f t="shared" si="17"/>
        <v>3.7207331447145147</v>
      </c>
      <c r="AB48">
        <f t="shared" si="18"/>
        <v>1.9357295858359973</v>
      </c>
      <c r="AC48">
        <f t="shared" si="19"/>
        <v>-175.81155271768483</v>
      </c>
      <c r="AD48">
        <f t="shared" si="20"/>
        <v>-39.93378152786233</v>
      </c>
      <c r="AE48">
        <f t="shared" si="21"/>
        <v>-3.3937762718389122</v>
      </c>
      <c r="AF48">
        <f t="shared" si="22"/>
        <v>102.37742768261393</v>
      </c>
      <c r="AG48">
        <f t="shared" si="23"/>
        <v>35.51868166015273</v>
      </c>
      <c r="AH48">
        <f t="shared" si="24"/>
        <v>3.9627997229123206</v>
      </c>
      <c r="AI48">
        <f t="shared" si="25"/>
        <v>16.248770160785448</v>
      </c>
      <c r="AJ48">
        <v>535.45152422077945</v>
      </c>
      <c r="AK48">
        <v>507.56891515151472</v>
      </c>
      <c r="AL48">
        <v>3.3081567099565929</v>
      </c>
      <c r="AM48">
        <v>64.430000000000007</v>
      </c>
      <c r="AN48">
        <f t="shared" si="26"/>
        <v>3.9866565242105403</v>
      </c>
      <c r="AO48">
        <v>22.445354474214909</v>
      </c>
      <c r="AP48">
        <v>26.138820606060591</v>
      </c>
      <c r="AQ48">
        <v>1.475749876900355E-3</v>
      </c>
      <c r="AR48">
        <v>78.066086663208992</v>
      </c>
      <c r="AS48">
        <v>0</v>
      </c>
      <c r="AT48">
        <v>0</v>
      </c>
      <c r="AU48">
        <f t="shared" si="27"/>
        <v>1</v>
      </c>
      <c r="AV48">
        <f t="shared" si="28"/>
        <v>0</v>
      </c>
      <c r="AW48">
        <f t="shared" si="29"/>
        <v>37300.550019861497</v>
      </c>
      <c r="AX48">
        <f t="shared" si="30"/>
        <v>2000.0070000000001</v>
      </c>
      <c r="AY48">
        <f t="shared" si="31"/>
        <v>1681.2055800000001</v>
      </c>
      <c r="AZ48">
        <f t="shared" si="32"/>
        <v>0.84059984790053233</v>
      </c>
      <c r="BA48">
        <f t="shared" si="33"/>
        <v>0.16075770644802742</v>
      </c>
      <c r="BB48">
        <v>4.7649999999999997</v>
      </c>
      <c r="BC48">
        <v>0.5</v>
      </c>
      <c r="BD48" t="s">
        <v>355</v>
      </c>
      <c r="BE48">
        <v>2</v>
      </c>
      <c r="BF48" t="b">
        <v>1</v>
      </c>
      <c r="BG48">
        <v>1657481239.7</v>
      </c>
      <c r="BH48">
        <v>486.89870000000002</v>
      </c>
      <c r="BI48">
        <v>522.58679999999993</v>
      </c>
      <c r="BJ48">
        <v>26.126539999999999</v>
      </c>
      <c r="BK48">
        <v>22.44866</v>
      </c>
      <c r="BL48">
        <v>489.0616</v>
      </c>
      <c r="BM48">
        <v>26.251799999999999</v>
      </c>
      <c r="BN48">
        <v>500</v>
      </c>
      <c r="BO48">
        <v>70.647570000000002</v>
      </c>
      <c r="BP48">
        <v>0.10000842</v>
      </c>
      <c r="BQ48">
        <v>27.662130000000001</v>
      </c>
      <c r="BR48">
        <v>27.95148</v>
      </c>
      <c r="BS48">
        <v>999.9</v>
      </c>
      <c r="BT48">
        <v>0</v>
      </c>
      <c r="BU48">
        <v>0</v>
      </c>
      <c r="BV48">
        <v>10007.379999999999</v>
      </c>
      <c r="BW48">
        <v>0</v>
      </c>
      <c r="BX48">
        <v>853.09130000000005</v>
      </c>
      <c r="BY48">
        <v>-35.688200000000009</v>
      </c>
      <c r="BZ48">
        <v>499.96089999999992</v>
      </c>
      <c r="CA48">
        <v>534.58749999999998</v>
      </c>
      <c r="CB48">
        <v>3.6778430000000002</v>
      </c>
      <c r="CC48">
        <v>522.58679999999993</v>
      </c>
      <c r="CD48">
        <v>22.44866</v>
      </c>
      <c r="CE48">
        <v>1.845774</v>
      </c>
      <c r="CF48">
        <v>1.585944</v>
      </c>
      <c r="CG48">
        <v>16.179939999999998</v>
      </c>
      <c r="CH48">
        <v>13.82291</v>
      </c>
      <c r="CI48">
        <v>2000.0070000000001</v>
      </c>
      <c r="CJ48">
        <v>0.98000459999999978</v>
      </c>
      <c r="CK48">
        <v>1.9995720000000002E-2</v>
      </c>
      <c r="CL48">
        <v>0</v>
      </c>
      <c r="CM48">
        <v>2.3795299999999999</v>
      </c>
      <c r="CN48">
        <v>0</v>
      </c>
      <c r="CO48">
        <v>9036.3100000000013</v>
      </c>
      <c r="CP48">
        <v>16749.560000000001</v>
      </c>
      <c r="CQ48">
        <v>38.75</v>
      </c>
      <c r="CR48">
        <v>39.75</v>
      </c>
      <c r="CS48">
        <v>39.024799999999999</v>
      </c>
      <c r="CT48">
        <v>38.436999999999998</v>
      </c>
      <c r="CU48">
        <v>38</v>
      </c>
      <c r="CV48">
        <v>1960.0170000000001</v>
      </c>
      <c r="CW48">
        <v>39.99</v>
      </c>
      <c r="CX48">
        <v>0</v>
      </c>
      <c r="CY48">
        <v>1657481242.5</v>
      </c>
      <c r="CZ48">
        <v>0</v>
      </c>
      <c r="DA48">
        <v>1657463835.0999999</v>
      </c>
      <c r="DB48" t="s">
        <v>356</v>
      </c>
      <c r="DC48">
        <v>1657463822.5999999</v>
      </c>
      <c r="DD48">
        <v>1657463835.0999999</v>
      </c>
      <c r="DE48">
        <v>1</v>
      </c>
      <c r="DF48">
        <v>-2.657</v>
      </c>
      <c r="DG48">
        <v>-13.192</v>
      </c>
      <c r="DH48">
        <v>-3.9239999999999999</v>
      </c>
      <c r="DI48">
        <v>-0.217</v>
      </c>
      <c r="DJ48">
        <v>376</v>
      </c>
      <c r="DK48">
        <v>3</v>
      </c>
      <c r="DL48">
        <v>0.48</v>
      </c>
      <c r="DM48">
        <v>0.03</v>
      </c>
      <c r="DN48">
        <v>-34.092939999999999</v>
      </c>
      <c r="DO48">
        <v>-13.383077673545991</v>
      </c>
      <c r="DP48">
        <v>1.3155722799983289</v>
      </c>
      <c r="DQ48">
        <v>0</v>
      </c>
      <c r="DR48">
        <v>3.704691</v>
      </c>
      <c r="DS48">
        <v>-6.1937560975604468E-2</v>
      </c>
      <c r="DT48">
        <v>1.8213857334458319E-2</v>
      </c>
      <c r="DU48">
        <v>1</v>
      </c>
      <c r="DV48">
        <v>1</v>
      </c>
      <c r="DW48">
        <v>2</v>
      </c>
      <c r="DX48" t="s">
        <v>369</v>
      </c>
      <c r="DY48">
        <v>2.97878</v>
      </c>
      <c r="DZ48">
        <v>2.7248899999999998</v>
      </c>
      <c r="EA48">
        <v>8.3918900000000005E-2</v>
      </c>
      <c r="EB48">
        <v>8.7198300000000006E-2</v>
      </c>
      <c r="EC48">
        <v>8.9673600000000006E-2</v>
      </c>
      <c r="ED48">
        <v>7.8984899999999997E-2</v>
      </c>
      <c r="EE48">
        <v>28900.7</v>
      </c>
      <c r="EF48">
        <v>28885.3</v>
      </c>
      <c r="EG48">
        <v>29338.1</v>
      </c>
      <c r="EH48">
        <v>29277.5</v>
      </c>
      <c r="EI48">
        <v>35399.199999999997</v>
      </c>
      <c r="EJ48">
        <v>35830.800000000003</v>
      </c>
      <c r="EK48">
        <v>41335.9</v>
      </c>
      <c r="EL48">
        <v>41696.400000000001</v>
      </c>
      <c r="EM48">
        <v>1.93988</v>
      </c>
      <c r="EN48">
        <v>2.0893000000000002</v>
      </c>
      <c r="EO48">
        <v>0.113592</v>
      </c>
      <c r="EP48">
        <v>0</v>
      </c>
      <c r="EQ48">
        <v>26.0901</v>
      </c>
      <c r="ER48">
        <v>999.9</v>
      </c>
      <c r="ES48">
        <v>36.5</v>
      </c>
      <c r="ET48">
        <v>35.6</v>
      </c>
      <c r="EU48">
        <v>30.164400000000001</v>
      </c>
      <c r="EV48">
        <v>61.506900000000002</v>
      </c>
      <c r="EW48">
        <v>27.311699999999998</v>
      </c>
      <c r="EX48">
        <v>2</v>
      </c>
      <c r="EY48">
        <v>0.137515</v>
      </c>
      <c r="EZ48">
        <v>-0.678508</v>
      </c>
      <c r="FA48">
        <v>20.3843</v>
      </c>
      <c r="FB48">
        <v>5.2165400000000002</v>
      </c>
      <c r="FC48">
        <v>12.0099</v>
      </c>
      <c r="FD48">
        <v>4.9888000000000003</v>
      </c>
      <c r="FE48">
        <v>3.2884500000000001</v>
      </c>
      <c r="FF48">
        <v>9155.7999999999993</v>
      </c>
      <c r="FG48">
        <v>9999</v>
      </c>
      <c r="FH48">
        <v>9999</v>
      </c>
      <c r="FI48">
        <v>136.30000000000001</v>
      </c>
      <c r="FJ48">
        <v>1.86737</v>
      </c>
      <c r="FK48">
        <v>1.86646</v>
      </c>
      <c r="FL48">
        <v>1.8658600000000001</v>
      </c>
      <c r="FM48">
        <v>1.86582</v>
      </c>
      <c r="FN48">
        <v>1.8676699999999999</v>
      </c>
      <c r="FO48">
        <v>1.87012</v>
      </c>
      <c r="FP48">
        <v>1.8687400000000001</v>
      </c>
      <c r="FQ48">
        <v>1.87015</v>
      </c>
      <c r="FR48">
        <v>0</v>
      </c>
      <c r="FS48">
        <v>0</v>
      </c>
      <c r="FT48">
        <v>0</v>
      </c>
      <c r="FU48">
        <v>0</v>
      </c>
      <c r="FV48" t="s">
        <v>358</v>
      </c>
      <c r="FW48" t="s">
        <v>359</v>
      </c>
      <c r="FX48" t="s">
        <v>360</v>
      </c>
      <c r="FY48" t="s">
        <v>360</v>
      </c>
      <c r="FZ48" t="s">
        <v>360</v>
      </c>
      <c r="GA48" t="s">
        <v>360</v>
      </c>
      <c r="GB48">
        <v>0</v>
      </c>
      <c r="GC48">
        <v>100</v>
      </c>
      <c r="GD48">
        <v>100</v>
      </c>
      <c r="GE48">
        <v>-2.1749999999999998</v>
      </c>
      <c r="GF48">
        <v>-0.125</v>
      </c>
      <c r="GG48">
        <v>-1.691838842420514</v>
      </c>
      <c r="GH48">
        <v>-5.4742946993243486E-4</v>
      </c>
      <c r="GI48">
        <v>-1.00937323189599E-6</v>
      </c>
      <c r="GJ48">
        <v>3.2426335113099041E-10</v>
      </c>
      <c r="GK48">
        <v>-0.25714838806632262</v>
      </c>
      <c r="GL48">
        <v>-1.4458059848174739E-2</v>
      </c>
      <c r="GM48">
        <v>1.0199616584873469E-3</v>
      </c>
      <c r="GN48">
        <v>-1.0584552142034339E-5</v>
      </c>
      <c r="GO48">
        <v>24</v>
      </c>
      <c r="GP48">
        <v>2276</v>
      </c>
      <c r="GQ48">
        <v>1</v>
      </c>
      <c r="GR48">
        <v>42</v>
      </c>
      <c r="GS48">
        <v>290.3</v>
      </c>
      <c r="GT48">
        <v>290.10000000000002</v>
      </c>
      <c r="GU48">
        <v>1.6149899999999999</v>
      </c>
      <c r="GV48">
        <v>2.2302200000000001</v>
      </c>
      <c r="GW48">
        <v>1.94702</v>
      </c>
      <c r="GX48">
        <v>2.7978499999999999</v>
      </c>
      <c r="GY48">
        <v>2.19482</v>
      </c>
      <c r="GZ48">
        <v>2.36328</v>
      </c>
      <c r="HA48">
        <v>39.541600000000003</v>
      </c>
      <c r="HB48">
        <v>13.773</v>
      </c>
      <c r="HC48">
        <v>18</v>
      </c>
      <c r="HD48">
        <v>493.63099999999997</v>
      </c>
      <c r="HE48">
        <v>610.625</v>
      </c>
      <c r="HF48">
        <v>27.062899999999999</v>
      </c>
      <c r="HG48">
        <v>29.2806</v>
      </c>
      <c r="HH48">
        <v>29.9986</v>
      </c>
      <c r="HI48">
        <v>29.392399999999999</v>
      </c>
      <c r="HJ48">
        <v>29.315000000000001</v>
      </c>
      <c r="HK48">
        <v>32.455399999999997</v>
      </c>
      <c r="HL48">
        <v>23.648299999999999</v>
      </c>
      <c r="HM48">
        <v>35.606699999999996</v>
      </c>
      <c r="HN48">
        <v>27.08</v>
      </c>
      <c r="HO48">
        <v>560.01700000000005</v>
      </c>
      <c r="HP48">
        <v>22.623699999999999</v>
      </c>
      <c r="HQ48">
        <v>100.342</v>
      </c>
      <c r="HR48">
        <v>100.16500000000001</v>
      </c>
    </row>
    <row r="49" spans="1:226" x14ac:dyDescent="0.2">
      <c r="A49">
        <v>33</v>
      </c>
      <c r="B49">
        <v>1657481247.5</v>
      </c>
      <c r="C49">
        <v>252</v>
      </c>
      <c r="D49" t="s">
        <v>424</v>
      </c>
      <c r="E49" t="s">
        <v>425</v>
      </c>
      <c r="F49">
        <v>5</v>
      </c>
      <c r="G49" t="s">
        <v>353</v>
      </c>
      <c r="H49" t="s">
        <v>354</v>
      </c>
      <c r="I49">
        <v>1657481245</v>
      </c>
      <c r="J49">
        <f t="shared" si="0"/>
        <v>4.0060664414998852E-3</v>
      </c>
      <c r="K49">
        <f t="shared" si="1"/>
        <v>4.0060664414998852</v>
      </c>
      <c r="L49">
        <f t="shared" si="2"/>
        <v>16.64497930226344</v>
      </c>
      <c r="M49">
        <f t="shared" si="3"/>
        <v>504.01088888888893</v>
      </c>
      <c r="N49">
        <f t="shared" si="4"/>
        <v>297.3400808370813</v>
      </c>
      <c r="O49">
        <f t="shared" si="5"/>
        <v>21.036455140132166</v>
      </c>
      <c r="P49">
        <f t="shared" si="6"/>
        <v>35.658167659067239</v>
      </c>
      <c r="Q49">
        <f t="shared" si="7"/>
        <v>0.14508989546539425</v>
      </c>
      <c r="R49">
        <f t="shared" si="8"/>
        <v>2.55973104797825</v>
      </c>
      <c r="S49">
        <f t="shared" si="9"/>
        <v>0.14067107225434128</v>
      </c>
      <c r="T49">
        <f t="shared" si="10"/>
        <v>8.8305223597567123E-2</v>
      </c>
      <c r="U49">
        <f t="shared" si="11"/>
        <v>321.51495333333332</v>
      </c>
      <c r="V49">
        <f t="shared" si="12"/>
        <v>28.643972310666388</v>
      </c>
      <c r="W49">
        <f t="shared" si="13"/>
        <v>27.955111111111108</v>
      </c>
      <c r="X49">
        <f t="shared" si="14"/>
        <v>3.7849204136946883</v>
      </c>
      <c r="Y49">
        <f t="shared" si="15"/>
        <v>49.689364520304011</v>
      </c>
      <c r="Z49">
        <f t="shared" si="16"/>
        <v>1.8503595067162577</v>
      </c>
      <c r="AA49">
        <f t="shared" si="17"/>
        <v>3.7238542383856932</v>
      </c>
      <c r="AB49">
        <f t="shared" si="18"/>
        <v>1.9345609069784306</v>
      </c>
      <c r="AC49">
        <f t="shared" si="19"/>
        <v>-176.66753007014495</v>
      </c>
      <c r="AD49">
        <f t="shared" si="20"/>
        <v>-38.451461371388156</v>
      </c>
      <c r="AE49">
        <f t="shared" si="21"/>
        <v>-3.2683738024602489</v>
      </c>
      <c r="AF49">
        <f t="shared" si="22"/>
        <v>103.12758808933998</v>
      </c>
      <c r="AG49">
        <f t="shared" si="23"/>
        <v>36.191335023074799</v>
      </c>
      <c r="AH49">
        <f t="shared" si="24"/>
        <v>3.9574227004498064</v>
      </c>
      <c r="AI49">
        <f t="shared" si="25"/>
        <v>16.64497930226344</v>
      </c>
      <c r="AJ49">
        <v>552.64253966450224</v>
      </c>
      <c r="AK49">
        <v>524.23813939393938</v>
      </c>
      <c r="AL49">
        <v>3.3456912554111322</v>
      </c>
      <c r="AM49">
        <v>64.430000000000007</v>
      </c>
      <c r="AN49">
        <f t="shared" si="26"/>
        <v>4.0060664414998852</v>
      </c>
      <c r="AO49">
        <v>22.473454105341531</v>
      </c>
      <c r="AP49">
        <v>26.166958787878791</v>
      </c>
      <c r="AQ49">
        <v>5.489823123292892E-3</v>
      </c>
      <c r="AR49">
        <v>78.066086663208992</v>
      </c>
      <c r="AS49">
        <v>0</v>
      </c>
      <c r="AT49">
        <v>0</v>
      </c>
      <c r="AU49">
        <f t="shared" si="27"/>
        <v>1</v>
      </c>
      <c r="AV49">
        <f t="shared" si="28"/>
        <v>0</v>
      </c>
      <c r="AW49">
        <f t="shared" si="29"/>
        <v>37294.141486060485</v>
      </c>
      <c r="AX49">
        <f t="shared" si="30"/>
        <v>1999.9966666666669</v>
      </c>
      <c r="AY49">
        <f t="shared" si="31"/>
        <v>1681.1969333333334</v>
      </c>
      <c r="AZ49">
        <f t="shared" si="32"/>
        <v>0.84059986766644601</v>
      </c>
      <c r="BA49">
        <f t="shared" si="33"/>
        <v>0.16075774459624098</v>
      </c>
      <c r="BB49">
        <v>4.7649999999999997</v>
      </c>
      <c r="BC49">
        <v>0.5</v>
      </c>
      <c r="BD49" t="s">
        <v>355</v>
      </c>
      <c r="BE49">
        <v>2</v>
      </c>
      <c r="BF49" t="b">
        <v>1</v>
      </c>
      <c r="BG49">
        <v>1657481245</v>
      </c>
      <c r="BH49">
        <v>504.01088888888893</v>
      </c>
      <c r="BI49">
        <v>540.40044444444459</v>
      </c>
      <c r="BJ49">
        <v>26.153933333333331</v>
      </c>
      <c r="BK49">
        <v>22.481311111111111</v>
      </c>
      <c r="BL49">
        <v>506.19666666666672</v>
      </c>
      <c r="BM49">
        <v>26.278755555555559</v>
      </c>
      <c r="BN49">
        <v>500.02233333333328</v>
      </c>
      <c r="BO49">
        <v>70.648800000000008</v>
      </c>
      <c r="BP49">
        <v>0.1000041333333333</v>
      </c>
      <c r="BQ49">
        <v>27.67647777777778</v>
      </c>
      <c r="BR49">
        <v>27.955111111111108</v>
      </c>
      <c r="BS49">
        <v>999.90000000000009</v>
      </c>
      <c r="BT49">
        <v>0</v>
      </c>
      <c r="BU49">
        <v>0</v>
      </c>
      <c r="BV49">
        <v>10005.90333333333</v>
      </c>
      <c r="BW49">
        <v>0</v>
      </c>
      <c r="BX49">
        <v>911.22299999999996</v>
      </c>
      <c r="BY49">
        <v>-36.389511111111112</v>
      </c>
      <c r="BZ49">
        <v>517.54677777777783</v>
      </c>
      <c r="CA49">
        <v>552.82877777777787</v>
      </c>
      <c r="CB49">
        <v>3.6726233333333331</v>
      </c>
      <c r="CC49">
        <v>540.40044444444459</v>
      </c>
      <c r="CD49">
        <v>22.481311111111111</v>
      </c>
      <c r="CE49">
        <v>1.8477433333333331</v>
      </c>
      <c r="CF49">
        <v>1.5882777777777779</v>
      </c>
      <c r="CG49">
        <v>16.196655555555552</v>
      </c>
      <c r="CH49">
        <v>13.84554444444445</v>
      </c>
      <c r="CI49">
        <v>1999.9966666666669</v>
      </c>
      <c r="CJ49">
        <v>0.98000399999999999</v>
      </c>
      <c r="CK49">
        <v>1.9996300000000002E-2</v>
      </c>
      <c r="CL49">
        <v>0</v>
      </c>
      <c r="CM49">
        <v>2.3883444444444439</v>
      </c>
      <c r="CN49">
        <v>0</v>
      </c>
      <c r="CO49">
        <v>9113.4088888888873</v>
      </c>
      <c r="CP49">
        <v>16749.45555555556</v>
      </c>
      <c r="CQ49">
        <v>38.729000000000013</v>
      </c>
      <c r="CR49">
        <v>39.715000000000003</v>
      </c>
      <c r="CS49">
        <v>39</v>
      </c>
      <c r="CT49">
        <v>38.436999999999998</v>
      </c>
      <c r="CU49">
        <v>37.985999999999997</v>
      </c>
      <c r="CV49">
        <v>1960.005555555555</v>
      </c>
      <c r="CW49">
        <v>39.99111111111111</v>
      </c>
      <c r="CX49">
        <v>0</v>
      </c>
      <c r="CY49">
        <v>1657481247.3</v>
      </c>
      <c r="CZ49">
        <v>0</v>
      </c>
      <c r="DA49">
        <v>1657463835.0999999</v>
      </c>
      <c r="DB49" t="s">
        <v>356</v>
      </c>
      <c r="DC49">
        <v>1657463822.5999999</v>
      </c>
      <c r="DD49">
        <v>1657463835.0999999</v>
      </c>
      <c r="DE49">
        <v>1</v>
      </c>
      <c r="DF49">
        <v>-2.657</v>
      </c>
      <c r="DG49">
        <v>-13.192</v>
      </c>
      <c r="DH49">
        <v>-3.9239999999999999</v>
      </c>
      <c r="DI49">
        <v>-0.217</v>
      </c>
      <c r="DJ49">
        <v>376</v>
      </c>
      <c r="DK49">
        <v>3</v>
      </c>
      <c r="DL49">
        <v>0.48</v>
      </c>
      <c r="DM49">
        <v>0.03</v>
      </c>
      <c r="DN49">
        <v>-35.140519512195127</v>
      </c>
      <c r="DO49">
        <v>-9.5713045296167127</v>
      </c>
      <c r="DP49">
        <v>0.9520378369759831</v>
      </c>
      <c r="DQ49">
        <v>0</v>
      </c>
      <c r="DR49">
        <v>3.6953107317073171</v>
      </c>
      <c r="DS49">
        <v>-0.14343574912892179</v>
      </c>
      <c r="DT49">
        <v>2.1977255581151149E-2</v>
      </c>
      <c r="DU49">
        <v>0</v>
      </c>
      <c r="DV49">
        <v>0</v>
      </c>
      <c r="DW49">
        <v>2</v>
      </c>
      <c r="DX49" t="s">
        <v>357</v>
      </c>
      <c r="DY49">
        <v>2.9786199999999998</v>
      </c>
      <c r="DZ49">
        <v>2.7245699999999999</v>
      </c>
      <c r="EA49">
        <v>8.5932700000000001E-2</v>
      </c>
      <c r="EB49">
        <v>8.9195399999999994E-2</v>
      </c>
      <c r="EC49">
        <v>8.9745500000000006E-2</v>
      </c>
      <c r="ED49">
        <v>7.9075500000000007E-2</v>
      </c>
      <c r="EE49">
        <v>28837.7</v>
      </c>
      <c r="EF49">
        <v>28823</v>
      </c>
      <c r="EG49">
        <v>29338.5</v>
      </c>
      <c r="EH49">
        <v>29278.3</v>
      </c>
      <c r="EI49">
        <v>35397</v>
      </c>
      <c r="EJ49">
        <v>35828.300000000003</v>
      </c>
      <c r="EK49">
        <v>41336.6</v>
      </c>
      <c r="EL49">
        <v>41697.599999999999</v>
      </c>
      <c r="EM49">
        <v>1.94</v>
      </c>
      <c r="EN49">
        <v>2.0898500000000002</v>
      </c>
      <c r="EO49">
        <v>0.11545</v>
      </c>
      <c r="EP49">
        <v>0</v>
      </c>
      <c r="EQ49">
        <v>26.0688</v>
      </c>
      <c r="ER49">
        <v>999.9</v>
      </c>
      <c r="ES49">
        <v>36.5</v>
      </c>
      <c r="ET49">
        <v>35.6</v>
      </c>
      <c r="EU49">
        <v>30.168900000000001</v>
      </c>
      <c r="EV49">
        <v>61.546900000000001</v>
      </c>
      <c r="EW49">
        <v>27.347799999999999</v>
      </c>
      <c r="EX49">
        <v>2</v>
      </c>
      <c r="EY49">
        <v>0.13589399999999999</v>
      </c>
      <c r="EZ49">
        <v>-0.69751600000000002</v>
      </c>
      <c r="FA49">
        <v>20.3841</v>
      </c>
      <c r="FB49">
        <v>5.2160900000000003</v>
      </c>
      <c r="FC49">
        <v>12.0099</v>
      </c>
      <c r="FD49">
        <v>4.9888000000000003</v>
      </c>
      <c r="FE49">
        <v>3.2884799999999998</v>
      </c>
      <c r="FF49">
        <v>9156.1</v>
      </c>
      <c r="FG49">
        <v>9999</v>
      </c>
      <c r="FH49">
        <v>9999</v>
      </c>
      <c r="FI49">
        <v>136.30000000000001</v>
      </c>
      <c r="FJ49">
        <v>1.86737</v>
      </c>
      <c r="FK49">
        <v>1.8664499999999999</v>
      </c>
      <c r="FL49">
        <v>1.8658699999999999</v>
      </c>
      <c r="FM49">
        <v>1.86582</v>
      </c>
      <c r="FN49">
        <v>1.8676699999999999</v>
      </c>
      <c r="FO49">
        <v>1.87012</v>
      </c>
      <c r="FP49">
        <v>1.8687400000000001</v>
      </c>
      <c r="FQ49">
        <v>1.87015</v>
      </c>
      <c r="FR49">
        <v>0</v>
      </c>
      <c r="FS49">
        <v>0</v>
      </c>
      <c r="FT49">
        <v>0</v>
      </c>
      <c r="FU49">
        <v>0</v>
      </c>
      <c r="FV49" t="s">
        <v>358</v>
      </c>
      <c r="FW49" t="s">
        <v>359</v>
      </c>
      <c r="FX49" t="s">
        <v>360</v>
      </c>
      <c r="FY49" t="s">
        <v>360</v>
      </c>
      <c r="FZ49" t="s">
        <v>360</v>
      </c>
      <c r="GA49" t="s">
        <v>360</v>
      </c>
      <c r="GB49">
        <v>0</v>
      </c>
      <c r="GC49">
        <v>100</v>
      </c>
      <c r="GD49">
        <v>100</v>
      </c>
      <c r="GE49">
        <v>-2.1960000000000002</v>
      </c>
      <c r="GF49">
        <v>-0.1245</v>
      </c>
      <c r="GG49">
        <v>-1.691838842420514</v>
      </c>
      <c r="GH49">
        <v>-5.4742946993243486E-4</v>
      </c>
      <c r="GI49">
        <v>-1.00937323189599E-6</v>
      </c>
      <c r="GJ49">
        <v>3.2426335113099041E-10</v>
      </c>
      <c r="GK49">
        <v>-0.25714838806632262</v>
      </c>
      <c r="GL49">
        <v>-1.4458059848174739E-2</v>
      </c>
      <c r="GM49">
        <v>1.0199616584873469E-3</v>
      </c>
      <c r="GN49">
        <v>-1.0584552142034339E-5</v>
      </c>
      <c r="GO49">
        <v>24</v>
      </c>
      <c r="GP49">
        <v>2276</v>
      </c>
      <c r="GQ49">
        <v>1</v>
      </c>
      <c r="GR49">
        <v>42</v>
      </c>
      <c r="GS49">
        <v>290.39999999999998</v>
      </c>
      <c r="GT49">
        <v>290.2</v>
      </c>
      <c r="GU49">
        <v>1.65649</v>
      </c>
      <c r="GV49">
        <v>2.2277800000000001</v>
      </c>
      <c r="GW49">
        <v>1.94702</v>
      </c>
      <c r="GX49">
        <v>2.7990699999999999</v>
      </c>
      <c r="GY49">
        <v>2.19482</v>
      </c>
      <c r="GZ49">
        <v>2.3584000000000001</v>
      </c>
      <c r="HA49">
        <v>39.541600000000003</v>
      </c>
      <c r="HB49">
        <v>13.773</v>
      </c>
      <c r="HC49">
        <v>18</v>
      </c>
      <c r="HD49">
        <v>493.56700000000001</v>
      </c>
      <c r="HE49">
        <v>610.88300000000004</v>
      </c>
      <c r="HF49">
        <v>27.0959</v>
      </c>
      <c r="HG49">
        <v>29.258800000000001</v>
      </c>
      <c r="HH49">
        <v>29.9985</v>
      </c>
      <c r="HI49">
        <v>29.374500000000001</v>
      </c>
      <c r="HJ49">
        <v>29.297799999999999</v>
      </c>
      <c r="HK49">
        <v>33.219299999999997</v>
      </c>
      <c r="HL49">
        <v>23.354099999999999</v>
      </c>
      <c r="HM49">
        <v>35.234200000000001</v>
      </c>
      <c r="HN49">
        <v>27.114599999999999</v>
      </c>
      <c r="HO49">
        <v>573.375</v>
      </c>
      <c r="HP49">
        <v>22.633800000000001</v>
      </c>
      <c r="HQ49">
        <v>100.34399999999999</v>
      </c>
      <c r="HR49">
        <v>100.16800000000001</v>
      </c>
    </row>
    <row r="50" spans="1:226" x14ac:dyDescent="0.2">
      <c r="A50">
        <v>34</v>
      </c>
      <c r="B50">
        <v>1657481252.5</v>
      </c>
      <c r="C50">
        <v>257</v>
      </c>
      <c r="D50" t="s">
        <v>426</v>
      </c>
      <c r="E50" t="s">
        <v>427</v>
      </c>
      <c r="F50">
        <v>5</v>
      </c>
      <c r="G50" t="s">
        <v>353</v>
      </c>
      <c r="H50" t="s">
        <v>354</v>
      </c>
      <c r="I50">
        <v>1657481249.7</v>
      </c>
      <c r="J50">
        <f t="shared" si="0"/>
        <v>4.0045225653905095E-3</v>
      </c>
      <c r="K50">
        <f t="shared" si="1"/>
        <v>4.0045225653905092</v>
      </c>
      <c r="L50">
        <f t="shared" si="2"/>
        <v>17.09174230121592</v>
      </c>
      <c r="M50">
        <f t="shared" si="3"/>
        <v>519.36839999999995</v>
      </c>
      <c r="N50">
        <f t="shared" si="4"/>
        <v>307.02577294779707</v>
      </c>
      <c r="O50">
        <f t="shared" si="5"/>
        <v>21.721006257453485</v>
      </c>
      <c r="P50">
        <f t="shared" si="6"/>
        <v>36.743509048153172</v>
      </c>
      <c r="Q50">
        <f t="shared" si="7"/>
        <v>0.14505764702635973</v>
      </c>
      <c r="R50">
        <f t="shared" si="8"/>
        <v>2.557095631666614</v>
      </c>
      <c r="S50">
        <f t="shared" si="9"/>
        <v>0.14063635289850338</v>
      </c>
      <c r="T50">
        <f t="shared" si="10"/>
        <v>8.8283730959707873E-2</v>
      </c>
      <c r="U50">
        <f t="shared" si="11"/>
        <v>321.51611730000002</v>
      </c>
      <c r="V50">
        <f t="shared" si="12"/>
        <v>28.666950188472537</v>
      </c>
      <c r="W50">
        <f t="shared" si="13"/>
        <v>27.962949999999999</v>
      </c>
      <c r="X50">
        <f t="shared" si="14"/>
        <v>3.7866509703076567</v>
      </c>
      <c r="Y50">
        <f t="shared" si="15"/>
        <v>49.68346976408052</v>
      </c>
      <c r="Z50">
        <f t="shared" si="16"/>
        <v>1.8524779255791408</v>
      </c>
      <c r="AA50">
        <f t="shared" si="17"/>
        <v>3.7285598899906547</v>
      </c>
      <c r="AB50">
        <f t="shared" si="18"/>
        <v>1.9341730447285159</v>
      </c>
      <c r="AC50">
        <f t="shared" si="19"/>
        <v>-176.59944513372147</v>
      </c>
      <c r="AD50">
        <f t="shared" si="20"/>
        <v>-36.513106879461397</v>
      </c>
      <c r="AE50">
        <f t="shared" si="21"/>
        <v>-3.1072685777614177</v>
      </c>
      <c r="AF50">
        <f t="shared" si="22"/>
        <v>105.29629670905572</v>
      </c>
      <c r="AG50">
        <f t="shared" si="23"/>
        <v>36.708655331549487</v>
      </c>
      <c r="AH50">
        <f t="shared" si="24"/>
        <v>3.9478639673577471</v>
      </c>
      <c r="AI50">
        <f t="shared" si="25"/>
        <v>17.09174230121592</v>
      </c>
      <c r="AJ50">
        <v>569.97788728354988</v>
      </c>
      <c r="AK50">
        <v>541.07165454545429</v>
      </c>
      <c r="AL50">
        <v>3.3632784415583341</v>
      </c>
      <c r="AM50">
        <v>64.430000000000007</v>
      </c>
      <c r="AN50">
        <f t="shared" si="26"/>
        <v>4.0045225653905092</v>
      </c>
      <c r="AO50">
        <v>22.518255292294409</v>
      </c>
      <c r="AP50">
        <v>26.202622424242421</v>
      </c>
      <c r="AQ50">
        <v>7.2898781515982449E-3</v>
      </c>
      <c r="AR50">
        <v>78.066086663208992</v>
      </c>
      <c r="AS50">
        <v>0</v>
      </c>
      <c r="AT50">
        <v>0</v>
      </c>
      <c r="AU50">
        <f t="shared" si="27"/>
        <v>1</v>
      </c>
      <c r="AV50">
        <f t="shared" si="28"/>
        <v>0</v>
      </c>
      <c r="AW50">
        <f t="shared" si="29"/>
        <v>37235.424265750691</v>
      </c>
      <c r="AX50">
        <f t="shared" si="30"/>
        <v>2000.0039999999999</v>
      </c>
      <c r="AY50">
        <f t="shared" si="31"/>
        <v>1681.20309</v>
      </c>
      <c r="AZ50">
        <f t="shared" si="32"/>
        <v>0.84059986380027241</v>
      </c>
      <c r="BA50">
        <f t="shared" si="33"/>
        <v>0.16075773713452574</v>
      </c>
      <c r="BB50">
        <v>4.7649999999999997</v>
      </c>
      <c r="BC50">
        <v>0.5</v>
      </c>
      <c r="BD50" t="s">
        <v>355</v>
      </c>
      <c r="BE50">
        <v>2</v>
      </c>
      <c r="BF50" t="b">
        <v>1</v>
      </c>
      <c r="BG50">
        <v>1657481249.7</v>
      </c>
      <c r="BH50">
        <v>519.36839999999995</v>
      </c>
      <c r="BI50">
        <v>556.30780000000004</v>
      </c>
      <c r="BJ50">
        <v>26.184719999999999</v>
      </c>
      <c r="BK50">
        <v>22.520720000000001</v>
      </c>
      <c r="BL50">
        <v>521.57419999999991</v>
      </c>
      <c r="BM50">
        <v>26.30902</v>
      </c>
      <c r="BN50">
        <v>499.97260000000011</v>
      </c>
      <c r="BO50">
        <v>70.646570000000011</v>
      </c>
      <c r="BP50">
        <v>9.9954139999999997E-2</v>
      </c>
      <c r="BQ50">
        <v>27.698090000000001</v>
      </c>
      <c r="BR50">
        <v>27.962949999999999</v>
      </c>
      <c r="BS50">
        <v>999.9</v>
      </c>
      <c r="BT50">
        <v>0</v>
      </c>
      <c r="BU50">
        <v>0</v>
      </c>
      <c r="BV50">
        <v>9990.5569999999989</v>
      </c>
      <c r="BW50">
        <v>0</v>
      </c>
      <c r="BX50">
        <v>934.24610000000007</v>
      </c>
      <c r="BY50">
        <v>-36.939489999999999</v>
      </c>
      <c r="BZ50">
        <v>533.33359999999993</v>
      </c>
      <c r="CA50">
        <v>569.12490000000003</v>
      </c>
      <c r="CB50">
        <v>3.6640069999999998</v>
      </c>
      <c r="CC50">
        <v>556.30780000000004</v>
      </c>
      <c r="CD50">
        <v>22.520720000000001</v>
      </c>
      <c r="CE50">
        <v>1.849861</v>
      </c>
      <c r="CF50">
        <v>1.591013</v>
      </c>
      <c r="CG50">
        <v>16.214590000000001</v>
      </c>
      <c r="CH50">
        <v>13.872</v>
      </c>
      <c r="CI50">
        <v>2000.0039999999999</v>
      </c>
      <c r="CJ50">
        <v>0.98000399999999988</v>
      </c>
      <c r="CK50">
        <v>1.9996300000000002E-2</v>
      </c>
      <c r="CL50">
        <v>0</v>
      </c>
      <c r="CM50">
        <v>2.2779500000000001</v>
      </c>
      <c r="CN50">
        <v>0</v>
      </c>
      <c r="CO50">
        <v>9142.8089999999993</v>
      </c>
      <c r="CP50">
        <v>16749.53</v>
      </c>
      <c r="CQ50">
        <v>38.699599999999997</v>
      </c>
      <c r="CR50">
        <v>39.686999999999998</v>
      </c>
      <c r="CS50">
        <v>39</v>
      </c>
      <c r="CT50">
        <v>38.3812</v>
      </c>
      <c r="CU50">
        <v>37.943300000000001</v>
      </c>
      <c r="CV50">
        <v>1960.0129999999999</v>
      </c>
      <c r="CW50">
        <v>39.991000000000007</v>
      </c>
      <c r="CX50">
        <v>0</v>
      </c>
      <c r="CY50">
        <v>1657481252.0999999</v>
      </c>
      <c r="CZ50">
        <v>0</v>
      </c>
      <c r="DA50">
        <v>1657463835.0999999</v>
      </c>
      <c r="DB50" t="s">
        <v>356</v>
      </c>
      <c r="DC50">
        <v>1657463822.5999999</v>
      </c>
      <c r="DD50">
        <v>1657463835.0999999</v>
      </c>
      <c r="DE50">
        <v>1</v>
      </c>
      <c r="DF50">
        <v>-2.657</v>
      </c>
      <c r="DG50">
        <v>-13.192</v>
      </c>
      <c r="DH50">
        <v>-3.9239999999999999</v>
      </c>
      <c r="DI50">
        <v>-0.217</v>
      </c>
      <c r="DJ50">
        <v>376</v>
      </c>
      <c r="DK50">
        <v>3</v>
      </c>
      <c r="DL50">
        <v>0.48</v>
      </c>
      <c r="DM50">
        <v>0.03</v>
      </c>
      <c r="DN50">
        <v>-35.990322499999998</v>
      </c>
      <c r="DO50">
        <v>-7.9526735459661912</v>
      </c>
      <c r="DP50">
        <v>0.76666584588316589</v>
      </c>
      <c r="DQ50">
        <v>0</v>
      </c>
      <c r="DR50">
        <v>3.6848230000000002</v>
      </c>
      <c r="DS50">
        <v>-0.2178839774859366</v>
      </c>
      <c r="DT50">
        <v>2.5221307975598749E-2</v>
      </c>
      <c r="DU50">
        <v>0</v>
      </c>
      <c r="DV50">
        <v>0</v>
      </c>
      <c r="DW50">
        <v>2</v>
      </c>
      <c r="DX50" t="s">
        <v>357</v>
      </c>
      <c r="DY50">
        <v>2.9786000000000001</v>
      </c>
      <c r="DZ50">
        <v>2.72465</v>
      </c>
      <c r="EA50">
        <v>8.7925799999999998E-2</v>
      </c>
      <c r="EB50">
        <v>9.11859E-2</v>
      </c>
      <c r="EC50">
        <v>8.9829199999999998E-2</v>
      </c>
      <c r="ED50">
        <v>7.9115599999999994E-2</v>
      </c>
      <c r="EE50">
        <v>28775.599999999999</v>
      </c>
      <c r="EF50">
        <v>28761.4</v>
      </c>
      <c r="EG50">
        <v>29339.200000000001</v>
      </c>
      <c r="EH50">
        <v>29279.7</v>
      </c>
      <c r="EI50">
        <v>35394.300000000003</v>
      </c>
      <c r="EJ50">
        <v>35828.400000000001</v>
      </c>
      <c r="EK50">
        <v>41337.300000000003</v>
      </c>
      <c r="EL50">
        <v>41699.5</v>
      </c>
      <c r="EM50">
        <v>1.94</v>
      </c>
      <c r="EN50">
        <v>2.0900500000000002</v>
      </c>
      <c r="EO50">
        <v>0.117786</v>
      </c>
      <c r="EP50">
        <v>0</v>
      </c>
      <c r="EQ50">
        <v>26.0505</v>
      </c>
      <c r="ER50">
        <v>999.9</v>
      </c>
      <c r="ES50">
        <v>36.4</v>
      </c>
      <c r="ET50">
        <v>35.6</v>
      </c>
      <c r="EU50">
        <v>30.084299999999999</v>
      </c>
      <c r="EV50">
        <v>61.436900000000001</v>
      </c>
      <c r="EW50">
        <v>27.347799999999999</v>
      </c>
      <c r="EX50">
        <v>2</v>
      </c>
      <c r="EY50">
        <v>0.13427600000000001</v>
      </c>
      <c r="EZ50">
        <v>-0.70969499999999996</v>
      </c>
      <c r="FA50">
        <v>20.3841</v>
      </c>
      <c r="FB50">
        <v>5.2168400000000004</v>
      </c>
      <c r="FC50">
        <v>12.0099</v>
      </c>
      <c r="FD50">
        <v>4.98895</v>
      </c>
      <c r="FE50">
        <v>3.2886500000000001</v>
      </c>
      <c r="FF50">
        <v>9156.1</v>
      </c>
      <c r="FG50">
        <v>9999</v>
      </c>
      <c r="FH50">
        <v>9999</v>
      </c>
      <c r="FI50">
        <v>136.30000000000001</v>
      </c>
      <c r="FJ50">
        <v>1.86737</v>
      </c>
      <c r="FK50">
        <v>1.8664499999999999</v>
      </c>
      <c r="FL50">
        <v>1.86585</v>
      </c>
      <c r="FM50">
        <v>1.86581</v>
      </c>
      <c r="FN50">
        <v>1.86765</v>
      </c>
      <c r="FO50">
        <v>1.87012</v>
      </c>
      <c r="FP50">
        <v>1.8687400000000001</v>
      </c>
      <c r="FQ50">
        <v>1.8701300000000001</v>
      </c>
      <c r="FR50">
        <v>0</v>
      </c>
      <c r="FS50">
        <v>0</v>
      </c>
      <c r="FT50">
        <v>0</v>
      </c>
      <c r="FU50">
        <v>0</v>
      </c>
      <c r="FV50" t="s">
        <v>358</v>
      </c>
      <c r="FW50" t="s">
        <v>359</v>
      </c>
      <c r="FX50" t="s">
        <v>360</v>
      </c>
      <c r="FY50" t="s">
        <v>360</v>
      </c>
      <c r="FZ50" t="s">
        <v>360</v>
      </c>
      <c r="GA50" t="s">
        <v>360</v>
      </c>
      <c r="GB50">
        <v>0</v>
      </c>
      <c r="GC50">
        <v>100</v>
      </c>
      <c r="GD50">
        <v>100</v>
      </c>
      <c r="GE50">
        <v>-2.2189999999999999</v>
      </c>
      <c r="GF50">
        <v>-0.1239</v>
      </c>
      <c r="GG50">
        <v>-1.691838842420514</v>
      </c>
      <c r="GH50">
        <v>-5.4742946993243486E-4</v>
      </c>
      <c r="GI50">
        <v>-1.00937323189599E-6</v>
      </c>
      <c r="GJ50">
        <v>3.2426335113099041E-10</v>
      </c>
      <c r="GK50">
        <v>-0.25714838806632262</v>
      </c>
      <c r="GL50">
        <v>-1.4458059848174739E-2</v>
      </c>
      <c r="GM50">
        <v>1.0199616584873469E-3</v>
      </c>
      <c r="GN50">
        <v>-1.0584552142034339E-5</v>
      </c>
      <c r="GO50">
        <v>24</v>
      </c>
      <c r="GP50">
        <v>2276</v>
      </c>
      <c r="GQ50">
        <v>1</v>
      </c>
      <c r="GR50">
        <v>42</v>
      </c>
      <c r="GS50">
        <v>290.5</v>
      </c>
      <c r="GT50">
        <v>290.3</v>
      </c>
      <c r="GU50">
        <v>1.69434</v>
      </c>
      <c r="GV50">
        <v>2.2290000000000001</v>
      </c>
      <c r="GW50">
        <v>1.94702</v>
      </c>
      <c r="GX50">
        <v>2.7978499999999999</v>
      </c>
      <c r="GY50">
        <v>2.19482</v>
      </c>
      <c r="GZ50">
        <v>2.35107</v>
      </c>
      <c r="HA50">
        <v>39.541600000000003</v>
      </c>
      <c r="HB50">
        <v>13.7818</v>
      </c>
      <c r="HC50">
        <v>18</v>
      </c>
      <c r="HD50">
        <v>493.43200000000002</v>
      </c>
      <c r="HE50">
        <v>610.86900000000003</v>
      </c>
      <c r="HF50">
        <v>27.1279</v>
      </c>
      <c r="HG50">
        <v>29.238499999999998</v>
      </c>
      <c r="HH50">
        <v>29.9985</v>
      </c>
      <c r="HI50">
        <v>29.357700000000001</v>
      </c>
      <c r="HJ50">
        <v>29.281300000000002</v>
      </c>
      <c r="HK50">
        <v>34.027299999999997</v>
      </c>
      <c r="HL50">
        <v>23.0379</v>
      </c>
      <c r="HM50">
        <v>35.234200000000001</v>
      </c>
      <c r="HN50">
        <v>27.143899999999999</v>
      </c>
      <c r="HO50">
        <v>593.41</v>
      </c>
      <c r="HP50">
        <v>22.6281</v>
      </c>
      <c r="HQ50">
        <v>100.346</v>
      </c>
      <c r="HR50">
        <v>100.172</v>
      </c>
    </row>
    <row r="51" spans="1:226" x14ac:dyDescent="0.2">
      <c r="A51">
        <v>35</v>
      </c>
      <c r="B51">
        <v>1657481257.5</v>
      </c>
      <c r="C51">
        <v>262</v>
      </c>
      <c r="D51" t="s">
        <v>428</v>
      </c>
      <c r="E51" t="s">
        <v>429</v>
      </c>
      <c r="F51">
        <v>5</v>
      </c>
      <c r="G51" t="s">
        <v>353</v>
      </c>
      <c r="H51" t="s">
        <v>354</v>
      </c>
      <c r="I51">
        <v>1657481255</v>
      </c>
      <c r="J51">
        <f t="shared" si="0"/>
        <v>3.9988065824263083E-3</v>
      </c>
      <c r="K51">
        <f t="shared" si="1"/>
        <v>3.9988065824263086</v>
      </c>
      <c r="L51">
        <f t="shared" si="2"/>
        <v>17.584824341806129</v>
      </c>
      <c r="M51">
        <f t="shared" si="3"/>
        <v>536.71366666666677</v>
      </c>
      <c r="N51">
        <f t="shared" si="4"/>
        <v>317.31350681042204</v>
      </c>
      <c r="O51">
        <f t="shared" si="5"/>
        <v>22.449017977934712</v>
      </c>
      <c r="P51">
        <f t="shared" si="6"/>
        <v>37.970948268526485</v>
      </c>
      <c r="Q51">
        <f t="shared" si="7"/>
        <v>0.14446069578184639</v>
      </c>
      <c r="R51">
        <f t="shared" si="8"/>
        <v>2.5598318957057566</v>
      </c>
      <c r="S51">
        <f t="shared" si="9"/>
        <v>0.14007965903383879</v>
      </c>
      <c r="T51">
        <f t="shared" si="10"/>
        <v>8.7932338316810812E-2</v>
      </c>
      <c r="U51">
        <f t="shared" si="11"/>
        <v>321.52275599999984</v>
      </c>
      <c r="V51">
        <f t="shared" si="12"/>
        <v>28.686341670681809</v>
      </c>
      <c r="W51">
        <f t="shared" si="13"/>
        <v>27.992899999999999</v>
      </c>
      <c r="X51">
        <f t="shared" si="14"/>
        <v>3.7932692576448854</v>
      </c>
      <c r="Y51">
        <f t="shared" si="15"/>
        <v>49.677814634373291</v>
      </c>
      <c r="Z51">
        <f t="shared" si="16"/>
        <v>1.8542844753652403</v>
      </c>
      <c r="AA51">
        <f t="shared" si="17"/>
        <v>3.7326208671067742</v>
      </c>
      <c r="AB51">
        <f t="shared" si="18"/>
        <v>1.9389847822796451</v>
      </c>
      <c r="AC51">
        <f t="shared" si="19"/>
        <v>-176.34737028500018</v>
      </c>
      <c r="AD51">
        <f t="shared" si="20"/>
        <v>-38.114095715566727</v>
      </c>
      <c r="AE51">
        <f t="shared" si="21"/>
        <v>-3.2408307890461678</v>
      </c>
      <c r="AF51">
        <f t="shared" si="22"/>
        <v>103.82045921038676</v>
      </c>
      <c r="AG51">
        <f t="shared" si="23"/>
        <v>37.267079289103833</v>
      </c>
      <c r="AH51">
        <f t="shared" si="24"/>
        <v>3.9947605749308517</v>
      </c>
      <c r="AI51">
        <f t="shared" si="25"/>
        <v>17.584824341806129</v>
      </c>
      <c r="AJ51">
        <v>587.32798214285731</v>
      </c>
      <c r="AK51">
        <v>557.90627272727295</v>
      </c>
      <c r="AL51">
        <v>3.3734131601731359</v>
      </c>
      <c r="AM51">
        <v>64.430000000000007</v>
      </c>
      <c r="AN51">
        <f t="shared" si="26"/>
        <v>3.9988065824263086</v>
      </c>
      <c r="AO51">
        <v>22.50377982292936</v>
      </c>
      <c r="AP51">
        <v>26.211227272727282</v>
      </c>
      <c r="AQ51">
        <v>8.1198618135087128E-4</v>
      </c>
      <c r="AR51">
        <v>78.066086663208992</v>
      </c>
      <c r="AS51">
        <v>0</v>
      </c>
      <c r="AT51">
        <v>0</v>
      </c>
      <c r="AU51">
        <f t="shared" si="27"/>
        <v>1</v>
      </c>
      <c r="AV51">
        <f t="shared" si="28"/>
        <v>0</v>
      </c>
      <c r="AW51">
        <f t="shared" si="29"/>
        <v>37291.25684195885</v>
      </c>
      <c r="AX51">
        <f t="shared" si="30"/>
        <v>2000.045555555555</v>
      </c>
      <c r="AY51">
        <f t="shared" si="31"/>
        <v>1681.2379999999991</v>
      </c>
      <c r="AZ51">
        <f t="shared" si="32"/>
        <v>0.84059985300334805</v>
      </c>
      <c r="BA51">
        <f t="shared" si="33"/>
        <v>0.1607577162964621</v>
      </c>
      <c r="BB51">
        <v>4.7649999999999997</v>
      </c>
      <c r="BC51">
        <v>0.5</v>
      </c>
      <c r="BD51" t="s">
        <v>355</v>
      </c>
      <c r="BE51">
        <v>2</v>
      </c>
      <c r="BF51" t="b">
        <v>1</v>
      </c>
      <c r="BG51">
        <v>1657481255</v>
      </c>
      <c r="BH51">
        <v>536.71366666666677</v>
      </c>
      <c r="BI51">
        <v>574.27300000000002</v>
      </c>
      <c r="BJ51">
        <v>26.210033333333332</v>
      </c>
      <c r="BK51">
        <v>22.502755555555559</v>
      </c>
      <c r="BL51">
        <v>538.94288888888877</v>
      </c>
      <c r="BM51">
        <v>26.333877777777769</v>
      </c>
      <c r="BN51">
        <v>499.99288888888879</v>
      </c>
      <c r="BO51">
        <v>70.647133333333329</v>
      </c>
      <c r="BP51">
        <v>9.9990555555555555E-2</v>
      </c>
      <c r="BQ51">
        <v>27.71672222222222</v>
      </c>
      <c r="BR51">
        <v>27.992899999999999</v>
      </c>
      <c r="BS51">
        <v>999.90000000000009</v>
      </c>
      <c r="BT51">
        <v>0</v>
      </c>
      <c r="BU51">
        <v>0</v>
      </c>
      <c r="BV51">
        <v>10006.738888888891</v>
      </c>
      <c r="BW51">
        <v>0</v>
      </c>
      <c r="BX51">
        <v>915.83166666666671</v>
      </c>
      <c r="BY51">
        <v>-37.559288888888887</v>
      </c>
      <c r="BZ51">
        <v>551.15944444444438</v>
      </c>
      <c r="CA51">
        <v>587.49322222222224</v>
      </c>
      <c r="CB51">
        <v>3.707279999999999</v>
      </c>
      <c r="CC51">
        <v>574.27300000000002</v>
      </c>
      <c r="CD51">
        <v>22.502755555555559</v>
      </c>
      <c r="CE51">
        <v>1.8516644444444439</v>
      </c>
      <c r="CF51">
        <v>1.5897533333333329</v>
      </c>
      <c r="CG51">
        <v>16.22988888888889</v>
      </c>
      <c r="CH51">
        <v>13.859844444444439</v>
      </c>
      <c r="CI51">
        <v>2000.045555555555</v>
      </c>
      <c r="CJ51">
        <v>0.98000433333333326</v>
      </c>
      <c r="CK51">
        <v>1.9995977777777781E-2</v>
      </c>
      <c r="CL51">
        <v>0</v>
      </c>
      <c r="CM51">
        <v>2.4164888888888889</v>
      </c>
      <c r="CN51">
        <v>0</v>
      </c>
      <c r="CO51">
        <v>9176.7055555555544</v>
      </c>
      <c r="CP51">
        <v>16749.888888888891</v>
      </c>
      <c r="CQ51">
        <v>38.686999999999998</v>
      </c>
      <c r="CR51">
        <v>39.68011111111111</v>
      </c>
      <c r="CS51">
        <v>39</v>
      </c>
      <c r="CT51">
        <v>38.375</v>
      </c>
      <c r="CU51">
        <v>37.936999999999998</v>
      </c>
      <c r="CV51">
        <v>1960.0544444444449</v>
      </c>
      <c r="CW51">
        <v>39.991111111111117</v>
      </c>
      <c r="CX51">
        <v>0</v>
      </c>
      <c r="CY51">
        <v>1657481256.9000001</v>
      </c>
      <c r="CZ51">
        <v>0</v>
      </c>
      <c r="DA51">
        <v>1657463835.0999999</v>
      </c>
      <c r="DB51" t="s">
        <v>356</v>
      </c>
      <c r="DC51">
        <v>1657463822.5999999</v>
      </c>
      <c r="DD51">
        <v>1657463835.0999999</v>
      </c>
      <c r="DE51">
        <v>1</v>
      </c>
      <c r="DF51">
        <v>-2.657</v>
      </c>
      <c r="DG51">
        <v>-13.192</v>
      </c>
      <c r="DH51">
        <v>-3.9239999999999999</v>
      </c>
      <c r="DI51">
        <v>-0.217</v>
      </c>
      <c r="DJ51">
        <v>376</v>
      </c>
      <c r="DK51">
        <v>3</v>
      </c>
      <c r="DL51">
        <v>0.48</v>
      </c>
      <c r="DM51">
        <v>0.03</v>
      </c>
      <c r="DN51">
        <v>-36.634480000000003</v>
      </c>
      <c r="DO51">
        <v>-7.3040465290806642</v>
      </c>
      <c r="DP51">
        <v>0.70529698928890905</v>
      </c>
      <c r="DQ51">
        <v>0</v>
      </c>
      <c r="DR51">
        <v>3.67980375</v>
      </c>
      <c r="DS51">
        <v>8.7620825515944065E-2</v>
      </c>
      <c r="DT51">
        <v>1.7013416571561989E-2</v>
      </c>
      <c r="DU51">
        <v>1</v>
      </c>
      <c r="DV51">
        <v>1</v>
      </c>
      <c r="DW51">
        <v>2</v>
      </c>
      <c r="DX51" t="s">
        <v>369</v>
      </c>
      <c r="DY51">
        <v>2.97872</v>
      </c>
      <c r="DZ51">
        <v>2.7247599999999998</v>
      </c>
      <c r="EA51">
        <v>8.9901400000000006E-2</v>
      </c>
      <c r="EB51">
        <v>9.3117500000000006E-2</v>
      </c>
      <c r="EC51">
        <v>8.9849300000000007E-2</v>
      </c>
      <c r="ED51">
        <v>7.9094100000000001E-2</v>
      </c>
      <c r="EE51">
        <v>28715.1</v>
      </c>
      <c r="EF51">
        <v>28701.200000000001</v>
      </c>
      <c r="EG51">
        <v>29340.9</v>
      </c>
      <c r="EH51">
        <v>29280.5</v>
      </c>
      <c r="EI51">
        <v>35395.5</v>
      </c>
      <c r="EJ51">
        <v>35830.300000000003</v>
      </c>
      <c r="EK51">
        <v>41339.599999999999</v>
      </c>
      <c r="EL51">
        <v>41700.699999999997</v>
      </c>
      <c r="EM51">
        <v>1.94025</v>
      </c>
      <c r="EN51">
        <v>2.0903</v>
      </c>
      <c r="EO51">
        <v>0.12091499999999999</v>
      </c>
      <c r="EP51">
        <v>0</v>
      </c>
      <c r="EQ51">
        <v>26.034199999999998</v>
      </c>
      <c r="ER51">
        <v>999.9</v>
      </c>
      <c r="ES51">
        <v>36.299999999999997</v>
      </c>
      <c r="ET51">
        <v>35.6</v>
      </c>
      <c r="EU51">
        <v>29.998699999999999</v>
      </c>
      <c r="EV51">
        <v>61.416899999999998</v>
      </c>
      <c r="EW51">
        <v>27.4559</v>
      </c>
      <c r="EX51">
        <v>2</v>
      </c>
      <c r="EY51">
        <v>0.13261400000000001</v>
      </c>
      <c r="EZ51">
        <v>-0.68213199999999996</v>
      </c>
      <c r="FA51">
        <v>20.384399999999999</v>
      </c>
      <c r="FB51">
        <v>5.2166899999999998</v>
      </c>
      <c r="FC51">
        <v>12.0099</v>
      </c>
      <c r="FD51">
        <v>4.9891500000000004</v>
      </c>
      <c r="FE51">
        <v>3.2886500000000001</v>
      </c>
      <c r="FF51">
        <v>9156.4</v>
      </c>
      <c r="FG51">
        <v>9999</v>
      </c>
      <c r="FH51">
        <v>9999</v>
      </c>
      <c r="FI51">
        <v>136.30000000000001</v>
      </c>
      <c r="FJ51">
        <v>1.86737</v>
      </c>
      <c r="FK51">
        <v>1.8664499999999999</v>
      </c>
      <c r="FL51">
        <v>1.8658600000000001</v>
      </c>
      <c r="FM51">
        <v>1.8658300000000001</v>
      </c>
      <c r="FN51">
        <v>1.8676699999999999</v>
      </c>
      <c r="FO51">
        <v>1.87012</v>
      </c>
      <c r="FP51">
        <v>1.8687400000000001</v>
      </c>
      <c r="FQ51">
        <v>1.8701399999999999</v>
      </c>
      <c r="FR51">
        <v>0</v>
      </c>
      <c r="FS51">
        <v>0</v>
      </c>
      <c r="FT51">
        <v>0</v>
      </c>
      <c r="FU51">
        <v>0</v>
      </c>
      <c r="FV51" t="s">
        <v>358</v>
      </c>
      <c r="FW51" t="s">
        <v>359</v>
      </c>
      <c r="FX51" t="s">
        <v>360</v>
      </c>
      <c r="FY51" t="s">
        <v>360</v>
      </c>
      <c r="FZ51" t="s">
        <v>360</v>
      </c>
      <c r="GA51" t="s">
        <v>360</v>
      </c>
      <c r="GB51">
        <v>0</v>
      </c>
      <c r="GC51">
        <v>100</v>
      </c>
      <c r="GD51">
        <v>100</v>
      </c>
      <c r="GE51">
        <v>-2.2400000000000002</v>
      </c>
      <c r="GF51">
        <v>-0.1239</v>
      </c>
      <c r="GG51">
        <v>-1.691838842420514</v>
      </c>
      <c r="GH51">
        <v>-5.4742946993243486E-4</v>
      </c>
      <c r="GI51">
        <v>-1.00937323189599E-6</v>
      </c>
      <c r="GJ51">
        <v>3.2426335113099041E-10</v>
      </c>
      <c r="GK51">
        <v>-0.25714838806632262</v>
      </c>
      <c r="GL51">
        <v>-1.4458059848174739E-2</v>
      </c>
      <c r="GM51">
        <v>1.0199616584873469E-3</v>
      </c>
      <c r="GN51">
        <v>-1.0584552142034339E-5</v>
      </c>
      <c r="GO51">
        <v>24</v>
      </c>
      <c r="GP51">
        <v>2276</v>
      </c>
      <c r="GQ51">
        <v>1</v>
      </c>
      <c r="GR51">
        <v>42</v>
      </c>
      <c r="GS51">
        <v>290.60000000000002</v>
      </c>
      <c r="GT51">
        <v>290.39999999999998</v>
      </c>
      <c r="GU51">
        <v>1.7334000000000001</v>
      </c>
      <c r="GV51">
        <v>2.2229000000000001</v>
      </c>
      <c r="GW51">
        <v>1.94702</v>
      </c>
      <c r="GX51">
        <v>2.7978499999999999</v>
      </c>
      <c r="GY51">
        <v>2.19482</v>
      </c>
      <c r="GZ51">
        <v>2.34009</v>
      </c>
      <c r="HA51">
        <v>39.541600000000003</v>
      </c>
      <c r="HB51">
        <v>13.7643</v>
      </c>
      <c r="HC51">
        <v>18</v>
      </c>
      <c r="HD51">
        <v>493.44799999999998</v>
      </c>
      <c r="HE51">
        <v>610.88099999999997</v>
      </c>
      <c r="HF51">
        <v>27.155799999999999</v>
      </c>
      <c r="HG51">
        <v>29.216100000000001</v>
      </c>
      <c r="HH51">
        <v>29.9985</v>
      </c>
      <c r="HI51">
        <v>29.3398</v>
      </c>
      <c r="HJ51">
        <v>29.263500000000001</v>
      </c>
      <c r="HK51">
        <v>34.752499999999998</v>
      </c>
      <c r="HL51">
        <v>22.734000000000002</v>
      </c>
      <c r="HM51">
        <v>35.234200000000001</v>
      </c>
      <c r="HN51">
        <v>27.158799999999999</v>
      </c>
      <c r="HO51">
        <v>606.80200000000002</v>
      </c>
      <c r="HP51">
        <v>22.65</v>
      </c>
      <c r="HQ51">
        <v>100.351</v>
      </c>
      <c r="HR51">
        <v>100.175</v>
      </c>
    </row>
    <row r="52" spans="1:226" x14ac:dyDescent="0.2">
      <c r="A52">
        <v>36</v>
      </c>
      <c r="B52">
        <v>1657481262.5</v>
      </c>
      <c r="C52">
        <v>267</v>
      </c>
      <c r="D52" t="s">
        <v>430</v>
      </c>
      <c r="E52" t="s">
        <v>431</v>
      </c>
      <c r="F52">
        <v>5</v>
      </c>
      <c r="G52" t="s">
        <v>353</v>
      </c>
      <c r="H52" t="s">
        <v>354</v>
      </c>
      <c r="I52">
        <v>1657481259.7</v>
      </c>
      <c r="J52">
        <f t="shared" si="0"/>
        <v>4.0025078984568772E-3</v>
      </c>
      <c r="K52">
        <f t="shared" si="1"/>
        <v>4.0025078984568774</v>
      </c>
      <c r="L52">
        <f t="shared" si="2"/>
        <v>18.164153900778601</v>
      </c>
      <c r="M52">
        <f t="shared" si="3"/>
        <v>552.02510000000007</v>
      </c>
      <c r="N52">
        <f t="shared" si="4"/>
        <v>325.05661423725837</v>
      </c>
      <c r="O52">
        <f t="shared" si="5"/>
        <v>22.997536109082738</v>
      </c>
      <c r="P52">
        <f t="shared" si="6"/>
        <v>39.055403318462517</v>
      </c>
      <c r="Q52">
        <f t="shared" si="7"/>
        <v>0.14417878821557203</v>
      </c>
      <c r="R52">
        <f t="shared" si="8"/>
        <v>2.5572734450210448</v>
      </c>
      <c r="S52">
        <f t="shared" si="9"/>
        <v>0.13981033164700438</v>
      </c>
      <c r="T52">
        <f t="shared" si="10"/>
        <v>8.7762920381882659E-2</v>
      </c>
      <c r="U52">
        <f t="shared" si="11"/>
        <v>321.51893219999994</v>
      </c>
      <c r="V52">
        <f t="shared" si="12"/>
        <v>28.704033177468396</v>
      </c>
      <c r="W52">
        <f t="shared" si="13"/>
        <v>28.01925</v>
      </c>
      <c r="X52">
        <f t="shared" si="14"/>
        <v>3.799100367668288</v>
      </c>
      <c r="Y52">
        <f t="shared" si="15"/>
        <v>49.634454373007571</v>
      </c>
      <c r="Z52">
        <f t="shared" si="16"/>
        <v>1.8546072459412555</v>
      </c>
      <c r="AA52">
        <f t="shared" si="17"/>
        <v>3.7365319501725724</v>
      </c>
      <c r="AB52">
        <f t="shared" si="18"/>
        <v>1.9444931217270325</v>
      </c>
      <c r="AC52">
        <f t="shared" si="19"/>
        <v>-176.51059832194829</v>
      </c>
      <c r="AD52">
        <f t="shared" si="20"/>
        <v>-39.23715481048572</v>
      </c>
      <c r="AE52">
        <f t="shared" si="21"/>
        <v>-3.3403994076663692</v>
      </c>
      <c r="AF52">
        <f t="shared" si="22"/>
        <v>102.43077965989954</v>
      </c>
      <c r="AG52">
        <f t="shared" si="23"/>
        <v>37.378973112834117</v>
      </c>
      <c r="AH52">
        <f t="shared" si="24"/>
        <v>3.9857956210784096</v>
      </c>
      <c r="AI52">
        <f t="shared" si="25"/>
        <v>18.164153900778601</v>
      </c>
      <c r="AJ52">
        <v>604.19261245670998</v>
      </c>
      <c r="AK52">
        <v>574.4809818181817</v>
      </c>
      <c r="AL52">
        <v>3.2991205194804318</v>
      </c>
      <c r="AM52">
        <v>64.430000000000007</v>
      </c>
      <c r="AN52">
        <f t="shared" si="26"/>
        <v>4.0025078984568774</v>
      </c>
      <c r="AO52">
        <v>22.504011729456089</v>
      </c>
      <c r="AP52">
        <v>26.217404242424251</v>
      </c>
      <c r="AQ52">
        <v>1.136116534001723E-4</v>
      </c>
      <c r="AR52">
        <v>78.066086663208992</v>
      </c>
      <c r="AS52">
        <v>0</v>
      </c>
      <c r="AT52">
        <v>0</v>
      </c>
      <c r="AU52">
        <f t="shared" si="27"/>
        <v>1</v>
      </c>
      <c r="AV52">
        <f t="shared" si="28"/>
        <v>0</v>
      </c>
      <c r="AW52">
        <f t="shared" si="29"/>
        <v>37234.729626482898</v>
      </c>
      <c r="AX52">
        <f t="shared" si="30"/>
        <v>2000.0219999999999</v>
      </c>
      <c r="AY52">
        <f t="shared" si="31"/>
        <v>1681.2181799999998</v>
      </c>
      <c r="AZ52">
        <f t="shared" si="32"/>
        <v>0.84059984340172256</v>
      </c>
      <c r="BA52">
        <f t="shared" si="33"/>
        <v>0.16075769776532456</v>
      </c>
      <c r="BB52">
        <v>4.7649999999999997</v>
      </c>
      <c r="BC52">
        <v>0.5</v>
      </c>
      <c r="BD52" t="s">
        <v>355</v>
      </c>
      <c r="BE52">
        <v>2</v>
      </c>
      <c r="BF52" t="b">
        <v>1</v>
      </c>
      <c r="BG52">
        <v>1657481259.7</v>
      </c>
      <c r="BH52">
        <v>552.02510000000007</v>
      </c>
      <c r="BI52">
        <v>589.73910000000001</v>
      </c>
      <c r="BJ52">
        <v>26.21378</v>
      </c>
      <c r="BK52">
        <v>22.51538</v>
      </c>
      <c r="BL52">
        <v>554.27530000000002</v>
      </c>
      <c r="BM52">
        <v>26.337579999999999</v>
      </c>
      <c r="BN52">
        <v>500.06639999999999</v>
      </c>
      <c r="BO52">
        <v>70.649139999999989</v>
      </c>
      <c r="BP52">
        <v>0.1001852</v>
      </c>
      <c r="BQ52">
        <v>27.734649999999998</v>
      </c>
      <c r="BR52">
        <v>28.01925</v>
      </c>
      <c r="BS52">
        <v>999.9</v>
      </c>
      <c r="BT52">
        <v>0</v>
      </c>
      <c r="BU52">
        <v>0</v>
      </c>
      <c r="BV52">
        <v>9991.25</v>
      </c>
      <c r="BW52">
        <v>0</v>
      </c>
      <c r="BX52">
        <v>899.46710000000007</v>
      </c>
      <c r="BY52">
        <v>-37.713909999999998</v>
      </c>
      <c r="BZ52">
        <v>566.88530000000003</v>
      </c>
      <c r="CA52">
        <v>603.32309999999995</v>
      </c>
      <c r="CB52">
        <v>3.69842</v>
      </c>
      <c r="CC52">
        <v>589.73910000000001</v>
      </c>
      <c r="CD52">
        <v>22.51538</v>
      </c>
      <c r="CE52">
        <v>1.8519810000000001</v>
      </c>
      <c r="CF52">
        <v>1.5906899999999999</v>
      </c>
      <c r="CG52">
        <v>16.232589999999998</v>
      </c>
      <c r="CH52">
        <v>13.86891</v>
      </c>
      <c r="CI52">
        <v>2000.0219999999999</v>
      </c>
      <c r="CJ52">
        <v>0.98000429999999983</v>
      </c>
      <c r="CK52">
        <v>1.9996010000000002E-2</v>
      </c>
      <c r="CL52">
        <v>0</v>
      </c>
      <c r="CM52">
        <v>2.28484</v>
      </c>
      <c r="CN52">
        <v>0</v>
      </c>
      <c r="CO52">
        <v>9203.8320000000003</v>
      </c>
      <c r="CP52">
        <v>16749.66</v>
      </c>
      <c r="CQ52">
        <v>38.686999999999998</v>
      </c>
      <c r="CR52">
        <v>39.625</v>
      </c>
      <c r="CS52">
        <v>39</v>
      </c>
      <c r="CT52">
        <v>38.368699999999997</v>
      </c>
      <c r="CU52">
        <v>37.936999999999998</v>
      </c>
      <c r="CV52">
        <v>1960.0319999999999</v>
      </c>
      <c r="CW52">
        <v>39.99</v>
      </c>
      <c r="CX52">
        <v>0</v>
      </c>
      <c r="CY52">
        <v>1657481262.3</v>
      </c>
      <c r="CZ52">
        <v>0</v>
      </c>
      <c r="DA52">
        <v>1657463835.0999999</v>
      </c>
      <c r="DB52" t="s">
        <v>356</v>
      </c>
      <c r="DC52">
        <v>1657463822.5999999</v>
      </c>
      <c r="DD52">
        <v>1657463835.0999999</v>
      </c>
      <c r="DE52">
        <v>1</v>
      </c>
      <c r="DF52">
        <v>-2.657</v>
      </c>
      <c r="DG52">
        <v>-13.192</v>
      </c>
      <c r="DH52">
        <v>-3.9239999999999999</v>
      </c>
      <c r="DI52">
        <v>-0.217</v>
      </c>
      <c r="DJ52">
        <v>376</v>
      </c>
      <c r="DK52">
        <v>3</v>
      </c>
      <c r="DL52">
        <v>0.48</v>
      </c>
      <c r="DM52">
        <v>0.03</v>
      </c>
      <c r="DN52">
        <v>-37.057022500000002</v>
      </c>
      <c r="DO52">
        <v>-6.0237016885552421</v>
      </c>
      <c r="DP52">
        <v>0.59197176600218882</v>
      </c>
      <c r="DQ52">
        <v>0</v>
      </c>
      <c r="DR52">
        <v>3.685081750000001</v>
      </c>
      <c r="DS52">
        <v>0.13971726078798849</v>
      </c>
      <c r="DT52">
        <v>1.895738416653257E-2</v>
      </c>
      <c r="DU52">
        <v>0</v>
      </c>
      <c r="DV52">
        <v>0</v>
      </c>
      <c r="DW52">
        <v>2</v>
      </c>
      <c r="DX52" t="s">
        <v>357</v>
      </c>
      <c r="DY52">
        <v>2.9792299999999998</v>
      </c>
      <c r="DZ52">
        <v>2.7250800000000002</v>
      </c>
      <c r="EA52">
        <v>9.1807299999999994E-2</v>
      </c>
      <c r="EB52">
        <v>9.4947400000000001E-2</v>
      </c>
      <c r="EC52">
        <v>8.9871900000000005E-2</v>
      </c>
      <c r="ED52">
        <v>7.9201499999999994E-2</v>
      </c>
      <c r="EE52">
        <v>28655.599999999999</v>
      </c>
      <c r="EF52">
        <v>28644.6</v>
      </c>
      <c r="EG52">
        <v>29341.5</v>
      </c>
      <c r="EH52">
        <v>29281.7</v>
      </c>
      <c r="EI52">
        <v>35395.5</v>
      </c>
      <c r="EJ52">
        <v>35827.800000000003</v>
      </c>
      <c r="EK52">
        <v>41340.6</v>
      </c>
      <c r="EL52">
        <v>41702.6</v>
      </c>
      <c r="EM52">
        <v>1.9410000000000001</v>
      </c>
      <c r="EN52">
        <v>2.09015</v>
      </c>
      <c r="EO52">
        <v>0.121906</v>
      </c>
      <c r="EP52">
        <v>0</v>
      </c>
      <c r="EQ52">
        <v>26.0213</v>
      </c>
      <c r="ER52">
        <v>999.9</v>
      </c>
      <c r="ES52">
        <v>36.299999999999997</v>
      </c>
      <c r="ET52">
        <v>35.6</v>
      </c>
      <c r="EU52">
        <v>29.998000000000001</v>
      </c>
      <c r="EV52">
        <v>61.5169</v>
      </c>
      <c r="EW52">
        <v>27.103400000000001</v>
      </c>
      <c r="EX52">
        <v>2</v>
      </c>
      <c r="EY52">
        <v>0.13622500000000001</v>
      </c>
      <c r="EZ52">
        <v>3.7105399999999999</v>
      </c>
      <c r="FA52">
        <v>20.296700000000001</v>
      </c>
      <c r="FB52">
        <v>5.2172900000000002</v>
      </c>
      <c r="FC52">
        <v>12.0116</v>
      </c>
      <c r="FD52">
        <v>4.9890999999999996</v>
      </c>
      <c r="FE52">
        <v>3.2886500000000001</v>
      </c>
      <c r="FF52">
        <v>9156.4</v>
      </c>
      <c r="FG52">
        <v>9999</v>
      </c>
      <c r="FH52">
        <v>9999</v>
      </c>
      <c r="FI52">
        <v>136.30000000000001</v>
      </c>
      <c r="FJ52">
        <v>1.8673599999999999</v>
      </c>
      <c r="FK52">
        <v>1.8664000000000001</v>
      </c>
      <c r="FL52">
        <v>1.8658600000000001</v>
      </c>
      <c r="FM52">
        <v>1.86574</v>
      </c>
      <c r="FN52">
        <v>1.8675999999999999</v>
      </c>
      <c r="FO52">
        <v>1.87008</v>
      </c>
      <c r="FP52">
        <v>1.8687100000000001</v>
      </c>
      <c r="FQ52">
        <v>1.8701399999999999</v>
      </c>
      <c r="FR52">
        <v>0</v>
      </c>
      <c r="FS52">
        <v>0</v>
      </c>
      <c r="FT52">
        <v>0</v>
      </c>
      <c r="FU52">
        <v>0</v>
      </c>
      <c r="FV52" t="s">
        <v>358</v>
      </c>
      <c r="FW52" t="s">
        <v>359</v>
      </c>
      <c r="FX52" t="s">
        <v>360</v>
      </c>
      <c r="FY52" t="s">
        <v>360</v>
      </c>
      <c r="FZ52" t="s">
        <v>360</v>
      </c>
      <c r="GA52" t="s">
        <v>360</v>
      </c>
      <c r="GB52">
        <v>0</v>
      </c>
      <c r="GC52">
        <v>100</v>
      </c>
      <c r="GD52">
        <v>100</v>
      </c>
      <c r="GE52">
        <v>-2.262</v>
      </c>
      <c r="GF52">
        <v>-0.1237</v>
      </c>
      <c r="GG52">
        <v>-1.691838842420514</v>
      </c>
      <c r="GH52">
        <v>-5.4742946993243486E-4</v>
      </c>
      <c r="GI52">
        <v>-1.00937323189599E-6</v>
      </c>
      <c r="GJ52">
        <v>3.2426335113099041E-10</v>
      </c>
      <c r="GK52">
        <v>-0.25714838806632262</v>
      </c>
      <c r="GL52">
        <v>-1.4458059848174739E-2</v>
      </c>
      <c r="GM52">
        <v>1.0199616584873469E-3</v>
      </c>
      <c r="GN52">
        <v>-1.0584552142034339E-5</v>
      </c>
      <c r="GO52">
        <v>24</v>
      </c>
      <c r="GP52">
        <v>2276</v>
      </c>
      <c r="GQ52">
        <v>1</v>
      </c>
      <c r="GR52">
        <v>42</v>
      </c>
      <c r="GS52">
        <v>290.7</v>
      </c>
      <c r="GT52">
        <v>290.5</v>
      </c>
      <c r="GU52">
        <v>1.7712399999999999</v>
      </c>
      <c r="GV52">
        <v>2.2265600000000001</v>
      </c>
      <c r="GW52">
        <v>1.94702</v>
      </c>
      <c r="GX52">
        <v>2.7978499999999999</v>
      </c>
      <c r="GY52">
        <v>2.19482</v>
      </c>
      <c r="GZ52">
        <v>2.3535200000000001</v>
      </c>
      <c r="HA52">
        <v>39.541600000000003</v>
      </c>
      <c r="HB52">
        <v>13.6942</v>
      </c>
      <c r="HC52">
        <v>18</v>
      </c>
      <c r="HD52">
        <v>493.78399999999999</v>
      </c>
      <c r="HE52">
        <v>610.58199999999999</v>
      </c>
      <c r="HF52">
        <v>27.016100000000002</v>
      </c>
      <c r="HG52">
        <v>29.194700000000001</v>
      </c>
      <c r="HH52">
        <v>30.0029</v>
      </c>
      <c r="HI52">
        <v>29.322099999999999</v>
      </c>
      <c r="HJ52">
        <v>29.246500000000001</v>
      </c>
      <c r="HK52">
        <v>35.4557</v>
      </c>
      <c r="HL52">
        <v>22.734000000000002</v>
      </c>
      <c r="HM52">
        <v>35.234200000000001</v>
      </c>
      <c r="HN52">
        <v>25.680599999999998</v>
      </c>
      <c r="HO52">
        <v>626.85599999999999</v>
      </c>
      <c r="HP52">
        <v>22.649899999999999</v>
      </c>
      <c r="HQ52">
        <v>100.354</v>
      </c>
      <c r="HR52">
        <v>100.18</v>
      </c>
    </row>
    <row r="53" spans="1:226" x14ac:dyDescent="0.2">
      <c r="A53">
        <v>37</v>
      </c>
      <c r="B53">
        <v>1657481267.5</v>
      </c>
      <c r="C53">
        <v>272</v>
      </c>
      <c r="D53" t="s">
        <v>432</v>
      </c>
      <c r="E53" t="s">
        <v>433</v>
      </c>
      <c r="F53">
        <v>5</v>
      </c>
      <c r="G53" t="s">
        <v>353</v>
      </c>
      <c r="H53" t="s">
        <v>354</v>
      </c>
      <c r="I53">
        <v>1657481265</v>
      </c>
      <c r="J53">
        <f t="shared" si="0"/>
        <v>3.9443882638930854E-3</v>
      </c>
      <c r="K53">
        <f t="shared" si="1"/>
        <v>3.9443882638930856</v>
      </c>
      <c r="L53">
        <f t="shared" si="2"/>
        <v>18.560335212339062</v>
      </c>
      <c r="M53">
        <f t="shared" si="3"/>
        <v>568.83444444444444</v>
      </c>
      <c r="N53">
        <f t="shared" si="4"/>
        <v>334.19476962675293</v>
      </c>
      <c r="O53">
        <f t="shared" si="5"/>
        <v>23.644099185141876</v>
      </c>
      <c r="P53">
        <f t="shared" si="6"/>
        <v>40.244729261893447</v>
      </c>
      <c r="Q53">
        <f t="shared" si="7"/>
        <v>0.14236826298641495</v>
      </c>
      <c r="R53">
        <f t="shared" si="8"/>
        <v>2.560060662766054</v>
      </c>
      <c r="S53">
        <f t="shared" si="9"/>
        <v>0.13811157592729559</v>
      </c>
      <c r="T53">
        <f t="shared" si="10"/>
        <v>8.6691579951733197E-2</v>
      </c>
      <c r="U53">
        <f t="shared" si="11"/>
        <v>321.52481966666664</v>
      </c>
      <c r="V53">
        <f t="shared" si="12"/>
        <v>28.719722655107439</v>
      </c>
      <c r="W53">
        <f t="shared" si="13"/>
        <v>27.999377777777781</v>
      </c>
      <c r="X53">
        <f t="shared" si="14"/>
        <v>3.7947020299014711</v>
      </c>
      <c r="Y53">
        <f t="shared" si="15"/>
        <v>49.641342577508375</v>
      </c>
      <c r="Z53">
        <f t="shared" si="16"/>
        <v>1.854811055546161</v>
      </c>
      <c r="AA53">
        <f t="shared" si="17"/>
        <v>3.7364240353695499</v>
      </c>
      <c r="AB53">
        <f t="shared" si="18"/>
        <v>1.9398909743553101</v>
      </c>
      <c r="AC53">
        <f t="shared" si="19"/>
        <v>-173.94752243768505</v>
      </c>
      <c r="AD53">
        <f t="shared" si="20"/>
        <v>-36.605438134070994</v>
      </c>
      <c r="AE53">
        <f t="shared" si="21"/>
        <v>-3.1126429195558458</v>
      </c>
      <c r="AF53">
        <f t="shared" si="22"/>
        <v>107.85921617535473</v>
      </c>
      <c r="AG53">
        <f t="shared" si="23"/>
        <v>37.638971404532185</v>
      </c>
      <c r="AH53">
        <f t="shared" si="24"/>
        <v>3.956638055933599</v>
      </c>
      <c r="AI53">
        <f t="shared" si="25"/>
        <v>18.560335212339062</v>
      </c>
      <c r="AJ53">
        <v>620.66334636363626</v>
      </c>
      <c r="AK53">
        <v>590.68224848484851</v>
      </c>
      <c r="AL53">
        <v>3.266846233766187</v>
      </c>
      <c r="AM53">
        <v>64.430000000000007</v>
      </c>
      <c r="AN53">
        <f t="shared" si="26"/>
        <v>3.9443882638930856</v>
      </c>
      <c r="AO53">
        <v>22.547249334426471</v>
      </c>
      <c r="AP53">
        <v>26.206377575757571</v>
      </c>
      <c r="AQ53">
        <v>2.0144163003257471E-4</v>
      </c>
      <c r="AR53">
        <v>78.066086663208992</v>
      </c>
      <c r="AS53">
        <v>0</v>
      </c>
      <c r="AT53">
        <v>0</v>
      </c>
      <c r="AU53">
        <f t="shared" si="27"/>
        <v>1</v>
      </c>
      <c r="AV53">
        <f t="shared" si="28"/>
        <v>0</v>
      </c>
      <c r="AW53">
        <f t="shared" si="29"/>
        <v>37294.004009428616</v>
      </c>
      <c r="AX53">
        <f t="shared" si="30"/>
        <v>2000.058888888889</v>
      </c>
      <c r="AY53">
        <f t="shared" si="31"/>
        <v>1681.2491666666665</v>
      </c>
      <c r="AZ53">
        <f t="shared" si="32"/>
        <v>0.84059983233826996</v>
      </c>
      <c r="BA53">
        <f t="shared" si="33"/>
        <v>0.16075767641286115</v>
      </c>
      <c r="BB53">
        <v>4.7649999999999997</v>
      </c>
      <c r="BC53">
        <v>0.5</v>
      </c>
      <c r="BD53" t="s">
        <v>355</v>
      </c>
      <c r="BE53">
        <v>2</v>
      </c>
      <c r="BF53" t="b">
        <v>1</v>
      </c>
      <c r="BG53">
        <v>1657481265</v>
      </c>
      <c r="BH53">
        <v>568.83444444444444</v>
      </c>
      <c r="BI53">
        <v>606.84433333333322</v>
      </c>
      <c r="BJ53">
        <v>26.21661111111111</v>
      </c>
      <c r="BK53">
        <v>22.54526666666667</v>
      </c>
      <c r="BL53">
        <v>571.10788888888897</v>
      </c>
      <c r="BM53">
        <v>26.340366666666672</v>
      </c>
      <c r="BN53">
        <v>500.065</v>
      </c>
      <c r="BO53">
        <v>70.6494</v>
      </c>
      <c r="BP53">
        <v>0.1000591</v>
      </c>
      <c r="BQ53">
        <v>27.73415555555556</v>
      </c>
      <c r="BR53">
        <v>27.999377777777781</v>
      </c>
      <c r="BS53">
        <v>999.90000000000009</v>
      </c>
      <c r="BT53">
        <v>0</v>
      </c>
      <c r="BU53">
        <v>0</v>
      </c>
      <c r="BV53">
        <v>10007.777777777779</v>
      </c>
      <c r="BW53">
        <v>0</v>
      </c>
      <c r="BX53">
        <v>900.72655555555548</v>
      </c>
      <c r="BY53">
        <v>-38.009811111111112</v>
      </c>
      <c r="BZ53">
        <v>584.149</v>
      </c>
      <c r="CA53">
        <v>620.84122222222231</v>
      </c>
      <c r="CB53">
        <v>3.67136</v>
      </c>
      <c r="CC53">
        <v>606.84433333333322</v>
      </c>
      <c r="CD53">
        <v>22.54526666666667</v>
      </c>
      <c r="CE53">
        <v>1.8521866666666671</v>
      </c>
      <c r="CF53">
        <v>1.5928088888888889</v>
      </c>
      <c r="CG53">
        <v>16.234322222222222</v>
      </c>
      <c r="CH53">
        <v>13.88941111111111</v>
      </c>
      <c r="CI53">
        <v>2000.058888888889</v>
      </c>
      <c r="CJ53">
        <v>0.98000399999999999</v>
      </c>
      <c r="CK53">
        <v>1.9996300000000002E-2</v>
      </c>
      <c r="CL53">
        <v>0</v>
      </c>
      <c r="CM53">
        <v>2.4514222222222219</v>
      </c>
      <c r="CN53">
        <v>0</v>
      </c>
      <c r="CO53">
        <v>9268.862222222222</v>
      </c>
      <c r="CP53">
        <v>16749.95555555556</v>
      </c>
      <c r="CQ53">
        <v>38.68011111111111</v>
      </c>
      <c r="CR53">
        <v>39.625</v>
      </c>
      <c r="CS53">
        <v>38.950999999999993</v>
      </c>
      <c r="CT53">
        <v>38.311999999999998</v>
      </c>
      <c r="CU53">
        <v>37.936999999999998</v>
      </c>
      <c r="CV53">
        <v>1960.068888888889</v>
      </c>
      <c r="CW53">
        <v>39.99</v>
      </c>
      <c r="CX53">
        <v>0</v>
      </c>
      <c r="CY53">
        <v>1657481267.0999999</v>
      </c>
      <c r="CZ53">
        <v>0</v>
      </c>
      <c r="DA53">
        <v>1657463835.0999999</v>
      </c>
      <c r="DB53" t="s">
        <v>356</v>
      </c>
      <c r="DC53">
        <v>1657463822.5999999</v>
      </c>
      <c r="DD53">
        <v>1657463835.0999999</v>
      </c>
      <c r="DE53">
        <v>1</v>
      </c>
      <c r="DF53">
        <v>-2.657</v>
      </c>
      <c r="DG53">
        <v>-13.192</v>
      </c>
      <c r="DH53">
        <v>-3.9239999999999999</v>
      </c>
      <c r="DI53">
        <v>-0.217</v>
      </c>
      <c r="DJ53">
        <v>376</v>
      </c>
      <c r="DK53">
        <v>3</v>
      </c>
      <c r="DL53">
        <v>0.48</v>
      </c>
      <c r="DM53">
        <v>0.03</v>
      </c>
      <c r="DN53">
        <v>-37.483312195121947</v>
      </c>
      <c r="DO53">
        <v>-4.1531602787457116</v>
      </c>
      <c r="DP53">
        <v>0.43363049809217652</v>
      </c>
      <c r="DQ53">
        <v>0</v>
      </c>
      <c r="DR53">
        <v>3.6848819512195119</v>
      </c>
      <c r="DS53">
        <v>3.1756933797914867E-2</v>
      </c>
      <c r="DT53">
        <v>1.879843068430825E-2</v>
      </c>
      <c r="DU53">
        <v>1</v>
      </c>
      <c r="DV53">
        <v>1</v>
      </c>
      <c r="DW53">
        <v>2</v>
      </c>
      <c r="DX53" t="s">
        <v>369</v>
      </c>
      <c r="DY53">
        <v>2.9783499999999998</v>
      </c>
      <c r="DZ53">
        <v>2.72437</v>
      </c>
      <c r="EA53">
        <v>9.3653899999999998E-2</v>
      </c>
      <c r="EB53">
        <v>9.6782900000000005E-2</v>
      </c>
      <c r="EC53">
        <v>8.9836299999999994E-2</v>
      </c>
      <c r="ED53">
        <v>7.9209299999999996E-2</v>
      </c>
      <c r="EE53">
        <v>28598.2</v>
      </c>
      <c r="EF53">
        <v>28586.5</v>
      </c>
      <c r="EG53">
        <v>29342.2</v>
      </c>
      <c r="EH53">
        <v>29281.7</v>
      </c>
      <c r="EI53">
        <v>35397.5</v>
      </c>
      <c r="EJ53">
        <v>35827.4</v>
      </c>
      <c r="EK53">
        <v>41341.4</v>
      </c>
      <c r="EL53">
        <v>41702.400000000001</v>
      </c>
      <c r="EM53">
        <v>1.94018</v>
      </c>
      <c r="EN53">
        <v>2.0912299999999999</v>
      </c>
      <c r="EO53">
        <v>0.120115</v>
      </c>
      <c r="EP53">
        <v>0</v>
      </c>
      <c r="EQ53">
        <v>26.009</v>
      </c>
      <c r="ER53">
        <v>999.9</v>
      </c>
      <c r="ES53">
        <v>36.200000000000003</v>
      </c>
      <c r="ET53">
        <v>35.6</v>
      </c>
      <c r="EU53">
        <v>29.916899999999998</v>
      </c>
      <c r="EV53">
        <v>61.466900000000003</v>
      </c>
      <c r="EW53">
        <v>27.335699999999999</v>
      </c>
      <c r="EX53">
        <v>2</v>
      </c>
      <c r="EY53">
        <v>0.146811</v>
      </c>
      <c r="EZ53">
        <v>3.4999799999999999</v>
      </c>
      <c r="FA53">
        <v>20.342300000000002</v>
      </c>
      <c r="FB53">
        <v>5.2165400000000002</v>
      </c>
      <c r="FC53">
        <v>12.0099</v>
      </c>
      <c r="FD53">
        <v>4.98895</v>
      </c>
      <c r="FE53">
        <v>3.2885</v>
      </c>
      <c r="FF53">
        <v>9156.6</v>
      </c>
      <c r="FG53">
        <v>9999</v>
      </c>
      <c r="FH53">
        <v>9999</v>
      </c>
      <c r="FI53">
        <v>136.30000000000001</v>
      </c>
      <c r="FJ53">
        <v>1.86737</v>
      </c>
      <c r="FK53">
        <v>1.86643</v>
      </c>
      <c r="FL53">
        <v>1.8658399999999999</v>
      </c>
      <c r="FM53">
        <v>1.86578</v>
      </c>
      <c r="FN53">
        <v>1.8676299999999999</v>
      </c>
      <c r="FO53">
        <v>1.87012</v>
      </c>
      <c r="FP53">
        <v>1.86873</v>
      </c>
      <c r="FQ53">
        <v>1.8701300000000001</v>
      </c>
      <c r="FR53">
        <v>0</v>
      </c>
      <c r="FS53">
        <v>0</v>
      </c>
      <c r="FT53">
        <v>0</v>
      </c>
      <c r="FU53">
        <v>0</v>
      </c>
      <c r="FV53" t="s">
        <v>358</v>
      </c>
      <c r="FW53" t="s">
        <v>359</v>
      </c>
      <c r="FX53" t="s">
        <v>360</v>
      </c>
      <c r="FY53" t="s">
        <v>360</v>
      </c>
      <c r="FZ53" t="s">
        <v>360</v>
      </c>
      <c r="GA53" t="s">
        <v>360</v>
      </c>
      <c r="GB53">
        <v>0</v>
      </c>
      <c r="GC53">
        <v>100</v>
      </c>
      <c r="GD53">
        <v>100</v>
      </c>
      <c r="GE53">
        <v>-2.2839999999999998</v>
      </c>
      <c r="GF53">
        <v>-0.124</v>
      </c>
      <c r="GG53">
        <v>-1.691838842420514</v>
      </c>
      <c r="GH53">
        <v>-5.4742946993243486E-4</v>
      </c>
      <c r="GI53">
        <v>-1.00937323189599E-6</v>
      </c>
      <c r="GJ53">
        <v>3.2426335113099041E-10</v>
      </c>
      <c r="GK53">
        <v>-0.25714838806632262</v>
      </c>
      <c r="GL53">
        <v>-1.4458059848174739E-2</v>
      </c>
      <c r="GM53">
        <v>1.0199616584873469E-3</v>
      </c>
      <c r="GN53">
        <v>-1.0584552142034339E-5</v>
      </c>
      <c r="GO53">
        <v>24</v>
      </c>
      <c r="GP53">
        <v>2276</v>
      </c>
      <c r="GQ53">
        <v>1</v>
      </c>
      <c r="GR53">
        <v>42</v>
      </c>
      <c r="GS53">
        <v>290.7</v>
      </c>
      <c r="GT53">
        <v>290.5</v>
      </c>
      <c r="GU53">
        <v>1.80786</v>
      </c>
      <c r="GV53">
        <v>2.2253400000000001</v>
      </c>
      <c r="GW53">
        <v>1.94702</v>
      </c>
      <c r="GX53">
        <v>2.7990699999999999</v>
      </c>
      <c r="GY53">
        <v>2.19482</v>
      </c>
      <c r="GZ53">
        <v>2.36206</v>
      </c>
      <c r="HA53">
        <v>39.541600000000003</v>
      </c>
      <c r="HB53">
        <v>13.7468</v>
      </c>
      <c r="HC53">
        <v>18</v>
      </c>
      <c r="HD53">
        <v>493.10899999999998</v>
      </c>
      <c r="HE53">
        <v>611.25199999999995</v>
      </c>
      <c r="HF53">
        <v>25.775600000000001</v>
      </c>
      <c r="HG53">
        <v>29.172899999999998</v>
      </c>
      <c r="HH53">
        <v>30.0047</v>
      </c>
      <c r="HI53">
        <v>29.3034</v>
      </c>
      <c r="HJ53">
        <v>29.2287</v>
      </c>
      <c r="HK53">
        <v>36.248100000000001</v>
      </c>
      <c r="HL53">
        <v>22.447399999999998</v>
      </c>
      <c r="HM53">
        <v>34.863999999999997</v>
      </c>
      <c r="HN53">
        <v>25.668299999999999</v>
      </c>
      <c r="HO53">
        <v>640.21699999999998</v>
      </c>
      <c r="HP53">
        <v>22.696100000000001</v>
      </c>
      <c r="HQ53">
        <v>100.35599999999999</v>
      </c>
      <c r="HR53">
        <v>100.179</v>
      </c>
    </row>
    <row r="54" spans="1:226" x14ac:dyDescent="0.2">
      <c r="A54">
        <v>38</v>
      </c>
      <c r="B54">
        <v>1657481272.5</v>
      </c>
      <c r="C54">
        <v>277</v>
      </c>
      <c r="D54" t="s">
        <v>434</v>
      </c>
      <c r="E54" t="s">
        <v>435</v>
      </c>
      <c r="F54">
        <v>5</v>
      </c>
      <c r="G54" t="s">
        <v>353</v>
      </c>
      <c r="H54" t="s">
        <v>354</v>
      </c>
      <c r="I54">
        <v>1657481269.7</v>
      </c>
      <c r="J54">
        <f t="shared" si="0"/>
        <v>3.8818637649764365E-3</v>
      </c>
      <c r="K54">
        <f t="shared" si="1"/>
        <v>3.8818637649764365</v>
      </c>
      <c r="L54">
        <f t="shared" si="2"/>
        <v>19.293082098458214</v>
      </c>
      <c r="M54">
        <f t="shared" si="3"/>
        <v>583.7962</v>
      </c>
      <c r="N54">
        <f t="shared" si="4"/>
        <v>338.12552981644592</v>
      </c>
      <c r="O54">
        <f t="shared" si="5"/>
        <v>23.92160103352229</v>
      </c>
      <c r="P54">
        <f t="shared" si="6"/>
        <v>41.302234081134245</v>
      </c>
      <c r="Q54">
        <f t="shared" si="7"/>
        <v>0.14089533449470779</v>
      </c>
      <c r="R54">
        <f t="shared" si="8"/>
        <v>2.5583163139257499</v>
      </c>
      <c r="S54">
        <f t="shared" si="9"/>
        <v>0.13672212863698313</v>
      </c>
      <c r="T54">
        <f t="shared" si="10"/>
        <v>8.5815980235922185E-2</v>
      </c>
      <c r="U54">
        <f t="shared" si="11"/>
        <v>321.51953742648112</v>
      </c>
      <c r="V54">
        <f t="shared" si="12"/>
        <v>28.682741020343208</v>
      </c>
      <c r="W54">
        <f t="shared" si="13"/>
        <v>27.940020000000001</v>
      </c>
      <c r="X54">
        <f t="shared" si="14"/>
        <v>3.7815907590825506</v>
      </c>
      <c r="Y54">
        <f t="shared" si="15"/>
        <v>49.752406356372596</v>
      </c>
      <c r="Z54">
        <f t="shared" si="16"/>
        <v>1.8528848983160031</v>
      </c>
      <c r="AA54">
        <f t="shared" si="17"/>
        <v>3.7242116191203567</v>
      </c>
      <c r="AB54">
        <f t="shared" si="18"/>
        <v>1.9287058607665475</v>
      </c>
      <c r="AC54">
        <f t="shared" si="19"/>
        <v>-171.19019203546085</v>
      </c>
      <c r="AD54">
        <f t="shared" si="20"/>
        <v>-36.122282273576097</v>
      </c>
      <c r="AE54">
        <f t="shared" si="21"/>
        <v>-3.0718854210659776</v>
      </c>
      <c r="AF54">
        <f t="shared" si="22"/>
        <v>111.13517769637818</v>
      </c>
      <c r="AG54">
        <f t="shared" si="23"/>
        <v>38.180262180334132</v>
      </c>
      <c r="AH54">
        <f t="shared" si="24"/>
        <v>3.9199549774778615</v>
      </c>
      <c r="AI54">
        <f t="shared" si="25"/>
        <v>19.293082098458214</v>
      </c>
      <c r="AJ54">
        <v>637.56783085497864</v>
      </c>
      <c r="AK54">
        <v>606.95729090909083</v>
      </c>
      <c r="AL54">
        <v>3.2403307359307392</v>
      </c>
      <c r="AM54">
        <v>64.430000000000007</v>
      </c>
      <c r="AN54">
        <f t="shared" si="26"/>
        <v>3.8818637649764365</v>
      </c>
      <c r="AO54">
        <v>22.55353439784</v>
      </c>
      <c r="AP54">
        <v>26.179655151515149</v>
      </c>
      <c r="AQ54">
        <v>-5.1912709552395693E-3</v>
      </c>
      <c r="AR54">
        <v>78.066086663208992</v>
      </c>
      <c r="AS54">
        <v>0</v>
      </c>
      <c r="AT54">
        <v>0</v>
      </c>
      <c r="AU54">
        <f t="shared" si="27"/>
        <v>1</v>
      </c>
      <c r="AV54">
        <f t="shared" si="28"/>
        <v>0</v>
      </c>
      <c r="AW54">
        <f t="shared" si="29"/>
        <v>37263.859517681965</v>
      </c>
      <c r="AX54">
        <f t="shared" si="30"/>
        <v>2000.0239999999999</v>
      </c>
      <c r="AY54">
        <f t="shared" si="31"/>
        <v>1681.2200082002491</v>
      </c>
      <c r="AZ54">
        <f t="shared" si="32"/>
        <v>0.84059991690112179</v>
      </c>
      <c r="BA54">
        <f t="shared" si="33"/>
        <v>0.16075783961916515</v>
      </c>
      <c r="BB54">
        <v>4.7649999999999997</v>
      </c>
      <c r="BC54">
        <v>0.5</v>
      </c>
      <c r="BD54" t="s">
        <v>355</v>
      </c>
      <c r="BE54">
        <v>2</v>
      </c>
      <c r="BF54" t="b">
        <v>1</v>
      </c>
      <c r="BG54">
        <v>1657481269.7</v>
      </c>
      <c r="BH54">
        <v>583.7962</v>
      </c>
      <c r="BI54">
        <v>622.36989999999992</v>
      </c>
      <c r="BJ54">
        <v>26.19004</v>
      </c>
      <c r="BK54">
        <v>22.551500000000001</v>
      </c>
      <c r="BL54">
        <v>586.09039999999993</v>
      </c>
      <c r="BM54">
        <v>26.314260000000001</v>
      </c>
      <c r="BN54">
        <v>499.90910000000002</v>
      </c>
      <c r="BO54">
        <v>70.647880000000015</v>
      </c>
      <c r="BP54">
        <v>9.9812570000000003E-2</v>
      </c>
      <c r="BQ54">
        <v>27.67812</v>
      </c>
      <c r="BR54">
        <v>27.940020000000001</v>
      </c>
      <c r="BS54">
        <v>999.9</v>
      </c>
      <c r="BT54">
        <v>0</v>
      </c>
      <c r="BU54">
        <v>0</v>
      </c>
      <c r="BV54">
        <v>9997.625</v>
      </c>
      <c r="BW54">
        <v>0</v>
      </c>
      <c r="BX54">
        <v>938.97759999999994</v>
      </c>
      <c r="BY54">
        <v>-38.573819999999998</v>
      </c>
      <c r="BZ54">
        <v>599.49680000000001</v>
      </c>
      <c r="CA54">
        <v>636.72919999999999</v>
      </c>
      <c r="CB54">
        <v>3.6385420000000002</v>
      </c>
      <c r="CC54">
        <v>622.36989999999992</v>
      </c>
      <c r="CD54">
        <v>22.551500000000001</v>
      </c>
      <c r="CE54">
        <v>1.850271</v>
      </c>
      <c r="CF54">
        <v>1.5932139999999999</v>
      </c>
      <c r="CG54">
        <v>16.218070000000001</v>
      </c>
      <c r="CH54">
        <v>13.89334</v>
      </c>
      <c r="CI54">
        <v>2000.0239999999999</v>
      </c>
      <c r="CJ54">
        <v>0.9800025</v>
      </c>
      <c r="CK54">
        <v>1.99978E-2</v>
      </c>
      <c r="CL54">
        <v>0</v>
      </c>
      <c r="CM54">
        <v>2.48733</v>
      </c>
      <c r="CN54">
        <v>0</v>
      </c>
      <c r="CO54">
        <v>9324.6949999999997</v>
      </c>
      <c r="CP54">
        <v>16749.66</v>
      </c>
      <c r="CQ54">
        <v>38.625</v>
      </c>
      <c r="CR54">
        <v>39.5809</v>
      </c>
      <c r="CS54">
        <v>38.936999999999998</v>
      </c>
      <c r="CT54">
        <v>38.280999999999999</v>
      </c>
      <c r="CU54">
        <v>37.936999999999998</v>
      </c>
      <c r="CV54">
        <v>1960.0319999999999</v>
      </c>
      <c r="CW54">
        <v>39.994999999999997</v>
      </c>
      <c r="CX54">
        <v>0</v>
      </c>
      <c r="CY54">
        <v>1657481272.5</v>
      </c>
      <c r="CZ54">
        <v>0</v>
      </c>
      <c r="DA54">
        <v>1657463835.0999999</v>
      </c>
      <c r="DB54" t="s">
        <v>356</v>
      </c>
      <c r="DC54">
        <v>1657463822.5999999</v>
      </c>
      <c r="DD54">
        <v>1657463835.0999999</v>
      </c>
      <c r="DE54">
        <v>1</v>
      </c>
      <c r="DF54">
        <v>-2.657</v>
      </c>
      <c r="DG54">
        <v>-13.192</v>
      </c>
      <c r="DH54">
        <v>-3.9239999999999999</v>
      </c>
      <c r="DI54">
        <v>-0.217</v>
      </c>
      <c r="DJ54">
        <v>376</v>
      </c>
      <c r="DK54">
        <v>3</v>
      </c>
      <c r="DL54">
        <v>0.48</v>
      </c>
      <c r="DM54">
        <v>0.03</v>
      </c>
      <c r="DN54">
        <v>-37.954545000000003</v>
      </c>
      <c r="DO54">
        <v>-4.0864570356471814</v>
      </c>
      <c r="DP54">
        <v>0.4203363034226284</v>
      </c>
      <c r="DQ54">
        <v>0</v>
      </c>
      <c r="DR54">
        <v>3.6783572499999999</v>
      </c>
      <c r="DS54">
        <v>-0.26876859287055199</v>
      </c>
      <c r="DT54">
        <v>2.7674642543987771E-2</v>
      </c>
      <c r="DU54">
        <v>0</v>
      </c>
      <c r="DV54">
        <v>0</v>
      </c>
      <c r="DW54">
        <v>2</v>
      </c>
      <c r="DX54" t="s">
        <v>357</v>
      </c>
      <c r="DY54">
        <v>2.9787300000000001</v>
      </c>
      <c r="DZ54">
        <v>2.7248299999999999</v>
      </c>
      <c r="EA54">
        <v>9.5484100000000002E-2</v>
      </c>
      <c r="EB54">
        <v>9.8624000000000003E-2</v>
      </c>
      <c r="EC54">
        <v>8.97844E-2</v>
      </c>
      <c r="ED54">
        <v>7.9216900000000007E-2</v>
      </c>
      <c r="EE54">
        <v>28540.3</v>
      </c>
      <c r="EF54">
        <v>28528.1</v>
      </c>
      <c r="EG54">
        <v>29341.9</v>
      </c>
      <c r="EH54">
        <v>29281.4</v>
      </c>
      <c r="EI54">
        <v>35399.1</v>
      </c>
      <c r="EJ54">
        <v>35827.199999999997</v>
      </c>
      <c r="EK54">
        <v>41340.9</v>
      </c>
      <c r="EL54">
        <v>41702.400000000001</v>
      </c>
      <c r="EM54">
        <v>1.9405300000000001</v>
      </c>
      <c r="EN54">
        <v>2.09137</v>
      </c>
      <c r="EO54">
        <v>0.116952</v>
      </c>
      <c r="EP54">
        <v>0</v>
      </c>
      <c r="EQ54">
        <v>25.993500000000001</v>
      </c>
      <c r="ER54">
        <v>999.9</v>
      </c>
      <c r="ES54">
        <v>36.1</v>
      </c>
      <c r="ET54">
        <v>35.6</v>
      </c>
      <c r="EU54">
        <v>29.838100000000001</v>
      </c>
      <c r="EV54">
        <v>61.416899999999998</v>
      </c>
      <c r="EW54">
        <v>27.247599999999998</v>
      </c>
      <c r="EX54">
        <v>2</v>
      </c>
      <c r="EY54">
        <v>0.13577</v>
      </c>
      <c r="EZ54">
        <v>1.80002</v>
      </c>
      <c r="FA54">
        <v>20.3734</v>
      </c>
      <c r="FB54">
        <v>5.2157900000000001</v>
      </c>
      <c r="FC54">
        <v>12.0099</v>
      </c>
      <c r="FD54">
        <v>4.9892000000000003</v>
      </c>
      <c r="FE54">
        <v>3.2885</v>
      </c>
      <c r="FF54">
        <v>9156.6</v>
      </c>
      <c r="FG54">
        <v>9999</v>
      </c>
      <c r="FH54">
        <v>9999</v>
      </c>
      <c r="FI54">
        <v>136.30000000000001</v>
      </c>
      <c r="FJ54">
        <v>1.86738</v>
      </c>
      <c r="FK54">
        <v>1.8664499999999999</v>
      </c>
      <c r="FL54">
        <v>1.86585</v>
      </c>
      <c r="FM54">
        <v>1.8657900000000001</v>
      </c>
      <c r="FN54">
        <v>1.86768</v>
      </c>
      <c r="FO54">
        <v>1.87012</v>
      </c>
      <c r="FP54">
        <v>1.8687400000000001</v>
      </c>
      <c r="FQ54">
        <v>1.87015</v>
      </c>
      <c r="FR54">
        <v>0</v>
      </c>
      <c r="FS54">
        <v>0</v>
      </c>
      <c r="FT54">
        <v>0</v>
      </c>
      <c r="FU54">
        <v>0</v>
      </c>
      <c r="FV54" t="s">
        <v>358</v>
      </c>
      <c r="FW54" t="s">
        <v>359</v>
      </c>
      <c r="FX54" t="s">
        <v>360</v>
      </c>
      <c r="FY54" t="s">
        <v>360</v>
      </c>
      <c r="FZ54" t="s">
        <v>360</v>
      </c>
      <c r="GA54" t="s">
        <v>360</v>
      </c>
      <c r="GB54">
        <v>0</v>
      </c>
      <c r="GC54">
        <v>100</v>
      </c>
      <c r="GD54">
        <v>100</v>
      </c>
      <c r="GE54">
        <v>-2.3069999999999999</v>
      </c>
      <c r="GF54">
        <v>-0.1244</v>
      </c>
      <c r="GG54">
        <v>-1.691838842420514</v>
      </c>
      <c r="GH54">
        <v>-5.4742946993243486E-4</v>
      </c>
      <c r="GI54">
        <v>-1.00937323189599E-6</v>
      </c>
      <c r="GJ54">
        <v>3.2426335113099041E-10</v>
      </c>
      <c r="GK54">
        <v>-0.25714838806632262</v>
      </c>
      <c r="GL54">
        <v>-1.4458059848174739E-2</v>
      </c>
      <c r="GM54">
        <v>1.0199616584873469E-3</v>
      </c>
      <c r="GN54">
        <v>-1.0584552142034339E-5</v>
      </c>
      <c r="GO54">
        <v>24</v>
      </c>
      <c r="GP54">
        <v>2276</v>
      </c>
      <c r="GQ54">
        <v>1</v>
      </c>
      <c r="GR54">
        <v>42</v>
      </c>
      <c r="GS54">
        <v>290.8</v>
      </c>
      <c r="GT54">
        <v>290.60000000000002</v>
      </c>
      <c r="GU54">
        <v>1.8469199999999999</v>
      </c>
      <c r="GV54">
        <v>2.2229000000000001</v>
      </c>
      <c r="GW54">
        <v>1.94702</v>
      </c>
      <c r="GX54">
        <v>2.7978499999999999</v>
      </c>
      <c r="GY54">
        <v>2.19482</v>
      </c>
      <c r="GZ54">
        <v>2.3535200000000001</v>
      </c>
      <c r="HA54">
        <v>39.541600000000003</v>
      </c>
      <c r="HB54">
        <v>13.773</v>
      </c>
      <c r="HC54">
        <v>18</v>
      </c>
      <c r="HD54">
        <v>493.18099999999998</v>
      </c>
      <c r="HE54">
        <v>611.18200000000002</v>
      </c>
      <c r="HF54">
        <v>25.460999999999999</v>
      </c>
      <c r="HG54">
        <v>29.151</v>
      </c>
      <c r="HH54">
        <v>29.9955</v>
      </c>
      <c r="HI54">
        <v>29.284600000000001</v>
      </c>
      <c r="HJ54">
        <v>29.210699999999999</v>
      </c>
      <c r="HK54">
        <v>36.964500000000001</v>
      </c>
      <c r="HL54">
        <v>21.885100000000001</v>
      </c>
      <c r="HM54">
        <v>34.863999999999997</v>
      </c>
      <c r="HN54">
        <v>25.617899999999999</v>
      </c>
      <c r="HO54">
        <v>660.25300000000004</v>
      </c>
      <c r="HP54">
        <v>22.735299999999999</v>
      </c>
      <c r="HQ54">
        <v>100.355</v>
      </c>
      <c r="HR54">
        <v>100.179</v>
      </c>
    </row>
    <row r="55" spans="1:226" x14ac:dyDescent="0.2">
      <c r="A55">
        <v>39</v>
      </c>
      <c r="B55">
        <v>1657481277.5</v>
      </c>
      <c r="C55">
        <v>282</v>
      </c>
      <c r="D55" t="s">
        <v>436</v>
      </c>
      <c r="E55" t="s">
        <v>437</v>
      </c>
      <c r="F55">
        <v>5</v>
      </c>
      <c r="G55" t="s">
        <v>353</v>
      </c>
      <c r="H55" t="s">
        <v>354</v>
      </c>
      <c r="I55">
        <v>1657481275</v>
      </c>
      <c r="J55">
        <f t="shared" si="0"/>
        <v>3.8905830942256195E-3</v>
      </c>
      <c r="K55">
        <f t="shared" si="1"/>
        <v>3.8905830942256197</v>
      </c>
      <c r="L55">
        <f t="shared" si="2"/>
        <v>19.740972627758243</v>
      </c>
      <c r="M55">
        <f t="shared" si="3"/>
        <v>600.67877777777778</v>
      </c>
      <c r="N55">
        <f t="shared" si="4"/>
        <v>351.355266839742</v>
      </c>
      <c r="O55">
        <f t="shared" si="5"/>
        <v>24.858005415370929</v>
      </c>
      <c r="P55">
        <f t="shared" si="6"/>
        <v>42.497374367548431</v>
      </c>
      <c r="Q55">
        <f t="shared" si="7"/>
        <v>0.14222626871030355</v>
      </c>
      <c r="R55">
        <f t="shared" si="8"/>
        <v>2.5587297828496145</v>
      </c>
      <c r="S55">
        <f t="shared" si="9"/>
        <v>0.13797579343335686</v>
      </c>
      <c r="T55">
        <f t="shared" si="10"/>
        <v>8.6606178158155384E-2</v>
      </c>
      <c r="U55">
        <f t="shared" si="11"/>
        <v>321.51776561340193</v>
      </c>
      <c r="V55">
        <f t="shared" si="12"/>
        <v>28.617405925168029</v>
      </c>
      <c r="W55">
        <f t="shared" si="13"/>
        <v>27.875299999999999</v>
      </c>
      <c r="X55">
        <f t="shared" si="14"/>
        <v>3.7673401092426615</v>
      </c>
      <c r="Y55">
        <f t="shared" si="15"/>
        <v>49.900644776255412</v>
      </c>
      <c r="Z55">
        <f t="shared" si="16"/>
        <v>1.8516124160610847</v>
      </c>
      <c r="AA55">
        <f t="shared" si="17"/>
        <v>3.7105981783669275</v>
      </c>
      <c r="AB55">
        <f t="shared" si="18"/>
        <v>1.9157276931815768</v>
      </c>
      <c r="AC55">
        <f t="shared" si="19"/>
        <v>-171.57471445534981</v>
      </c>
      <c r="AD55">
        <f t="shared" si="20"/>
        <v>-35.843031373767616</v>
      </c>
      <c r="AE55">
        <f t="shared" si="21"/>
        <v>-3.0457096896325138</v>
      </c>
      <c r="AF55">
        <f t="shared" si="22"/>
        <v>111.05431009465198</v>
      </c>
      <c r="AG55">
        <f t="shared" si="23"/>
        <v>38.940333360353769</v>
      </c>
      <c r="AH55">
        <f t="shared" si="24"/>
        <v>3.8834228398343091</v>
      </c>
      <c r="AI55">
        <f t="shared" si="25"/>
        <v>19.740972627758243</v>
      </c>
      <c r="AJ55">
        <v>654.62865756493557</v>
      </c>
      <c r="AK55">
        <v>623.40226060606039</v>
      </c>
      <c r="AL55">
        <v>3.290205887445786</v>
      </c>
      <c r="AM55">
        <v>64.430000000000007</v>
      </c>
      <c r="AN55">
        <f t="shared" si="26"/>
        <v>3.8905830942256197</v>
      </c>
      <c r="AO55">
        <v>22.55507433137549</v>
      </c>
      <c r="AP55">
        <v>26.17000121212121</v>
      </c>
      <c r="AQ55">
        <v>-9.5417311727868047E-4</v>
      </c>
      <c r="AR55">
        <v>78.066086663208992</v>
      </c>
      <c r="AS55">
        <v>0</v>
      </c>
      <c r="AT55">
        <v>0</v>
      </c>
      <c r="AU55">
        <f t="shared" si="27"/>
        <v>1</v>
      </c>
      <c r="AV55">
        <f t="shared" si="28"/>
        <v>0</v>
      </c>
      <c r="AW55">
        <f t="shared" si="29"/>
        <v>37280.435629044689</v>
      </c>
      <c r="AX55">
        <f t="shared" si="30"/>
        <v>2000.0111111111109</v>
      </c>
      <c r="AY55">
        <f t="shared" si="31"/>
        <v>1681.2093293333687</v>
      </c>
      <c r="AZ55">
        <f t="shared" si="32"/>
        <v>0.84059999466671409</v>
      </c>
      <c r="BA55">
        <f t="shared" si="33"/>
        <v>0.16075798970675817</v>
      </c>
      <c r="BB55">
        <v>4.7649999999999997</v>
      </c>
      <c r="BC55">
        <v>0.5</v>
      </c>
      <c r="BD55" t="s">
        <v>355</v>
      </c>
      <c r="BE55">
        <v>2</v>
      </c>
      <c r="BF55" t="b">
        <v>1</v>
      </c>
      <c r="BG55">
        <v>1657481275</v>
      </c>
      <c r="BH55">
        <v>600.67877777777778</v>
      </c>
      <c r="BI55">
        <v>640.01222222222225</v>
      </c>
      <c r="BJ55">
        <v>26.171600000000002</v>
      </c>
      <c r="BK55">
        <v>22.567533333333341</v>
      </c>
      <c r="BL55">
        <v>602.99655555555557</v>
      </c>
      <c r="BM55">
        <v>26.296111111111109</v>
      </c>
      <c r="BN55">
        <v>499.99677777777782</v>
      </c>
      <c r="BO55">
        <v>70.64895555555556</v>
      </c>
      <c r="BP55">
        <v>9.9963733333333332E-2</v>
      </c>
      <c r="BQ55">
        <v>27.61546666666667</v>
      </c>
      <c r="BR55">
        <v>27.875299999999999</v>
      </c>
      <c r="BS55">
        <v>999.90000000000009</v>
      </c>
      <c r="BT55">
        <v>0</v>
      </c>
      <c r="BU55">
        <v>0</v>
      </c>
      <c r="BV55">
        <v>9999.93</v>
      </c>
      <c r="BW55">
        <v>0</v>
      </c>
      <c r="BX55">
        <v>929.10544444444429</v>
      </c>
      <c r="BY55">
        <v>-39.333655555555559</v>
      </c>
      <c r="BZ55">
        <v>616.82188888888891</v>
      </c>
      <c r="CA55">
        <v>654.78944444444448</v>
      </c>
      <c r="CB55">
        <v>3.6040433333333342</v>
      </c>
      <c r="CC55">
        <v>640.01222222222225</v>
      </c>
      <c r="CD55">
        <v>22.567533333333341</v>
      </c>
      <c r="CE55">
        <v>1.8489966666666671</v>
      </c>
      <c r="CF55">
        <v>1.594373333333333</v>
      </c>
      <c r="CG55">
        <v>16.207255555555559</v>
      </c>
      <c r="CH55">
        <v>13.90453333333333</v>
      </c>
      <c r="CI55">
        <v>2000.0111111111109</v>
      </c>
      <c r="CJ55">
        <v>0.9800023333333332</v>
      </c>
      <c r="CK55">
        <v>1.9997966666666669E-2</v>
      </c>
      <c r="CL55">
        <v>0</v>
      </c>
      <c r="CM55">
        <v>2.5036</v>
      </c>
      <c r="CN55">
        <v>0</v>
      </c>
      <c r="CO55">
        <v>9337.3522222222218</v>
      </c>
      <c r="CP55">
        <v>16749.566666666669</v>
      </c>
      <c r="CQ55">
        <v>38.625</v>
      </c>
      <c r="CR55">
        <v>39.561999999999998</v>
      </c>
      <c r="CS55">
        <v>38.936999999999998</v>
      </c>
      <c r="CT55">
        <v>38.25</v>
      </c>
      <c r="CU55">
        <v>37.875</v>
      </c>
      <c r="CV55">
        <v>1960.0177777777781</v>
      </c>
      <c r="CW55">
        <v>40</v>
      </c>
      <c r="CX55">
        <v>0</v>
      </c>
      <c r="CY55">
        <v>1657481277.3</v>
      </c>
      <c r="CZ55">
        <v>0</v>
      </c>
      <c r="DA55">
        <v>1657463835.0999999</v>
      </c>
      <c r="DB55" t="s">
        <v>356</v>
      </c>
      <c r="DC55">
        <v>1657463822.5999999</v>
      </c>
      <c r="DD55">
        <v>1657463835.0999999</v>
      </c>
      <c r="DE55">
        <v>1</v>
      </c>
      <c r="DF55">
        <v>-2.657</v>
      </c>
      <c r="DG55">
        <v>-13.192</v>
      </c>
      <c r="DH55">
        <v>-3.9239999999999999</v>
      </c>
      <c r="DI55">
        <v>-0.217</v>
      </c>
      <c r="DJ55">
        <v>376</v>
      </c>
      <c r="DK55">
        <v>3</v>
      </c>
      <c r="DL55">
        <v>0.48</v>
      </c>
      <c r="DM55">
        <v>0.03</v>
      </c>
      <c r="DN55">
        <v>-38.328763414634153</v>
      </c>
      <c r="DO55">
        <v>-6.0232306620209828</v>
      </c>
      <c r="DP55">
        <v>0.61692224151520481</v>
      </c>
      <c r="DQ55">
        <v>0</v>
      </c>
      <c r="DR55">
        <v>3.6579880487804881</v>
      </c>
      <c r="DS55">
        <v>-0.3576351219512191</v>
      </c>
      <c r="DT55">
        <v>3.5794109899672258E-2</v>
      </c>
      <c r="DU55">
        <v>0</v>
      </c>
      <c r="DV55">
        <v>0</v>
      </c>
      <c r="DW55">
        <v>2</v>
      </c>
      <c r="DX55" t="s">
        <v>357</v>
      </c>
      <c r="DY55">
        <v>2.97851</v>
      </c>
      <c r="DZ55">
        <v>2.7245400000000002</v>
      </c>
      <c r="EA55">
        <v>9.73049E-2</v>
      </c>
      <c r="EB55">
        <v>0.10044500000000001</v>
      </c>
      <c r="EC55">
        <v>8.9767799999999995E-2</v>
      </c>
      <c r="ED55">
        <v>7.9328200000000001E-2</v>
      </c>
      <c r="EE55">
        <v>28484.9</v>
      </c>
      <c r="EF55">
        <v>28472.3</v>
      </c>
      <c r="EG55">
        <v>29343.9</v>
      </c>
      <c r="EH55">
        <v>29283.3</v>
      </c>
      <c r="EI55">
        <v>35402.1</v>
      </c>
      <c r="EJ55">
        <v>35824.9</v>
      </c>
      <c r="EK55">
        <v>41343.599999999999</v>
      </c>
      <c r="EL55">
        <v>41704.800000000003</v>
      </c>
      <c r="EM55">
        <v>1.94075</v>
      </c>
      <c r="EN55">
        <v>2.0919500000000002</v>
      </c>
      <c r="EO55">
        <v>0.11402</v>
      </c>
      <c r="EP55">
        <v>0</v>
      </c>
      <c r="EQ55">
        <v>25.972000000000001</v>
      </c>
      <c r="ER55">
        <v>999.9</v>
      </c>
      <c r="ES55">
        <v>36</v>
      </c>
      <c r="ET55">
        <v>35.700000000000003</v>
      </c>
      <c r="EU55">
        <v>29.915500000000002</v>
      </c>
      <c r="EV55">
        <v>61.456899999999997</v>
      </c>
      <c r="EW55">
        <v>27.459900000000001</v>
      </c>
      <c r="EX55">
        <v>2</v>
      </c>
      <c r="EY55">
        <v>0.12903500000000001</v>
      </c>
      <c r="EZ55">
        <v>0.57445000000000002</v>
      </c>
      <c r="FA55">
        <v>20.383900000000001</v>
      </c>
      <c r="FB55">
        <v>5.2156399999999996</v>
      </c>
      <c r="FC55">
        <v>12.0099</v>
      </c>
      <c r="FD55">
        <v>4.9888500000000002</v>
      </c>
      <c r="FE55">
        <v>3.2885</v>
      </c>
      <c r="FF55">
        <v>9156.6</v>
      </c>
      <c r="FG55">
        <v>9999</v>
      </c>
      <c r="FH55">
        <v>9999</v>
      </c>
      <c r="FI55">
        <v>136.30000000000001</v>
      </c>
      <c r="FJ55">
        <v>1.86737</v>
      </c>
      <c r="FK55">
        <v>1.8664499999999999</v>
      </c>
      <c r="FL55">
        <v>1.86585</v>
      </c>
      <c r="FM55">
        <v>1.86582</v>
      </c>
      <c r="FN55">
        <v>1.8676699999999999</v>
      </c>
      <c r="FO55">
        <v>1.87012</v>
      </c>
      <c r="FP55">
        <v>1.8687400000000001</v>
      </c>
      <c r="FQ55">
        <v>1.87015</v>
      </c>
      <c r="FR55">
        <v>0</v>
      </c>
      <c r="FS55">
        <v>0</v>
      </c>
      <c r="FT55">
        <v>0</v>
      </c>
      <c r="FU55">
        <v>0</v>
      </c>
      <c r="FV55" t="s">
        <v>358</v>
      </c>
      <c r="FW55" t="s">
        <v>359</v>
      </c>
      <c r="FX55" t="s">
        <v>360</v>
      </c>
      <c r="FY55" t="s">
        <v>360</v>
      </c>
      <c r="FZ55" t="s">
        <v>360</v>
      </c>
      <c r="GA55" t="s">
        <v>360</v>
      </c>
      <c r="GB55">
        <v>0</v>
      </c>
      <c r="GC55">
        <v>100</v>
      </c>
      <c r="GD55">
        <v>100</v>
      </c>
      <c r="GE55">
        <v>-2.3290000000000002</v>
      </c>
      <c r="GF55">
        <v>-0.1246</v>
      </c>
      <c r="GG55">
        <v>-1.691838842420514</v>
      </c>
      <c r="GH55">
        <v>-5.4742946993243486E-4</v>
      </c>
      <c r="GI55">
        <v>-1.00937323189599E-6</v>
      </c>
      <c r="GJ55">
        <v>3.2426335113099041E-10</v>
      </c>
      <c r="GK55">
        <v>-0.25714838806632262</v>
      </c>
      <c r="GL55">
        <v>-1.4458059848174739E-2</v>
      </c>
      <c r="GM55">
        <v>1.0199616584873469E-3</v>
      </c>
      <c r="GN55">
        <v>-1.0584552142034339E-5</v>
      </c>
      <c r="GO55">
        <v>24</v>
      </c>
      <c r="GP55">
        <v>2276</v>
      </c>
      <c r="GQ55">
        <v>1</v>
      </c>
      <c r="GR55">
        <v>42</v>
      </c>
      <c r="GS55">
        <v>290.89999999999998</v>
      </c>
      <c r="GT55">
        <v>290.7</v>
      </c>
      <c r="GU55">
        <v>1.88354</v>
      </c>
      <c r="GV55">
        <v>2.2241200000000001</v>
      </c>
      <c r="GW55">
        <v>1.94702</v>
      </c>
      <c r="GX55">
        <v>2.7978499999999999</v>
      </c>
      <c r="GY55">
        <v>2.19482</v>
      </c>
      <c r="GZ55">
        <v>2.3596200000000001</v>
      </c>
      <c r="HA55">
        <v>39.541600000000003</v>
      </c>
      <c r="HB55">
        <v>13.773</v>
      </c>
      <c r="HC55">
        <v>18</v>
      </c>
      <c r="HD55">
        <v>493.17399999999998</v>
      </c>
      <c r="HE55">
        <v>611.45100000000002</v>
      </c>
      <c r="HF55">
        <v>25.429099999999998</v>
      </c>
      <c r="HG55">
        <v>29.128499999999999</v>
      </c>
      <c r="HH55">
        <v>29.994599999999998</v>
      </c>
      <c r="HI55">
        <v>29.265799999999999</v>
      </c>
      <c r="HJ55">
        <v>29.192699999999999</v>
      </c>
      <c r="HK55">
        <v>37.758800000000001</v>
      </c>
      <c r="HL55">
        <v>21.572199999999999</v>
      </c>
      <c r="HM55">
        <v>34.863999999999997</v>
      </c>
      <c r="HN55">
        <v>25.685700000000001</v>
      </c>
      <c r="HO55">
        <v>673.61099999999999</v>
      </c>
      <c r="HP55">
        <v>22.764700000000001</v>
      </c>
      <c r="HQ55">
        <v>100.361</v>
      </c>
      <c r="HR55">
        <v>100.185</v>
      </c>
    </row>
    <row r="56" spans="1:226" x14ac:dyDescent="0.2">
      <c r="A56">
        <v>40</v>
      </c>
      <c r="B56">
        <v>1657481282.5</v>
      </c>
      <c r="C56">
        <v>287</v>
      </c>
      <c r="D56" t="s">
        <v>438</v>
      </c>
      <c r="E56" t="s">
        <v>439</v>
      </c>
      <c r="F56">
        <v>5</v>
      </c>
      <c r="G56" t="s">
        <v>353</v>
      </c>
      <c r="H56" t="s">
        <v>354</v>
      </c>
      <c r="I56">
        <v>1657481279.7</v>
      </c>
      <c r="J56">
        <f t="shared" si="0"/>
        <v>3.8556924413629466E-3</v>
      </c>
      <c r="K56">
        <f t="shared" si="1"/>
        <v>3.8556924413629465</v>
      </c>
      <c r="L56">
        <f t="shared" si="2"/>
        <v>20.069657301392013</v>
      </c>
      <c r="M56">
        <f t="shared" si="3"/>
        <v>615.75940000000003</v>
      </c>
      <c r="N56">
        <f t="shared" si="4"/>
        <v>361.48724164757442</v>
      </c>
      <c r="O56">
        <f t="shared" si="5"/>
        <v>25.574011573968967</v>
      </c>
      <c r="P56">
        <f t="shared" si="6"/>
        <v>43.562915113150446</v>
      </c>
      <c r="Q56">
        <f t="shared" si="7"/>
        <v>0.14177092936354149</v>
      </c>
      <c r="R56">
        <f t="shared" si="8"/>
        <v>2.5623704868846753</v>
      </c>
      <c r="S56">
        <f t="shared" si="9"/>
        <v>0.13755300038339446</v>
      </c>
      <c r="T56">
        <f t="shared" si="10"/>
        <v>8.6339136334925931E-2</v>
      </c>
      <c r="U56">
        <f t="shared" si="11"/>
        <v>321.51966269412156</v>
      </c>
      <c r="V56">
        <f t="shared" si="12"/>
        <v>28.582522308539087</v>
      </c>
      <c r="W56">
        <f t="shared" si="13"/>
        <v>27.825399999999991</v>
      </c>
      <c r="X56">
        <f t="shared" si="14"/>
        <v>3.756384676917889</v>
      </c>
      <c r="Y56">
        <f t="shared" si="15"/>
        <v>50.037065641087317</v>
      </c>
      <c r="Z56">
        <f t="shared" si="16"/>
        <v>1.8519159706370032</v>
      </c>
      <c r="AA56">
        <f t="shared" si="17"/>
        <v>3.7010882770797919</v>
      </c>
      <c r="AB56">
        <f t="shared" si="18"/>
        <v>1.9044687062808858</v>
      </c>
      <c r="AC56">
        <f t="shared" si="19"/>
        <v>-170.03603666410595</v>
      </c>
      <c r="AD56">
        <f t="shared" si="20"/>
        <v>-35.063333839802027</v>
      </c>
      <c r="AE56">
        <f t="shared" si="21"/>
        <v>-2.9738311757646314</v>
      </c>
      <c r="AF56">
        <f t="shared" si="22"/>
        <v>113.44646101444894</v>
      </c>
      <c r="AG56">
        <f t="shared" si="23"/>
        <v>39.600706484462364</v>
      </c>
      <c r="AH56">
        <f t="shared" si="24"/>
        <v>3.8292572791346369</v>
      </c>
      <c r="AI56">
        <f t="shared" si="25"/>
        <v>20.069657301392013</v>
      </c>
      <c r="AJ56">
        <v>671.79055041125548</v>
      </c>
      <c r="AK56">
        <v>640.00770909090897</v>
      </c>
      <c r="AL56">
        <v>3.3531949783549169</v>
      </c>
      <c r="AM56">
        <v>64.430000000000007</v>
      </c>
      <c r="AN56">
        <f t="shared" si="26"/>
        <v>3.8556924413629465</v>
      </c>
      <c r="AO56">
        <v>22.609593934065661</v>
      </c>
      <c r="AP56">
        <v>26.187099393939381</v>
      </c>
      <c r="AQ56">
        <v>2.7944783440276731E-4</v>
      </c>
      <c r="AR56">
        <v>78.066086663208992</v>
      </c>
      <c r="AS56">
        <v>0</v>
      </c>
      <c r="AT56">
        <v>0</v>
      </c>
      <c r="AU56">
        <f t="shared" si="27"/>
        <v>1</v>
      </c>
      <c r="AV56">
        <f t="shared" si="28"/>
        <v>0</v>
      </c>
      <c r="AW56">
        <f t="shared" si="29"/>
        <v>37363.218452621702</v>
      </c>
      <c r="AX56">
        <f t="shared" si="30"/>
        <v>2000.0229999999999</v>
      </c>
      <c r="AY56">
        <f t="shared" si="31"/>
        <v>1681.2193158000628</v>
      </c>
      <c r="AZ56">
        <f t="shared" si="32"/>
        <v>0.84059999100013494</v>
      </c>
      <c r="BA56">
        <f t="shared" si="33"/>
        <v>0.16075798263026053</v>
      </c>
      <c r="BB56">
        <v>4.7649999999999997</v>
      </c>
      <c r="BC56">
        <v>0.5</v>
      </c>
      <c r="BD56" t="s">
        <v>355</v>
      </c>
      <c r="BE56">
        <v>2</v>
      </c>
      <c r="BF56" t="b">
        <v>1</v>
      </c>
      <c r="BG56">
        <v>1657481279.7</v>
      </c>
      <c r="BH56">
        <v>615.75940000000003</v>
      </c>
      <c r="BI56">
        <v>655.75139999999999</v>
      </c>
      <c r="BJ56">
        <v>26.176729999999999</v>
      </c>
      <c r="BK56">
        <v>22.622489999999999</v>
      </c>
      <c r="BL56">
        <v>618.09870000000012</v>
      </c>
      <c r="BM56">
        <v>26.30115</v>
      </c>
      <c r="BN56">
        <v>499.93189999999993</v>
      </c>
      <c r="BO56">
        <v>70.646879999999996</v>
      </c>
      <c r="BP56">
        <v>9.9770579999999998E-2</v>
      </c>
      <c r="BQ56">
        <v>27.571580000000001</v>
      </c>
      <c r="BR56">
        <v>27.825399999999991</v>
      </c>
      <c r="BS56">
        <v>999.9</v>
      </c>
      <c r="BT56">
        <v>0</v>
      </c>
      <c r="BU56">
        <v>0</v>
      </c>
      <c r="BV56">
        <v>10021.870000000001</v>
      </c>
      <c r="BW56">
        <v>0</v>
      </c>
      <c r="BX56">
        <v>878.50980000000004</v>
      </c>
      <c r="BY56">
        <v>-39.991979999999998</v>
      </c>
      <c r="BZ56">
        <v>632.31130000000007</v>
      </c>
      <c r="CA56">
        <v>670.92970000000003</v>
      </c>
      <c r="CB56">
        <v>3.5542259999999999</v>
      </c>
      <c r="CC56">
        <v>655.75139999999999</v>
      </c>
      <c r="CD56">
        <v>22.622489999999999</v>
      </c>
      <c r="CE56">
        <v>1.8493029999999999</v>
      </c>
      <c r="CF56">
        <v>1.5982099999999999</v>
      </c>
      <c r="CG56">
        <v>16.209879999999998</v>
      </c>
      <c r="CH56">
        <v>13.94154</v>
      </c>
      <c r="CI56">
        <v>2000.0229999999999</v>
      </c>
      <c r="CJ56">
        <v>0.9800025</v>
      </c>
      <c r="CK56">
        <v>1.99978E-2</v>
      </c>
      <c r="CL56">
        <v>0</v>
      </c>
      <c r="CM56">
        <v>2.1840799999999998</v>
      </c>
      <c r="CN56">
        <v>0</v>
      </c>
      <c r="CO56">
        <v>9341.0510000000013</v>
      </c>
      <c r="CP56">
        <v>16749.689999999999</v>
      </c>
      <c r="CQ56">
        <v>38.625</v>
      </c>
      <c r="CR56">
        <v>39.530999999999999</v>
      </c>
      <c r="CS56">
        <v>38.905999999999992</v>
      </c>
      <c r="CT56">
        <v>38.237400000000001</v>
      </c>
      <c r="CU56">
        <v>37.875</v>
      </c>
      <c r="CV56">
        <v>1960.03</v>
      </c>
      <c r="CW56">
        <v>40</v>
      </c>
      <c r="CX56">
        <v>0</v>
      </c>
      <c r="CY56">
        <v>1657481282.0999999</v>
      </c>
      <c r="CZ56">
        <v>0</v>
      </c>
      <c r="DA56">
        <v>1657463835.0999999</v>
      </c>
      <c r="DB56" t="s">
        <v>356</v>
      </c>
      <c r="DC56">
        <v>1657463822.5999999</v>
      </c>
      <c r="DD56">
        <v>1657463835.0999999</v>
      </c>
      <c r="DE56">
        <v>1</v>
      </c>
      <c r="DF56">
        <v>-2.657</v>
      </c>
      <c r="DG56">
        <v>-13.192</v>
      </c>
      <c r="DH56">
        <v>-3.9239999999999999</v>
      </c>
      <c r="DI56">
        <v>-0.217</v>
      </c>
      <c r="DJ56">
        <v>376</v>
      </c>
      <c r="DK56">
        <v>3</v>
      </c>
      <c r="DL56">
        <v>0.48</v>
      </c>
      <c r="DM56">
        <v>0.03</v>
      </c>
      <c r="DN56">
        <v>-38.965477499999999</v>
      </c>
      <c r="DO56">
        <v>-8.1378090056284496</v>
      </c>
      <c r="DP56">
        <v>0.78396654854894787</v>
      </c>
      <c r="DQ56">
        <v>0</v>
      </c>
      <c r="DR56">
        <v>3.61740525</v>
      </c>
      <c r="DS56">
        <v>-0.45826120075047749</v>
      </c>
      <c r="DT56">
        <v>4.4882677225601228E-2</v>
      </c>
      <c r="DU56">
        <v>0</v>
      </c>
      <c r="DV56">
        <v>0</v>
      </c>
      <c r="DW56">
        <v>2</v>
      </c>
      <c r="DX56" t="s">
        <v>357</v>
      </c>
      <c r="DY56">
        <v>2.9786800000000002</v>
      </c>
      <c r="DZ56">
        <v>2.72471</v>
      </c>
      <c r="EA56">
        <v>9.9127000000000007E-2</v>
      </c>
      <c r="EB56">
        <v>0.10226</v>
      </c>
      <c r="EC56">
        <v>8.9816199999999999E-2</v>
      </c>
      <c r="ED56">
        <v>7.9464400000000004E-2</v>
      </c>
      <c r="EE56">
        <v>28429</v>
      </c>
      <c r="EF56">
        <v>28417</v>
      </c>
      <c r="EG56">
        <v>29345.4</v>
      </c>
      <c r="EH56">
        <v>29285.4</v>
      </c>
      <c r="EI56">
        <v>35402.1</v>
      </c>
      <c r="EJ56">
        <v>35822.5</v>
      </c>
      <c r="EK56">
        <v>41345.800000000003</v>
      </c>
      <c r="EL56">
        <v>41708.199999999997</v>
      </c>
      <c r="EM56">
        <v>1.94103</v>
      </c>
      <c r="EN56">
        <v>2.0921799999999999</v>
      </c>
      <c r="EO56">
        <v>0.11402</v>
      </c>
      <c r="EP56">
        <v>0</v>
      </c>
      <c r="EQ56">
        <v>25.944500000000001</v>
      </c>
      <c r="ER56">
        <v>999.9</v>
      </c>
      <c r="ES56">
        <v>36</v>
      </c>
      <c r="ET56">
        <v>35.700000000000003</v>
      </c>
      <c r="EU56">
        <v>29.918299999999999</v>
      </c>
      <c r="EV56">
        <v>61.376899999999999</v>
      </c>
      <c r="EW56">
        <v>27.4559</v>
      </c>
      <c r="EX56">
        <v>2</v>
      </c>
      <c r="EY56">
        <v>0.12499</v>
      </c>
      <c r="EZ56">
        <v>-0.13996500000000001</v>
      </c>
      <c r="FA56">
        <v>20.3855</v>
      </c>
      <c r="FB56">
        <v>5.2141500000000001</v>
      </c>
      <c r="FC56">
        <v>12.0099</v>
      </c>
      <c r="FD56">
        <v>4.9884500000000003</v>
      </c>
      <c r="FE56">
        <v>3.2882799999999999</v>
      </c>
      <c r="FF56">
        <v>9156.9</v>
      </c>
      <c r="FG56">
        <v>9999</v>
      </c>
      <c r="FH56">
        <v>9999</v>
      </c>
      <c r="FI56">
        <v>136.30000000000001</v>
      </c>
      <c r="FJ56">
        <v>1.86737</v>
      </c>
      <c r="FK56">
        <v>1.86646</v>
      </c>
      <c r="FL56">
        <v>1.86585</v>
      </c>
      <c r="FM56">
        <v>1.8658300000000001</v>
      </c>
      <c r="FN56">
        <v>1.8676699999999999</v>
      </c>
      <c r="FO56">
        <v>1.87012</v>
      </c>
      <c r="FP56">
        <v>1.8687400000000001</v>
      </c>
      <c r="FQ56">
        <v>1.8701700000000001</v>
      </c>
      <c r="FR56">
        <v>0</v>
      </c>
      <c r="FS56">
        <v>0</v>
      </c>
      <c r="FT56">
        <v>0</v>
      </c>
      <c r="FU56">
        <v>0</v>
      </c>
      <c r="FV56" t="s">
        <v>358</v>
      </c>
      <c r="FW56" t="s">
        <v>359</v>
      </c>
      <c r="FX56" t="s">
        <v>360</v>
      </c>
      <c r="FY56" t="s">
        <v>360</v>
      </c>
      <c r="FZ56" t="s">
        <v>360</v>
      </c>
      <c r="GA56" t="s">
        <v>360</v>
      </c>
      <c r="GB56">
        <v>0</v>
      </c>
      <c r="GC56">
        <v>100</v>
      </c>
      <c r="GD56">
        <v>100</v>
      </c>
      <c r="GE56">
        <v>-2.3519999999999999</v>
      </c>
      <c r="GF56">
        <v>-0.1242</v>
      </c>
      <c r="GG56">
        <v>-1.691838842420514</v>
      </c>
      <c r="GH56">
        <v>-5.4742946993243486E-4</v>
      </c>
      <c r="GI56">
        <v>-1.00937323189599E-6</v>
      </c>
      <c r="GJ56">
        <v>3.2426335113099041E-10</v>
      </c>
      <c r="GK56">
        <v>-0.25714838806632262</v>
      </c>
      <c r="GL56">
        <v>-1.4458059848174739E-2</v>
      </c>
      <c r="GM56">
        <v>1.0199616584873469E-3</v>
      </c>
      <c r="GN56">
        <v>-1.0584552142034339E-5</v>
      </c>
      <c r="GO56">
        <v>24</v>
      </c>
      <c r="GP56">
        <v>2276</v>
      </c>
      <c r="GQ56">
        <v>1</v>
      </c>
      <c r="GR56">
        <v>42</v>
      </c>
      <c r="GS56">
        <v>291</v>
      </c>
      <c r="GT56">
        <v>290.8</v>
      </c>
      <c r="GU56">
        <v>1.9213899999999999</v>
      </c>
      <c r="GV56">
        <v>2.2241200000000001</v>
      </c>
      <c r="GW56">
        <v>1.9458</v>
      </c>
      <c r="GX56">
        <v>2.8002899999999999</v>
      </c>
      <c r="GY56">
        <v>2.19482</v>
      </c>
      <c r="GZ56">
        <v>2.34863</v>
      </c>
      <c r="HA56">
        <v>39.541600000000003</v>
      </c>
      <c r="HB56">
        <v>13.773</v>
      </c>
      <c r="HC56">
        <v>18</v>
      </c>
      <c r="HD56">
        <v>493.19799999999998</v>
      </c>
      <c r="HE56">
        <v>611.44000000000005</v>
      </c>
      <c r="HF56">
        <v>25.570900000000002</v>
      </c>
      <c r="HG56">
        <v>29.106000000000002</v>
      </c>
      <c r="HH56">
        <v>29.9956</v>
      </c>
      <c r="HI56">
        <v>29.2471</v>
      </c>
      <c r="HJ56">
        <v>29.174700000000001</v>
      </c>
      <c r="HK56">
        <v>38.4741</v>
      </c>
      <c r="HL56">
        <v>21.270900000000001</v>
      </c>
      <c r="HM56">
        <v>34.863999999999997</v>
      </c>
      <c r="HN56">
        <v>25.7973</v>
      </c>
      <c r="HO56">
        <v>693.64599999999996</v>
      </c>
      <c r="HP56">
        <v>22.693300000000001</v>
      </c>
      <c r="HQ56">
        <v>100.367</v>
      </c>
      <c r="HR56">
        <v>100.193</v>
      </c>
    </row>
    <row r="57" spans="1:226" x14ac:dyDescent="0.2">
      <c r="A57">
        <v>41</v>
      </c>
      <c r="B57">
        <v>1657481287.5</v>
      </c>
      <c r="C57">
        <v>292</v>
      </c>
      <c r="D57" t="s">
        <v>440</v>
      </c>
      <c r="E57" t="s">
        <v>441</v>
      </c>
      <c r="F57">
        <v>5</v>
      </c>
      <c r="G57" t="s">
        <v>353</v>
      </c>
      <c r="H57" t="s">
        <v>354</v>
      </c>
      <c r="I57">
        <v>1657481285</v>
      </c>
      <c r="J57">
        <f t="shared" si="0"/>
        <v>3.8673777285116273E-3</v>
      </c>
      <c r="K57">
        <f t="shared" si="1"/>
        <v>3.8673777285116273</v>
      </c>
      <c r="L57">
        <f t="shared" si="2"/>
        <v>20.741072129576562</v>
      </c>
      <c r="M57">
        <f t="shared" si="3"/>
        <v>632.95233333333329</v>
      </c>
      <c r="N57">
        <f t="shared" si="4"/>
        <v>372.02769277316315</v>
      </c>
      <c r="O57">
        <f t="shared" si="5"/>
        <v>26.318974785315223</v>
      </c>
      <c r="P57">
        <f t="shared" si="6"/>
        <v>44.778001274931256</v>
      </c>
      <c r="Q57">
        <f t="shared" si="7"/>
        <v>0.14278793491672442</v>
      </c>
      <c r="R57">
        <f t="shared" si="8"/>
        <v>2.5576907144793752</v>
      </c>
      <c r="S57">
        <f t="shared" si="9"/>
        <v>0.13850268248183487</v>
      </c>
      <c r="T57">
        <f t="shared" si="10"/>
        <v>8.6938476819045804E-2</v>
      </c>
      <c r="U57">
        <f t="shared" si="11"/>
        <v>321.51616704005141</v>
      </c>
      <c r="V57">
        <f t="shared" si="12"/>
        <v>28.559606896791159</v>
      </c>
      <c r="W57">
        <f t="shared" si="13"/>
        <v>27.80052222222222</v>
      </c>
      <c r="X57">
        <f t="shared" si="14"/>
        <v>3.7509332084084042</v>
      </c>
      <c r="Y57">
        <f t="shared" si="15"/>
        <v>50.149924994329439</v>
      </c>
      <c r="Z57">
        <f t="shared" si="16"/>
        <v>1.8537963662482573</v>
      </c>
      <c r="AA57">
        <f t="shared" si="17"/>
        <v>3.6965087514245929</v>
      </c>
      <c r="AB57">
        <f t="shared" si="18"/>
        <v>1.8971368421601469</v>
      </c>
      <c r="AC57">
        <f t="shared" si="19"/>
        <v>-170.55135782736275</v>
      </c>
      <c r="AD57">
        <f t="shared" si="20"/>
        <v>-34.487876585508317</v>
      </c>
      <c r="AE57">
        <f t="shared" si="21"/>
        <v>-2.9297036554535416</v>
      </c>
      <c r="AF57">
        <f t="shared" si="22"/>
        <v>113.54722897172682</v>
      </c>
      <c r="AG57">
        <f t="shared" si="23"/>
        <v>40.210221722123904</v>
      </c>
      <c r="AH57">
        <f t="shared" si="24"/>
        <v>3.8274939256661082</v>
      </c>
      <c r="AI57">
        <f t="shared" si="25"/>
        <v>20.741072129576562</v>
      </c>
      <c r="AJ57">
        <v>689.024818127706</v>
      </c>
      <c r="AK57">
        <v>656.6553090909091</v>
      </c>
      <c r="AL57">
        <v>3.3354368831168619</v>
      </c>
      <c r="AM57">
        <v>64.430000000000007</v>
      </c>
      <c r="AN57">
        <f t="shared" si="26"/>
        <v>3.8673777285116273</v>
      </c>
      <c r="AO57">
        <v>22.647053289196229</v>
      </c>
      <c r="AP57">
        <v>26.211715151515151</v>
      </c>
      <c r="AQ57">
        <v>5.5155683141460956E-3</v>
      </c>
      <c r="AR57">
        <v>78.066086663208992</v>
      </c>
      <c r="AS57">
        <v>0</v>
      </c>
      <c r="AT57">
        <v>0</v>
      </c>
      <c r="AU57">
        <f t="shared" si="27"/>
        <v>1</v>
      </c>
      <c r="AV57">
        <f t="shared" si="28"/>
        <v>0</v>
      </c>
      <c r="AW57">
        <f t="shared" si="29"/>
        <v>37266.325087605801</v>
      </c>
      <c r="AX57">
        <f t="shared" si="30"/>
        <v>2000.001111111111</v>
      </c>
      <c r="AY57">
        <f t="shared" si="31"/>
        <v>1681.2009280000266</v>
      </c>
      <c r="AZ57">
        <f t="shared" si="32"/>
        <v>0.84059999700001498</v>
      </c>
      <c r="BA57">
        <f t="shared" si="33"/>
        <v>0.16075799421002893</v>
      </c>
      <c r="BB57">
        <v>4.7649999999999997</v>
      </c>
      <c r="BC57">
        <v>0.5</v>
      </c>
      <c r="BD57" t="s">
        <v>355</v>
      </c>
      <c r="BE57">
        <v>2</v>
      </c>
      <c r="BF57" t="b">
        <v>1</v>
      </c>
      <c r="BG57">
        <v>1657481285</v>
      </c>
      <c r="BH57">
        <v>632.95233333333329</v>
      </c>
      <c r="BI57">
        <v>673.5813333333333</v>
      </c>
      <c r="BJ57">
        <v>26.204044444444449</v>
      </c>
      <c r="BK57">
        <v>22.652033333333339</v>
      </c>
      <c r="BL57">
        <v>635.31622222222222</v>
      </c>
      <c r="BM57">
        <v>26.32801111111111</v>
      </c>
      <c r="BN57">
        <v>500.00122222222228</v>
      </c>
      <c r="BO57">
        <v>70.644555555555556</v>
      </c>
      <c r="BP57">
        <v>0.1001102222222222</v>
      </c>
      <c r="BQ57">
        <v>27.55041111111111</v>
      </c>
      <c r="BR57">
        <v>27.80052222222222</v>
      </c>
      <c r="BS57">
        <v>999.90000000000009</v>
      </c>
      <c r="BT57">
        <v>0</v>
      </c>
      <c r="BU57">
        <v>0</v>
      </c>
      <c r="BV57">
        <v>9994.3777777777777</v>
      </c>
      <c r="BW57">
        <v>0</v>
      </c>
      <c r="BX57">
        <v>813.96822222222227</v>
      </c>
      <c r="BY57">
        <v>-40.628955555555557</v>
      </c>
      <c r="BZ57">
        <v>649.98466666666673</v>
      </c>
      <c r="CA57">
        <v>689.19322222222229</v>
      </c>
      <c r="CB57">
        <v>3.552022222222222</v>
      </c>
      <c r="CC57">
        <v>673.5813333333333</v>
      </c>
      <c r="CD57">
        <v>22.652033333333339</v>
      </c>
      <c r="CE57">
        <v>1.8511711111111111</v>
      </c>
      <c r="CF57">
        <v>1.6002422222222219</v>
      </c>
      <c r="CG57">
        <v>16.22572222222222</v>
      </c>
      <c r="CH57">
        <v>13.961122222222221</v>
      </c>
      <c r="CI57">
        <v>2000.001111111111</v>
      </c>
      <c r="CJ57">
        <v>0.98000233333333342</v>
      </c>
      <c r="CK57">
        <v>1.9997966666666669E-2</v>
      </c>
      <c r="CL57">
        <v>0</v>
      </c>
      <c r="CM57">
        <v>2.3967000000000001</v>
      </c>
      <c r="CN57">
        <v>0</v>
      </c>
      <c r="CO57">
        <v>9349.0444444444456</v>
      </c>
      <c r="CP57">
        <v>16749.455555555549</v>
      </c>
      <c r="CQ57">
        <v>38.625</v>
      </c>
      <c r="CR57">
        <v>39.5</v>
      </c>
      <c r="CS57">
        <v>38.875</v>
      </c>
      <c r="CT57">
        <v>38.186999999999998</v>
      </c>
      <c r="CU57">
        <v>37.875</v>
      </c>
      <c r="CV57">
        <v>1960.01</v>
      </c>
      <c r="CW57">
        <v>40</v>
      </c>
      <c r="CX57">
        <v>0</v>
      </c>
      <c r="CY57">
        <v>1657481286.9000001</v>
      </c>
      <c r="CZ57">
        <v>0</v>
      </c>
      <c r="DA57">
        <v>1657463835.0999999</v>
      </c>
      <c r="DB57" t="s">
        <v>356</v>
      </c>
      <c r="DC57">
        <v>1657463822.5999999</v>
      </c>
      <c r="DD57">
        <v>1657463835.0999999</v>
      </c>
      <c r="DE57">
        <v>1</v>
      </c>
      <c r="DF57">
        <v>-2.657</v>
      </c>
      <c r="DG57">
        <v>-13.192</v>
      </c>
      <c r="DH57">
        <v>-3.9239999999999999</v>
      </c>
      <c r="DI57">
        <v>-0.217</v>
      </c>
      <c r="DJ57">
        <v>376</v>
      </c>
      <c r="DK57">
        <v>3</v>
      </c>
      <c r="DL57">
        <v>0.48</v>
      </c>
      <c r="DM57">
        <v>0.03</v>
      </c>
      <c r="DN57">
        <v>-39.619194999999998</v>
      </c>
      <c r="DO57">
        <v>-8.099761350844183</v>
      </c>
      <c r="DP57">
        <v>0.78039022544814107</v>
      </c>
      <c r="DQ57">
        <v>0</v>
      </c>
      <c r="DR57">
        <v>3.5872757499999999</v>
      </c>
      <c r="DS57">
        <v>-0.37492986866792671</v>
      </c>
      <c r="DT57">
        <v>3.8392523223116017E-2</v>
      </c>
      <c r="DU57">
        <v>0</v>
      </c>
      <c r="DV57">
        <v>0</v>
      </c>
      <c r="DW57">
        <v>2</v>
      </c>
      <c r="DX57" t="s">
        <v>357</v>
      </c>
      <c r="DY57">
        <v>2.9790299999999998</v>
      </c>
      <c r="DZ57">
        <v>2.7247699999999999</v>
      </c>
      <c r="EA57">
        <v>0.100929</v>
      </c>
      <c r="EB57">
        <v>0.10405300000000001</v>
      </c>
      <c r="EC57">
        <v>8.9875499999999997E-2</v>
      </c>
      <c r="ED57">
        <v>7.9500399999999999E-2</v>
      </c>
      <c r="EE57">
        <v>28374.400000000001</v>
      </c>
      <c r="EF57">
        <v>28362.1</v>
      </c>
      <c r="EG57">
        <v>29347.7</v>
      </c>
      <c r="EH57">
        <v>29287.200000000001</v>
      </c>
      <c r="EI57">
        <v>35402.400000000001</v>
      </c>
      <c r="EJ57">
        <v>35823.199999999997</v>
      </c>
      <c r="EK57">
        <v>41348.9</v>
      </c>
      <c r="EL57">
        <v>41710.6</v>
      </c>
      <c r="EM57">
        <v>1.9416</v>
      </c>
      <c r="EN57">
        <v>2.0924</v>
      </c>
      <c r="EO57">
        <v>0.115145</v>
      </c>
      <c r="EP57">
        <v>0</v>
      </c>
      <c r="EQ57">
        <v>25.9161</v>
      </c>
      <c r="ER57">
        <v>999.9</v>
      </c>
      <c r="ES57">
        <v>35.9</v>
      </c>
      <c r="ET57">
        <v>35.700000000000003</v>
      </c>
      <c r="EU57">
        <v>29.834099999999999</v>
      </c>
      <c r="EV57">
        <v>61.446899999999999</v>
      </c>
      <c r="EW57">
        <v>27.4359</v>
      </c>
      <c r="EX57">
        <v>2</v>
      </c>
      <c r="EY57">
        <v>0.122294</v>
      </c>
      <c r="EZ57">
        <v>-0.48346099999999997</v>
      </c>
      <c r="FA57">
        <v>20.385100000000001</v>
      </c>
      <c r="FB57">
        <v>5.2157900000000001</v>
      </c>
      <c r="FC57">
        <v>12.0099</v>
      </c>
      <c r="FD57">
        <v>4.9888500000000002</v>
      </c>
      <c r="FE57">
        <v>3.2884799999999998</v>
      </c>
      <c r="FF57">
        <v>9156.9</v>
      </c>
      <c r="FG57">
        <v>9999</v>
      </c>
      <c r="FH57">
        <v>9999</v>
      </c>
      <c r="FI57">
        <v>136.30000000000001</v>
      </c>
      <c r="FJ57">
        <v>1.86737</v>
      </c>
      <c r="FK57">
        <v>1.86646</v>
      </c>
      <c r="FL57">
        <v>1.8658399999999999</v>
      </c>
      <c r="FM57">
        <v>1.86581</v>
      </c>
      <c r="FN57">
        <v>1.8676699999999999</v>
      </c>
      <c r="FO57">
        <v>1.87012</v>
      </c>
      <c r="FP57">
        <v>1.8687400000000001</v>
      </c>
      <c r="FQ57">
        <v>1.8701399999999999</v>
      </c>
      <c r="FR57">
        <v>0</v>
      </c>
      <c r="FS57">
        <v>0</v>
      </c>
      <c r="FT57">
        <v>0</v>
      </c>
      <c r="FU57">
        <v>0</v>
      </c>
      <c r="FV57" t="s">
        <v>358</v>
      </c>
      <c r="FW57" t="s">
        <v>359</v>
      </c>
      <c r="FX57" t="s">
        <v>360</v>
      </c>
      <c r="FY57" t="s">
        <v>360</v>
      </c>
      <c r="FZ57" t="s">
        <v>360</v>
      </c>
      <c r="GA57" t="s">
        <v>360</v>
      </c>
      <c r="GB57">
        <v>0</v>
      </c>
      <c r="GC57">
        <v>100</v>
      </c>
      <c r="GD57">
        <v>100</v>
      </c>
      <c r="GE57">
        <v>-2.3759999999999999</v>
      </c>
      <c r="GF57">
        <v>-0.12379999999999999</v>
      </c>
      <c r="GG57">
        <v>-1.691838842420514</v>
      </c>
      <c r="GH57">
        <v>-5.4742946993243486E-4</v>
      </c>
      <c r="GI57">
        <v>-1.00937323189599E-6</v>
      </c>
      <c r="GJ57">
        <v>3.2426335113099041E-10</v>
      </c>
      <c r="GK57">
        <v>-0.25714838806632262</v>
      </c>
      <c r="GL57">
        <v>-1.4458059848174739E-2</v>
      </c>
      <c r="GM57">
        <v>1.0199616584873469E-3</v>
      </c>
      <c r="GN57">
        <v>-1.0584552142034339E-5</v>
      </c>
      <c r="GO57">
        <v>24</v>
      </c>
      <c r="GP57">
        <v>2276</v>
      </c>
      <c r="GQ57">
        <v>1</v>
      </c>
      <c r="GR57">
        <v>42</v>
      </c>
      <c r="GS57">
        <v>291.10000000000002</v>
      </c>
      <c r="GT57">
        <v>290.89999999999998</v>
      </c>
      <c r="GU57">
        <v>1.95801</v>
      </c>
      <c r="GV57">
        <v>2.2204600000000001</v>
      </c>
      <c r="GW57">
        <v>1.94702</v>
      </c>
      <c r="GX57">
        <v>2.7990699999999999</v>
      </c>
      <c r="GY57">
        <v>2.19482</v>
      </c>
      <c r="GZ57">
        <v>2.36694</v>
      </c>
      <c r="HA57">
        <v>39.541600000000003</v>
      </c>
      <c r="HB57">
        <v>13.773</v>
      </c>
      <c r="HC57">
        <v>18</v>
      </c>
      <c r="HD57">
        <v>493.41399999999999</v>
      </c>
      <c r="HE57">
        <v>611.42999999999995</v>
      </c>
      <c r="HF57">
        <v>25.765499999999999</v>
      </c>
      <c r="HG57">
        <v>29.084199999999999</v>
      </c>
      <c r="HH57">
        <v>29.9969</v>
      </c>
      <c r="HI57">
        <v>29.228400000000001</v>
      </c>
      <c r="HJ57">
        <v>29.156700000000001</v>
      </c>
      <c r="HK57">
        <v>39.257599999999996</v>
      </c>
      <c r="HL57">
        <v>21.270900000000001</v>
      </c>
      <c r="HM57">
        <v>34.487900000000003</v>
      </c>
      <c r="HN57">
        <v>25.9312</v>
      </c>
      <c r="HO57">
        <v>707.00300000000004</v>
      </c>
      <c r="HP57">
        <v>22.669699999999999</v>
      </c>
      <c r="HQ57">
        <v>100.374</v>
      </c>
      <c r="HR57">
        <v>100.199</v>
      </c>
    </row>
    <row r="58" spans="1:226" x14ac:dyDescent="0.2">
      <c r="A58">
        <v>42</v>
      </c>
      <c r="B58">
        <v>1657481292.5</v>
      </c>
      <c r="C58">
        <v>297</v>
      </c>
      <c r="D58" t="s">
        <v>442</v>
      </c>
      <c r="E58" t="s">
        <v>443</v>
      </c>
      <c r="F58">
        <v>5</v>
      </c>
      <c r="G58" t="s">
        <v>353</v>
      </c>
      <c r="H58" t="s">
        <v>354</v>
      </c>
      <c r="I58">
        <v>1657481289.7</v>
      </c>
      <c r="J58">
        <f t="shared" si="0"/>
        <v>3.8442716585121088E-3</v>
      </c>
      <c r="K58">
        <f t="shared" si="1"/>
        <v>3.8442716585121088</v>
      </c>
      <c r="L58">
        <f t="shared" si="2"/>
        <v>21.252756130020519</v>
      </c>
      <c r="M58">
        <f t="shared" si="3"/>
        <v>648.30269999999996</v>
      </c>
      <c r="N58">
        <f t="shared" si="4"/>
        <v>379.97169457946785</v>
      </c>
      <c r="O58">
        <f t="shared" si="5"/>
        <v>26.881550641670803</v>
      </c>
      <c r="P58">
        <f t="shared" si="6"/>
        <v>45.864947599503687</v>
      </c>
      <c r="Q58">
        <f t="shared" si="7"/>
        <v>0.14216367875260169</v>
      </c>
      <c r="R58">
        <f t="shared" si="8"/>
        <v>2.5590776135649276</v>
      </c>
      <c r="S58">
        <f t="shared" si="9"/>
        <v>0.13791744222862043</v>
      </c>
      <c r="T58">
        <f t="shared" si="10"/>
        <v>8.6569344268446022E-2</v>
      </c>
      <c r="U58">
        <f t="shared" si="11"/>
        <v>321.52017582648807</v>
      </c>
      <c r="V58">
        <f t="shared" si="12"/>
        <v>28.562929209519975</v>
      </c>
      <c r="W58">
        <f t="shared" si="13"/>
        <v>27.79074000000001</v>
      </c>
      <c r="X58">
        <f t="shared" si="14"/>
        <v>3.748791521242826</v>
      </c>
      <c r="Y58">
        <f t="shared" si="15"/>
        <v>50.189445214224939</v>
      </c>
      <c r="Z58">
        <f t="shared" si="16"/>
        <v>1.8549305011912844</v>
      </c>
      <c r="AA58">
        <f t="shared" si="17"/>
        <v>3.695857751114473</v>
      </c>
      <c r="AB58">
        <f t="shared" si="18"/>
        <v>1.8938610200515416</v>
      </c>
      <c r="AC58">
        <f t="shared" si="19"/>
        <v>-169.53238014038399</v>
      </c>
      <c r="AD58">
        <f t="shared" si="20"/>
        <v>-33.572401226894819</v>
      </c>
      <c r="AE58">
        <f t="shared" si="21"/>
        <v>-2.8502075675336531</v>
      </c>
      <c r="AF58">
        <f t="shared" si="22"/>
        <v>115.56518689167564</v>
      </c>
      <c r="AG58">
        <f t="shared" si="23"/>
        <v>40.644330161456168</v>
      </c>
      <c r="AH58">
        <f t="shared" si="24"/>
        <v>3.8538093013231598</v>
      </c>
      <c r="AI58">
        <f t="shared" si="25"/>
        <v>21.252756130020519</v>
      </c>
      <c r="AJ58">
        <v>706.25152318181824</v>
      </c>
      <c r="AK58">
        <v>673.42009696969706</v>
      </c>
      <c r="AL58">
        <v>3.32537627705628</v>
      </c>
      <c r="AM58">
        <v>64.430000000000007</v>
      </c>
      <c r="AN58">
        <f t="shared" si="26"/>
        <v>3.8442716585121088</v>
      </c>
      <c r="AO58">
        <v>22.659412986774601</v>
      </c>
      <c r="AP58">
        <v>26.220922424242431</v>
      </c>
      <c r="AQ58">
        <v>1.3473612858420591E-3</v>
      </c>
      <c r="AR58">
        <v>78.066086663208992</v>
      </c>
      <c r="AS58">
        <v>0</v>
      </c>
      <c r="AT58">
        <v>0</v>
      </c>
      <c r="AU58">
        <f t="shared" si="27"/>
        <v>1</v>
      </c>
      <c r="AV58">
        <f t="shared" si="28"/>
        <v>0</v>
      </c>
      <c r="AW58">
        <f t="shared" si="29"/>
        <v>37296.212872485405</v>
      </c>
      <c r="AX58">
        <f t="shared" si="30"/>
        <v>2000.028</v>
      </c>
      <c r="AY58">
        <f t="shared" si="31"/>
        <v>1681.2233682002529</v>
      </c>
      <c r="AZ58">
        <f t="shared" si="32"/>
        <v>0.84059991570130665</v>
      </c>
      <c r="BA58">
        <f t="shared" si="33"/>
        <v>0.16075783730352178</v>
      </c>
      <c r="BB58">
        <v>4.7649999999999997</v>
      </c>
      <c r="BC58">
        <v>0.5</v>
      </c>
      <c r="BD58" t="s">
        <v>355</v>
      </c>
      <c r="BE58">
        <v>2</v>
      </c>
      <c r="BF58" t="b">
        <v>1</v>
      </c>
      <c r="BG58">
        <v>1657481289.7</v>
      </c>
      <c r="BH58">
        <v>648.30269999999996</v>
      </c>
      <c r="BI58">
        <v>689.41689999999994</v>
      </c>
      <c r="BJ58">
        <v>26.21951</v>
      </c>
      <c r="BK58">
        <v>22.6432</v>
      </c>
      <c r="BL58">
        <v>650.68869999999993</v>
      </c>
      <c r="BM58">
        <v>26.34319</v>
      </c>
      <c r="BN58">
        <v>500.0104</v>
      </c>
      <c r="BO58">
        <v>70.646209999999996</v>
      </c>
      <c r="BP58">
        <v>9.9982479999999999E-2</v>
      </c>
      <c r="BQ58">
        <v>27.5474</v>
      </c>
      <c r="BR58">
        <v>27.79074000000001</v>
      </c>
      <c r="BS58">
        <v>999.9</v>
      </c>
      <c r="BT58">
        <v>0</v>
      </c>
      <c r="BU58">
        <v>0</v>
      </c>
      <c r="BV58">
        <v>10002.386</v>
      </c>
      <c r="BW58">
        <v>0</v>
      </c>
      <c r="BX58">
        <v>789.6825</v>
      </c>
      <c r="BY58">
        <v>-41.114230000000013</v>
      </c>
      <c r="BZ58">
        <v>665.75850000000014</v>
      </c>
      <c r="CA58">
        <v>705.3891000000001</v>
      </c>
      <c r="CB58">
        <v>3.5763029999999998</v>
      </c>
      <c r="CC58">
        <v>689.41689999999994</v>
      </c>
      <c r="CD58">
        <v>22.6432</v>
      </c>
      <c r="CE58">
        <v>1.8523080000000001</v>
      </c>
      <c r="CF58">
        <v>1.599656</v>
      </c>
      <c r="CG58">
        <v>16.235340000000001</v>
      </c>
      <c r="CH58">
        <v>13.95548</v>
      </c>
      <c r="CI58">
        <v>2000.028</v>
      </c>
      <c r="CJ58">
        <v>0.9800025</v>
      </c>
      <c r="CK58">
        <v>1.99978E-2</v>
      </c>
      <c r="CL58">
        <v>0</v>
      </c>
      <c r="CM58">
        <v>2.3098000000000001</v>
      </c>
      <c r="CN58">
        <v>0</v>
      </c>
      <c r="CO58">
        <v>9381.8909999999996</v>
      </c>
      <c r="CP58">
        <v>16749.71</v>
      </c>
      <c r="CQ58">
        <v>38.5809</v>
      </c>
      <c r="CR58">
        <v>39.5</v>
      </c>
      <c r="CS58">
        <v>38.875</v>
      </c>
      <c r="CT58">
        <v>38.186999999999998</v>
      </c>
      <c r="CU58">
        <v>37.843499999999999</v>
      </c>
      <c r="CV58">
        <v>1960.0360000000001</v>
      </c>
      <c r="CW58">
        <v>39.994999999999997</v>
      </c>
      <c r="CX58">
        <v>0</v>
      </c>
      <c r="CY58">
        <v>1657481292.3</v>
      </c>
      <c r="CZ58">
        <v>0</v>
      </c>
      <c r="DA58">
        <v>1657463835.0999999</v>
      </c>
      <c r="DB58" t="s">
        <v>356</v>
      </c>
      <c r="DC58">
        <v>1657463822.5999999</v>
      </c>
      <c r="DD58">
        <v>1657463835.0999999</v>
      </c>
      <c r="DE58">
        <v>1</v>
      </c>
      <c r="DF58">
        <v>-2.657</v>
      </c>
      <c r="DG58">
        <v>-13.192</v>
      </c>
      <c r="DH58">
        <v>-3.9239999999999999</v>
      </c>
      <c r="DI58">
        <v>-0.217</v>
      </c>
      <c r="DJ58">
        <v>376</v>
      </c>
      <c r="DK58">
        <v>3</v>
      </c>
      <c r="DL58">
        <v>0.48</v>
      </c>
      <c r="DM58">
        <v>0.03</v>
      </c>
      <c r="DN58">
        <v>-40.128794999999997</v>
      </c>
      <c r="DO58">
        <v>-7.3182393996246731</v>
      </c>
      <c r="DP58">
        <v>0.70607350111372991</v>
      </c>
      <c r="DQ58">
        <v>0</v>
      </c>
      <c r="DR58">
        <v>3.5730179999999998</v>
      </c>
      <c r="DS58">
        <v>-0.19564795497186441</v>
      </c>
      <c r="DT58">
        <v>2.8788908906035339E-2</v>
      </c>
      <c r="DU58">
        <v>0</v>
      </c>
      <c r="DV58">
        <v>0</v>
      </c>
      <c r="DW58">
        <v>2</v>
      </c>
      <c r="DX58" t="s">
        <v>357</v>
      </c>
      <c r="DY58">
        <v>2.9788299999999999</v>
      </c>
      <c r="DZ58">
        <v>2.7247300000000001</v>
      </c>
      <c r="EA58">
        <v>0.102719</v>
      </c>
      <c r="EB58">
        <v>0.105839</v>
      </c>
      <c r="EC58">
        <v>8.9893200000000006E-2</v>
      </c>
      <c r="ED58">
        <v>7.9342700000000002E-2</v>
      </c>
      <c r="EE58">
        <v>28319.1</v>
      </c>
      <c r="EF58">
        <v>28306.6</v>
      </c>
      <c r="EG58">
        <v>29348.799999999999</v>
      </c>
      <c r="EH58">
        <v>29288.2</v>
      </c>
      <c r="EI58">
        <v>35402.800000000003</v>
      </c>
      <c r="EJ58">
        <v>35830.6</v>
      </c>
      <c r="EK58">
        <v>41350.199999999997</v>
      </c>
      <c r="EL58">
        <v>41712</v>
      </c>
      <c r="EM58">
        <v>1.9417</v>
      </c>
      <c r="EN58">
        <v>2.09273</v>
      </c>
      <c r="EO58">
        <v>0.116087</v>
      </c>
      <c r="EP58">
        <v>0</v>
      </c>
      <c r="EQ58">
        <v>25.8888</v>
      </c>
      <c r="ER58">
        <v>999.9</v>
      </c>
      <c r="ES58">
        <v>35.9</v>
      </c>
      <c r="ET58">
        <v>35.700000000000003</v>
      </c>
      <c r="EU58">
        <v>29.835000000000001</v>
      </c>
      <c r="EV58">
        <v>61.456899999999997</v>
      </c>
      <c r="EW58">
        <v>27.379799999999999</v>
      </c>
      <c r="EX58">
        <v>2</v>
      </c>
      <c r="EY58">
        <v>0.120478</v>
      </c>
      <c r="EZ58">
        <v>-0.65596399999999999</v>
      </c>
      <c r="FA58">
        <v>20.384399999999999</v>
      </c>
      <c r="FB58">
        <v>5.2159399999999998</v>
      </c>
      <c r="FC58">
        <v>12.0099</v>
      </c>
      <c r="FD58">
        <v>4.9889000000000001</v>
      </c>
      <c r="FE58">
        <v>3.2884500000000001</v>
      </c>
      <c r="FF58">
        <v>9157.1</v>
      </c>
      <c r="FG58">
        <v>9999</v>
      </c>
      <c r="FH58">
        <v>9999</v>
      </c>
      <c r="FI58">
        <v>136.30000000000001</v>
      </c>
      <c r="FJ58">
        <v>1.86737</v>
      </c>
      <c r="FK58">
        <v>1.8664499999999999</v>
      </c>
      <c r="FL58">
        <v>1.86585</v>
      </c>
      <c r="FM58">
        <v>1.86582</v>
      </c>
      <c r="FN58">
        <v>1.86768</v>
      </c>
      <c r="FO58">
        <v>1.87012</v>
      </c>
      <c r="FP58">
        <v>1.8687400000000001</v>
      </c>
      <c r="FQ58">
        <v>1.8701399999999999</v>
      </c>
      <c r="FR58">
        <v>0</v>
      </c>
      <c r="FS58">
        <v>0</v>
      </c>
      <c r="FT58">
        <v>0</v>
      </c>
      <c r="FU58">
        <v>0</v>
      </c>
      <c r="FV58" t="s">
        <v>358</v>
      </c>
      <c r="FW58" t="s">
        <v>359</v>
      </c>
      <c r="FX58" t="s">
        <v>360</v>
      </c>
      <c r="FY58" t="s">
        <v>360</v>
      </c>
      <c r="FZ58" t="s">
        <v>360</v>
      </c>
      <c r="GA58" t="s">
        <v>360</v>
      </c>
      <c r="GB58">
        <v>0</v>
      </c>
      <c r="GC58">
        <v>100</v>
      </c>
      <c r="GD58">
        <v>100</v>
      </c>
      <c r="GE58">
        <v>-2.399</v>
      </c>
      <c r="GF58">
        <v>-0.1237</v>
      </c>
      <c r="GG58">
        <v>-1.691838842420514</v>
      </c>
      <c r="GH58">
        <v>-5.4742946993243486E-4</v>
      </c>
      <c r="GI58">
        <v>-1.00937323189599E-6</v>
      </c>
      <c r="GJ58">
        <v>3.2426335113099041E-10</v>
      </c>
      <c r="GK58">
        <v>-0.25714838806632262</v>
      </c>
      <c r="GL58">
        <v>-1.4458059848174739E-2</v>
      </c>
      <c r="GM58">
        <v>1.0199616584873469E-3</v>
      </c>
      <c r="GN58">
        <v>-1.0584552142034339E-5</v>
      </c>
      <c r="GO58">
        <v>24</v>
      </c>
      <c r="GP58">
        <v>2276</v>
      </c>
      <c r="GQ58">
        <v>1</v>
      </c>
      <c r="GR58">
        <v>42</v>
      </c>
      <c r="GS58">
        <v>291.2</v>
      </c>
      <c r="GT58">
        <v>291</v>
      </c>
      <c r="GU58">
        <v>1.9958499999999999</v>
      </c>
      <c r="GV58">
        <v>2.2229000000000001</v>
      </c>
      <c r="GW58">
        <v>1.94702</v>
      </c>
      <c r="GX58">
        <v>2.7990699999999999</v>
      </c>
      <c r="GY58">
        <v>2.19482</v>
      </c>
      <c r="GZ58">
        <v>2.3584000000000001</v>
      </c>
      <c r="HA58">
        <v>39.516599999999997</v>
      </c>
      <c r="HB58">
        <v>13.773</v>
      </c>
      <c r="HC58">
        <v>18</v>
      </c>
      <c r="HD58">
        <v>493.32799999999997</v>
      </c>
      <c r="HE58">
        <v>611.5</v>
      </c>
      <c r="HF58">
        <v>25.959800000000001</v>
      </c>
      <c r="HG58">
        <v>29.061699999999998</v>
      </c>
      <c r="HH58">
        <v>29.998000000000001</v>
      </c>
      <c r="HI58">
        <v>29.209599999999998</v>
      </c>
      <c r="HJ58">
        <v>29.1387</v>
      </c>
      <c r="HK58">
        <v>39.957299999999996</v>
      </c>
      <c r="HL58">
        <v>21.270900000000001</v>
      </c>
      <c r="HM58">
        <v>34.487900000000003</v>
      </c>
      <c r="HN58">
        <v>26.0733</v>
      </c>
      <c r="HO58">
        <v>727.04200000000003</v>
      </c>
      <c r="HP58">
        <v>22.661300000000001</v>
      </c>
      <c r="HQ58">
        <v>100.378</v>
      </c>
      <c r="HR58">
        <v>100.202</v>
      </c>
    </row>
    <row r="59" spans="1:226" x14ac:dyDescent="0.2">
      <c r="A59">
        <v>43</v>
      </c>
      <c r="B59">
        <v>1657481297.5</v>
      </c>
      <c r="C59">
        <v>302</v>
      </c>
      <c r="D59" t="s">
        <v>444</v>
      </c>
      <c r="E59" t="s">
        <v>445</v>
      </c>
      <c r="F59">
        <v>5</v>
      </c>
      <c r="G59" t="s">
        <v>353</v>
      </c>
      <c r="H59" t="s">
        <v>354</v>
      </c>
      <c r="I59">
        <v>1657481295</v>
      </c>
      <c r="J59">
        <f t="shared" si="0"/>
        <v>3.8660147751544941E-3</v>
      </c>
      <c r="K59">
        <f t="shared" si="1"/>
        <v>3.8660147751544942</v>
      </c>
      <c r="L59">
        <f t="shared" si="2"/>
        <v>21.695803390501421</v>
      </c>
      <c r="M59">
        <f t="shared" si="3"/>
        <v>665.52844444444463</v>
      </c>
      <c r="N59">
        <f t="shared" si="4"/>
        <v>392.55331769918701</v>
      </c>
      <c r="O59">
        <f t="shared" si="5"/>
        <v>27.771563034686871</v>
      </c>
      <c r="P59">
        <f t="shared" si="6"/>
        <v>47.083451630459301</v>
      </c>
      <c r="Q59">
        <f t="shared" si="7"/>
        <v>0.14284255236654991</v>
      </c>
      <c r="R59">
        <f t="shared" si="8"/>
        <v>2.5585178072721453</v>
      </c>
      <c r="S59">
        <f t="shared" si="9"/>
        <v>0.13855541556528789</v>
      </c>
      <c r="T59">
        <f t="shared" si="10"/>
        <v>8.6971598974807551E-2</v>
      </c>
      <c r="U59">
        <f t="shared" si="11"/>
        <v>321.50469032688682</v>
      </c>
      <c r="V59">
        <f t="shared" si="12"/>
        <v>28.563228315670823</v>
      </c>
      <c r="W59">
        <f t="shared" si="13"/>
        <v>27.79463333333333</v>
      </c>
      <c r="X59">
        <f t="shared" si="14"/>
        <v>3.7496437868225536</v>
      </c>
      <c r="Y59">
        <f t="shared" si="15"/>
        <v>50.140647932372197</v>
      </c>
      <c r="Z59">
        <f t="shared" si="16"/>
        <v>1.8538437582381353</v>
      </c>
      <c r="AA59">
        <f t="shared" si="17"/>
        <v>3.6972872004736144</v>
      </c>
      <c r="AB59">
        <f t="shared" si="18"/>
        <v>1.8958000285844183</v>
      </c>
      <c r="AC59">
        <f t="shared" si="19"/>
        <v>-170.49125158431318</v>
      </c>
      <c r="AD59">
        <f t="shared" si="20"/>
        <v>-33.190180991417684</v>
      </c>
      <c r="AE59">
        <f t="shared" si="21"/>
        <v>-2.8185223047172241</v>
      </c>
      <c r="AF59">
        <f t="shared" si="22"/>
        <v>115.0047354464387</v>
      </c>
      <c r="AG59">
        <f t="shared" si="23"/>
        <v>41.244631374901509</v>
      </c>
      <c r="AH59">
        <f t="shared" si="24"/>
        <v>3.9234392151724631</v>
      </c>
      <c r="AI59">
        <f t="shared" si="25"/>
        <v>21.695803390501421</v>
      </c>
      <c r="AJ59">
        <v>723.47421045454587</v>
      </c>
      <c r="AK59">
        <v>690.13239393939364</v>
      </c>
      <c r="AL59">
        <v>3.3476211255409098</v>
      </c>
      <c r="AM59">
        <v>64.430000000000007</v>
      </c>
      <c r="AN59">
        <f t="shared" si="26"/>
        <v>3.8660147751544942</v>
      </c>
      <c r="AO59">
        <v>22.574316735147601</v>
      </c>
      <c r="AP59">
        <v>26.190668484848491</v>
      </c>
      <c r="AQ59">
        <v>-6.4982842009157953E-3</v>
      </c>
      <c r="AR59">
        <v>78.066086663208992</v>
      </c>
      <c r="AS59">
        <v>0</v>
      </c>
      <c r="AT59">
        <v>0</v>
      </c>
      <c r="AU59">
        <f t="shared" si="27"/>
        <v>1</v>
      </c>
      <c r="AV59">
        <f t="shared" si="28"/>
        <v>0</v>
      </c>
      <c r="AW59">
        <f t="shared" si="29"/>
        <v>37283.487308339318</v>
      </c>
      <c r="AX59">
        <f t="shared" si="30"/>
        <v>1999.93</v>
      </c>
      <c r="AY59">
        <f t="shared" si="31"/>
        <v>1681.1411286667806</v>
      </c>
      <c r="AZ59">
        <f t="shared" si="32"/>
        <v>0.84059998533287694</v>
      </c>
      <c r="BA59">
        <f t="shared" si="33"/>
        <v>0.16075797169245265</v>
      </c>
      <c r="BB59">
        <v>4.7649999999999997</v>
      </c>
      <c r="BC59">
        <v>0.5</v>
      </c>
      <c r="BD59" t="s">
        <v>355</v>
      </c>
      <c r="BE59">
        <v>2</v>
      </c>
      <c r="BF59" t="b">
        <v>1</v>
      </c>
      <c r="BG59">
        <v>1657481295</v>
      </c>
      <c r="BH59">
        <v>665.52844444444463</v>
      </c>
      <c r="BI59">
        <v>707.32144444444441</v>
      </c>
      <c r="BJ59">
        <v>26.204233333333331</v>
      </c>
      <c r="BK59">
        <v>22.563311111111108</v>
      </c>
      <c r="BL59">
        <v>667.93955555555544</v>
      </c>
      <c r="BM59">
        <v>26.328199999999999</v>
      </c>
      <c r="BN59">
        <v>500.01877777777781</v>
      </c>
      <c r="BO59">
        <v>70.645911111111118</v>
      </c>
      <c r="BP59">
        <v>0.1000532777777778</v>
      </c>
      <c r="BQ59">
        <v>27.554011111111109</v>
      </c>
      <c r="BR59">
        <v>27.79463333333333</v>
      </c>
      <c r="BS59">
        <v>999.90000000000009</v>
      </c>
      <c r="BT59">
        <v>0</v>
      </c>
      <c r="BU59">
        <v>0</v>
      </c>
      <c r="BV59">
        <v>9999.1011111111111</v>
      </c>
      <c r="BW59">
        <v>0</v>
      </c>
      <c r="BX59">
        <v>772.26155555555556</v>
      </c>
      <c r="BY59">
        <v>-41.792788888888893</v>
      </c>
      <c r="BZ59">
        <v>683.43722222222232</v>
      </c>
      <c r="CA59">
        <v>723.64922222222219</v>
      </c>
      <c r="CB59">
        <v>3.6409322222222218</v>
      </c>
      <c r="CC59">
        <v>707.32144444444441</v>
      </c>
      <c r="CD59">
        <v>22.563311111111108</v>
      </c>
      <c r="CE59">
        <v>1.851221111111111</v>
      </c>
      <c r="CF59">
        <v>1.594006666666667</v>
      </c>
      <c r="CG59">
        <v>16.22614444444444</v>
      </c>
      <c r="CH59">
        <v>13.90095555555556</v>
      </c>
      <c r="CI59">
        <v>1999.93</v>
      </c>
      <c r="CJ59">
        <v>0.98000199999999993</v>
      </c>
      <c r="CK59">
        <v>1.99983E-2</v>
      </c>
      <c r="CL59">
        <v>0</v>
      </c>
      <c r="CM59">
        <v>2.432555555555556</v>
      </c>
      <c r="CN59">
        <v>0</v>
      </c>
      <c r="CO59">
        <v>9408.6588888888873</v>
      </c>
      <c r="CP59">
        <v>16748.87777777778</v>
      </c>
      <c r="CQ59">
        <v>38.561999999999998</v>
      </c>
      <c r="CR59">
        <v>39.436999999999998</v>
      </c>
      <c r="CS59">
        <v>38.875</v>
      </c>
      <c r="CT59">
        <v>38.145666666666664</v>
      </c>
      <c r="CU59">
        <v>37.811999999999998</v>
      </c>
      <c r="CV59">
        <v>1959.94</v>
      </c>
      <c r="CW59">
        <v>39.997777777777777</v>
      </c>
      <c r="CX59">
        <v>0</v>
      </c>
      <c r="CY59">
        <v>1657481297.0999999</v>
      </c>
      <c r="CZ59">
        <v>0</v>
      </c>
      <c r="DA59">
        <v>1657463835.0999999</v>
      </c>
      <c r="DB59" t="s">
        <v>356</v>
      </c>
      <c r="DC59">
        <v>1657463822.5999999</v>
      </c>
      <c r="DD59">
        <v>1657463835.0999999</v>
      </c>
      <c r="DE59">
        <v>1</v>
      </c>
      <c r="DF59">
        <v>-2.657</v>
      </c>
      <c r="DG59">
        <v>-13.192</v>
      </c>
      <c r="DH59">
        <v>-3.9239999999999999</v>
      </c>
      <c r="DI59">
        <v>-0.217</v>
      </c>
      <c r="DJ59">
        <v>376</v>
      </c>
      <c r="DK59">
        <v>3</v>
      </c>
      <c r="DL59">
        <v>0.48</v>
      </c>
      <c r="DM59">
        <v>0.03</v>
      </c>
      <c r="DN59">
        <v>-40.776675609756097</v>
      </c>
      <c r="DO59">
        <v>-7.0982905923345188</v>
      </c>
      <c r="DP59">
        <v>0.70145718495995524</v>
      </c>
      <c r="DQ59">
        <v>0</v>
      </c>
      <c r="DR59">
        <v>3.5788275609756091</v>
      </c>
      <c r="DS59">
        <v>0.27070013937283022</v>
      </c>
      <c r="DT59">
        <v>3.6146034008435343E-2</v>
      </c>
      <c r="DU59">
        <v>0</v>
      </c>
      <c r="DV59">
        <v>0</v>
      </c>
      <c r="DW59">
        <v>2</v>
      </c>
      <c r="DX59" t="s">
        <v>357</v>
      </c>
      <c r="DY59">
        <v>2.97892</v>
      </c>
      <c r="DZ59">
        <v>2.7247300000000001</v>
      </c>
      <c r="EA59">
        <v>0.10448499999999999</v>
      </c>
      <c r="EB59">
        <v>0.107588</v>
      </c>
      <c r="EC59">
        <v>8.9823E-2</v>
      </c>
      <c r="ED59">
        <v>7.9219899999999996E-2</v>
      </c>
      <c r="EE59">
        <v>28263.4</v>
      </c>
      <c r="EF59">
        <v>28252.3</v>
      </c>
      <c r="EG59">
        <v>29348.7</v>
      </c>
      <c r="EH59">
        <v>29289.3</v>
      </c>
      <c r="EI59">
        <v>35405.9</v>
      </c>
      <c r="EJ59">
        <v>35836.9</v>
      </c>
      <c r="EK59">
        <v>41350.6</v>
      </c>
      <c r="EL59">
        <v>41713.599999999999</v>
      </c>
      <c r="EM59">
        <v>1.9418800000000001</v>
      </c>
      <c r="EN59">
        <v>2.0930800000000001</v>
      </c>
      <c r="EO59">
        <v>0.11787599999999999</v>
      </c>
      <c r="EP59">
        <v>0</v>
      </c>
      <c r="EQ59">
        <v>25.8643</v>
      </c>
      <c r="ER59">
        <v>999.9</v>
      </c>
      <c r="ES59">
        <v>35.799999999999997</v>
      </c>
      <c r="ET59">
        <v>35.700000000000003</v>
      </c>
      <c r="EU59">
        <v>29.752400000000002</v>
      </c>
      <c r="EV59">
        <v>61.496899999999997</v>
      </c>
      <c r="EW59">
        <v>27.411899999999999</v>
      </c>
      <c r="EX59">
        <v>2</v>
      </c>
      <c r="EY59">
        <v>0.118839</v>
      </c>
      <c r="EZ59">
        <v>-0.73185699999999998</v>
      </c>
      <c r="FA59">
        <v>20.383900000000001</v>
      </c>
      <c r="FB59">
        <v>5.21624</v>
      </c>
      <c r="FC59">
        <v>12.0099</v>
      </c>
      <c r="FD59">
        <v>4.9889999999999999</v>
      </c>
      <c r="FE59">
        <v>3.2885499999999999</v>
      </c>
      <c r="FF59">
        <v>9157.1</v>
      </c>
      <c r="FG59">
        <v>9999</v>
      </c>
      <c r="FH59">
        <v>9999</v>
      </c>
      <c r="FI59">
        <v>136.30000000000001</v>
      </c>
      <c r="FJ59">
        <v>1.86737</v>
      </c>
      <c r="FK59">
        <v>1.86642</v>
      </c>
      <c r="FL59">
        <v>1.8658399999999999</v>
      </c>
      <c r="FM59">
        <v>1.86582</v>
      </c>
      <c r="FN59">
        <v>1.8676600000000001</v>
      </c>
      <c r="FO59">
        <v>1.87012</v>
      </c>
      <c r="FP59">
        <v>1.8687400000000001</v>
      </c>
      <c r="FQ59">
        <v>1.87015</v>
      </c>
      <c r="FR59">
        <v>0</v>
      </c>
      <c r="FS59">
        <v>0</v>
      </c>
      <c r="FT59">
        <v>0</v>
      </c>
      <c r="FU59">
        <v>0</v>
      </c>
      <c r="FV59" t="s">
        <v>358</v>
      </c>
      <c r="FW59" t="s">
        <v>359</v>
      </c>
      <c r="FX59" t="s">
        <v>360</v>
      </c>
      <c r="FY59" t="s">
        <v>360</v>
      </c>
      <c r="FZ59" t="s">
        <v>360</v>
      </c>
      <c r="GA59" t="s">
        <v>360</v>
      </c>
      <c r="GB59">
        <v>0</v>
      </c>
      <c r="GC59">
        <v>100</v>
      </c>
      <c r="GD59">
        <v>100</v>
      </c>
      <c r="GE59">
        <v>-2.423</v>
      </c>
      <c r="GF59">
        <v>-0.1242</v>
      </c>
      <c r="GG59">
        <v>-1.691838842420514</v>
      </c>
      <c r="GH59">
        <v>-5.4742946993243486E-4</v>
      </c>
      <c r="GI59">
        <v>-1.00937323189599E-6</v>
      </c>
      <c r="GJ59">
        <v>3.2426335113099041E-10</v>
      </c>
      <c r="GK59">
        <v>-0.25714838806632262</v>
      </c>
      <c r="GL59">
        <v>-1.4458059848174739E-2</v>
      </c>
      <c r="GM59">
        <v>1.0199616584873469E-3</v>
      </c>
      <c r="GN59">
        <v>-1.0584552142034339E-5</v>
      </c>
      <c r="GO59">
        <v>24</v>
      </c>
      <c r="GP59">
        <v>2276</v>
      </c>
      <c r="GQ59">
        <v>1</v>
      </c>
      <c r="GR59">
        <v>42</v>
      </c>
      <c r="GS59">
        <v>291.2</v>
      </c>
      <c r="GT59">
        <v>291</v>
      </c>
      <c r="GU59">
        <v>2.03125</v>
      </c>
      <c r="GV59">
        <v>2.2204600000000001</v>
      </c>
      <c r="GW59">
        <v>1.94702</v>
      </c>
      <c r="GX59">
        <v>2.7978499999999999</v>
      </c>
      <c r="GY59">
        <v>2.19482</v>
      </c>
      <c r="GZ59">
        <v>2.36206</v>
      </c>
      <c r="HA59">
        <v>39.541600000000003</v>
      </c>
      <c r="HB59">
        <v>13.7555</v>
      </c>
      <c r="HC59">
        <v>18</v>
      </c>
      <c r="HD59">
        <v>493.28899999999999</v>
      </c>
      <c r="HE59">
        <v>611.58299999999997</v>
      </c>
      <c r="HF59">
        <v>26.123000000000001</v>
      </c>
      <c r="HG59">
        <v>29.0397</v>
      </c>
      <c r="HH59">
        <v>29.9983</v>
      </c>
      <c r="HI59">
        <v>29.190899999999999</v>
      </c>
      <c r="HJ59">
        <v>29.120200000000001</v>
      </c>
      <c r="HK59">
        <v>40.728099999999998</v>
      </c>
      <c r="HL59">
        <v>20.9909</v>
      </c>
      <c r="HM59">
        <v>34.487900000000003</v>
      </c>
      <c r="HN59">
        <v>26.220199999999998</v>
      </c>
      <c r="HO59">
        <v>740.4</v>
      </c>
      <c r="HP59">
        <v>22.671600000000002</v>
      </c>
      <c r="HQ59">
        <v>100.378</v>
      </c>
      <c r="HR59">
        <v>100.206</v>
      </c>
    </row>
    <row r="60" spans="1:226" x14ac:dyDescent="0.2">
      <c r="A60">
        <v>44</v>
      </c>
      <c r="B60">
        <v>1657481302.5</v>
      </c>
      <c r="C60">
        <v>307</v>
      </c>
      <c r="D60" t="s">
        <v>446</v>
      </c>
      <c r="E60" t="s">
        <v>447</v>
      </c>
      <c r="F60">
        <v>5</v>
      </c>
      <c r="G60" t="s">
        <v>353</v>
      </c>
      <c r="H60" t="s">
        <v>354</v>
      </c>
      <c r="I60">
        <v>1657481299.7</v>
      </c>
      <c r="J60">
        <f t="shared" si="0"/>
        <v>3.8710772368006127E-3</v>
      </c>
      <c r="K60">
        <f t="shared" si="1"/>
        <v>3.8710772368006126</v>
      </c>
      <c r="L60">
        <f t="shared" si="2"/>
        <v>22.195500415057825</v>
      </c>
      <c r="M60">
        <f t="shared" si="3"/>
        <v>680.84400000000005</v>
      </c>
      <c r="N60">
        <f t="shared" si="4"/>
        <v>401.49720547978734</v>
      </c>
      <c r="O60">
        <f t="shared" si="5"/>
        <v>28.403662915725551</v>
      </c>
      <c r="P60">
        <f t="shared" si="6"/>
        <v>48.165873162391939</v>
      </c>
      <c r="Q60">
        <f t="shared" si="7"/>
        <v>0.142815493141565</v>
      </c>
      <c r="R60">
        <f t="shared" si="8"/>
        <v>2.5571284305362134</v>
      </c>
      <c r="S60">
        <f t="shared" si="9"/>
        <v>0.13852770099187048</v>
      </c>
      <c r="T60">
        <f t="shared" si="10"/>
        <v>8.6954330935744159E-2</v>
      </c>
      <c r="U60">
        <f t="shared" si="11"/>
        <v>321.50869756813665</v>
      </c>
      <c r="V60">
        <f t="shared" si="12"/>
        <v>28.569391084779333</v>
      </c>
      <c r="W60">
        <f t="shared" si="13"/>
        <v>27.797879999999999</v>
      </c>
      <c r="X60">
        <f t="shared" si="14"/>
        <v>3.7503546238606504</v>
      </c>
      <c r="Y60">
        <f t="shared" si="15"/>
        <v>50.062257120949951</v>
      </c>
      <c r="Z60">
        <f t="shared" si="16"/>
        <v>1.8517173565086589</v>
      </c>
      <c r="AA60">
        <f t="shared" si="17"/>
        <v>3.6988291439495566</v>
      </c>
      <c r="AB60">
        <f t="shared" si="18"/>
        <v>1.8986372673519916</v>
      </c>
      <c r="AC60">
        <f t="shared" si="19"/>
        <v>-170.71450614290703</v>
      </c>
      <c r="AD60">
        <f t="shared" si="20"/>
        <v>-32.636954607388624</v>
      </c>
      <c r="AE60">
        <f t="shared" si="21"/>
        <v>-2.7731915182424465</v>
      </c>
      <c r="AF60">
        <f t="shared" si="22"/>
        <v>115.38404529959854</v>
      </c>
      <c r="AG60">
        <f t="shared" si="23"/>
        <v>41.647851739591083</v>
      </c>
      <c r="AH60">
        <f t="shared" si="24"/>
        <v>3.9068564016825018</v>
      </c>
      <c r="AI60">
        <f t="shared" si="25"/>
        <v>22.195500415057825</v>
      </c>
      <c r="AJ60">
        <v>740.59741137445906</v>
      </c>
      <c r="AK60">
        <v>706.81451515151502</v>
      </c>
      <c r="AL60">
        <v>3.3346176623376111</v>
      </c>
      <c r="AM60">
        <v>64.430000000000007</v>
      </c>
      <c r="AN60">
        <f t="shared" si="26"/>
        <v>3.8710772368006126</v>
      </c>
      <c r="AO60">
        <v>22.540906614708849</v>
      </c>
      <c r="AP60">
        <v>26.165682424242419</v>
      </c>
      <c r="AQ60">
        <v>-7.2709004493044316E-3</v>
      </c>
      <c r="AR60">
        <v>78.066086663208992</v>
      </c>
      <c r="AS60">
        <v>0</v>
      </c>
      <c r="AT60">
        <v>0</v>
      </c>
      <c r="AU60">
        <f t="shared" si="27"/>
        <v>1</v>
      </c>
      <c r="AV60">
        <f t="shared" si="28"/>
        <v>0</v>
      </c>
      <c r="AW60">
        <f t="shared" si="29"/>
        <v>37253.040423413418</v>
      </c>
      <c r="AX60">
        <f t="shared" si="30"/>
        <v>1999.9549999999999</v>
      </c>
      <c r="AY60">
        <f t="shared" si="31"/>
        <v>1681.1621376000705</v>
      </c>
      <c r="AZ60">
        <f t="shared" si="32"/>
        <v>0.84059998229963706</v>
      </c>
      <c r="BA60">
        <f t="shared" si="33"/>
        <v>0.16075796583829968</v>
      </c>
      <c r="BB60">
        <v>4.7649999999999997</v>
      </c>
      <c r="BC60">
        <v>0.5</v>
      </c>
      <c r="BD60" t="s">
        <v>355</v>
      </c>
      <c r="BE60">
        <v>2</v>
      </c>
      <c r="BF60" t="b">
        <v>1</v>
      </c>
      <c r="BG60">
        <v>1657481299.7</v>
      </c>
      <c r="BH60">
        <v>680.84400000000005</v>
      </c>
      <c r="BI60">
        <v>723.07039999999995</v>
      </c>
      <c r="BJ60">
        <v>26.174769999999999</v>
      </c>
      <c r="BK60">
        <v>22.5489</v>
      </c>
      <c r="BL60">
        <v>683.27769999999998</v>
      </c>
      <c r="BM60">
        <v>26.299240000000001</v>
      </c>
      <c r="BN60">
        <v>499.98750000000001</v>
      </c>
      <c r="BO60">
        <v>70.644370000000009</v>
      </c>
      <c r="BP60">
        <v>9.9990179999999998E-2</v>
      </c>
      <c r="BQ60">
        <v>27.561140000000002</v>
      </c>
      <c r="BR60">
        <v>27.797879999999999</v>
      </c>
      <c r="BS60">
        <v>999.9</v>
      </c>
      <c r="BT60">
        <v>0</v>
      </c>
      <c r="BU60">
        <v>0</v>
      </c>
      <c r="BV60">
        <v>9991.0630000000001</v>
      </c>
      <c r="BW60">
        <v>0</v>
      </c>
      <c r="BX60">
        <v>757.82380000000001</v>
      </c>
      <c r="BY60">
        <v>-42.226129999999998</v>
      </c>
      <c r="BZ60">
        <v>699.14400000000001</v>
      </c>
      <c r="CA60">
        <v>739.75099999999998</v>
      </c>
      <c r="CB60">
        <v>3.6258779999999988</v>
      </c>
      <c r="CC60">
        <v>723.07039999999995</v>
      </c>
      <c r="CD60">
        <v>22.5489</v>
      </c>
      <c r="CE60">
        <v>1.849102</v>
      </c>
      <c r="CF60">
        <v>1.592954</v>
      </c>
      <c r="CG60">
        <v>16.20815</v>
      </c>
      <c r="CH60">
        <v>13.890790000000001</v>
      </c>
      <c r="CI60">
        <v>1999.9549999999999</v>
      </c>
      <c r="CJ60">
        <v>0.98000189999999987</v>
      </c>
      <c r="CK60">
        <v>1.99984E-2</v>
      </c>
      <c r="CL60">
        <v>0</v>
      </c>
      <c r="CM60">
        <v>2.3367499999999999</v>
      </c>
      <c r="CN60">
        <v>0</v>
      </c>
      <c r="CO60">
        <v>9451.5590000000011</v>
      </c>
      <c r="CP60">
        <v>16749.11</v>
      </c>
      <c r="CQ60">
        <v>38.561999999999998</v>
      </c>
      <c r="CR60">
        <v>39.436999999999998</v>
      </c>
      <c r="CS60">
        <v>38.868699999999997</v>
      </c>
      <c r="CT60">
        <v>38.125</v>
      </c>
      <c r="CU60">
        <v>37.811999999999998</v>
      </c>
      <c r="CV60">
        <v>1959.961</v>
      </c>
      <c r="CW60">
        <v>39.997999999999998</v>
      </c>
      <c r="CX60">
        <v>0</v>
      </c>
      <c r="CY60">
        <v>1657481302.5</v>
      </c>
      <c r="CZ60">
        <v>0</v>
      </c>
      <c r="DA60">
        <v>1657463835.0999999</v>
      </c>
      <c r="DB60" t="s">
        <v>356</v>
      </c>
      <c r="DC60">
        <v>1657463822.5999999</v>
      </c>
      <c r="DD60">
        <v>1657463835.0999999</v>
      </c>
      <c r="DE60">
        <v>1</v>
      </c>
      <c r="DF60">
        <v>-2.657</v>
      </c>
      <c r="DG60">
        <v>-13.192</v>
      </c>
      <c r="DH60">
        <v>-3.9239999999999999</v>
      </c>
      <c r="DI60">
        <v>-0.217</v>
      </c>
      <c r="DJ60">
        <v>376</v>
      </c>
      <c r="DK60">
        <v>3</v>
      </c>
      <c r="DL60">
        <v>0.48</v>
      </c>
      <c r="DM60">
        <v>0.03</v>
      </c>
      <c r="DN60">
        <v>-41.424605</v>
      </c>
      <c r="DO60">
        <v>-6.6990123827391423</v>
      </c>
      <c r="DP60">
        <v>0.64639741450209998</v>
      </c>
      <c r="DQ60">
        <v>0</v>
      </c>
      <c r="DR60">
        <v>3.5981432500000001</v>
      </c>
      <c r="DS60">
        <v>0.3320466416510271</v>
      </c>
      <c r="DT60">
        <v>3.8261564747635438E-2</v>
      </c>
      <c r="DU60">
        <v>0</v>
      </c>
      <c r="DV60">
        <v>0</v>
      </c>
      <c r="DW60">
        <v>2</v>
      </c>
      <c r="DX60" t="s">
        <v>357</v>
      </c>
      <c r="DY60">
        <v>2.9789300000000001</v>
      </c>
      <c r="DZ60">
        <v>2.72465</v>
      </c>
      <c r="EA60">
        <v>0.106224</v>
      </c>
      <c r="EB60">
        <v>0.109316</v>
      </c>
      <c r="EC60">
        <v>8.9774300000000001E-2</v>
      </c>
      <c r="ED60">
        <v>7.9281699999999997E-2</v>
      </c>
      <c r="EE60">
        <v>28209.3</v>
      </c>
      <c r="EF60">
        <v>28199</v>
      </c>
      <c r="EG60">
        <v>29349.4</v>
      </c>
      <c r="EH60">
        <v>29290.7</v>
      </c>
      <c r="EI60">
        <v>35408.6</v>
      </c>
      <c r="EJ60">
        <v>35836</v>
      </c>
      <c r="EK60">
        <v>41351.5</v>
      </c>
      <c r="EL60">
        <v>41715.300000000003</v>
      </c>
      <c r="EM60">
        <v>1.94208</v>
      </c>
      <c r="EN60">
        <v>2.0933700000000002</v>
      </c>
      <c r="EO60">
        <v>0.119615</v>
      </c>
      <c r="EP60">
        <v>0</v>
      </c>
      <c r="EQ60">
        <v>25.841999999999999</v>
      </c>
      <c r="ER60">
        <v>999.9</v>
      </c>
      <c r="ES60">
        <v>35.700000000000003</v>
      </c>
      <c r="ET60">
        <v>35.700000000000003</v>
      </c>
      <c r="EU60">
        <v>29.669499999999999</v>
      </c>
      <c r="EV60">
        <v>61.417000000000002</v>
      </c>
      <c r="EW60">
        <v>27.395800000000001</v>
      </c>
      <c r="EX60">
        <v>2</v>
      </c>
      <c r="EY60">
        <v>0.117129</v>
      </c>
      <c r="EZ60">
        <v>-0.82049799999999995</v>
      </c>
      <c r="FA60">
        <v>20.383400000000002</v>
      </c>
      <c r="FB60">
        <v>5.2165400000000002</v>
      </c>
      <c r="FC60">
        <v>12.0099</v>
      </c>
      <c r="FD60">
        <v>4.9889000000000001</v>
      </c>
      <c r="FE60">
        <v>3.2886500000000001</v>
      </c>
      <c r="FF60">
        <v>9157.4</v>
      </c>
      <c r="FG60">
        <v>9999</v>
      </c>
      <c r="FH60">
        <v>9999</v>
      </c>
      <c r="FI60">
        <v>136.30000000000001</v>
      </c>
      <c r="FJ60">
        <v>1.86737</v>
      </c>
      <c r="FK60">
        <v>1.8664499999999999</v>
      </c>
      <c r="FL60">
        <v>1.8658399999999999</v>
      </c>
      <c r="FM60">
        <v>1.8658300000000001</v>
      </c>
      <c r="FN60">
        <v>1.8676699999999999</v>
      </c>
      <c r="FO60">
        <v>1.87012</v>
      </c>
      <c r="FP60">
        <v>1.86873</v>
      </c>
      <c r="FQ60">
        <v>1.87016</v>
      </c>
      <c r="FR60">
        <v>0</v>
      </c>
      <c r="FS60">
        <v>0</v>
      </c>
      <c r="FT60">
        <v>0</v>
      </c>
      <c r="FU60">
        <v>0</v>
      </c>
      <c r="FV60" t="s">
        <v>358</v>
      </c>
      <c r="FW60" t="s">
        <v>359</v>
      </c>
      <c r="FX60" t="s">
        <v>360</v>
      </c>
      <c r="FY60" t="s">
        <v>360</v>
      </c>
      <c r="FZ60" t="s">
        <v>360</v>
      </c>
      <c r="GA60" t="s">
        <v>360</v>
      </c>
      <c r="GB60">
        <v>0</v>
      </c>
      <c r="GC60">
        <v>100</v>
      </c>
      <c r="GD60">
        <v>100</v>
      </c>
      <c r="GE60">
        <v>-2.448</v>
      </c>
      <c r="GF60">
        <v>-0.1246</v>
      </c>
      <c r="GG60">
        <v>-1.691838842420514</v>
      </c>
      <c r="GH60">
        <v>-5.4742946993243486E-4</v>
      </c>
      <c r="GI60">
        <v>-1.00937323189599E-6</v>
      </c>
      <c r="GJ60">
        <v>3.2426335113099041E-10</v>
      </c>
      <c r="GK60">
        <v>-0.25714838806632262</v>
      </c>
      <c r="GL60">
        <v>-1.4458059848174739E-2</v>
      </c>
      <c r="GM60">
        <v>1.0199616584873469E-3</v>
      </c>
      <c r="GN60">
        <v>-1.0584552142034339E-5</v>
      </c>
      <c r="GO60">
        <v>24</v>
      </c>
      <c r="GP60">
        <v>2276</v>
      </c>
      <c r="GQ60">
        <v>1</v>
      </c>
      <c r="GR60">
        <v>42</v>
      </c>
      <c r="GS60">
        <v>291.3</v>
      </c>
      <c r="GT60">
        <v>291.10000000000002</v>
      </c>
      <c r="GU60">
        <v>2.0690900000000001</v>
      </c>
      <c r="GV60">
        <v>2.2192400000000001</v>
      </c>
      <c r="GW60">
        <v>1.94702</v>
      </c>
      <c r="GX60">
        <v>2.8002899999999999</v>
      </c>
      <c r="GY60">
        <v>2.19482</v>
      </c>
      <c r="GZ60">
        <v>2.36206</v>
      </c>
      <c r="HA60">
        <v>39.541600000000003</v>
      </c>
      <c r="HB60">
        <v>13.773</v>
      </c>
      <c r="HC60">
        <v>18</v>
      </c>
      <c r="HD60">
        <v>493.26</v>
      </c>
      <c r="HE60">
        <v>611.62599999999998</v>
      </c>
      <c r="HF60">
        <v>26.286999999999999</v>
      </c>
      <c r="HG60">
        <v>29.017499999999998</v>
      </c>
      <c r="HH60">
        <v>29.9984</v>
      </c>
      <c r="HI60">
        <v>29.171399999999998</v>
      </c>
      <c r="HJ60">
        <v>29.101600000000001</v>
      </c>
      <c r="HK60">
        <v>41.421999999999997</v>
      </c>
      <c r="HL60">
        <v>20.9909</v>
      </c>
      <c r="HM60">
        <v>34.487900000000003</v>
      </c>
      <c r="HN60">
        <v>26.363499999999998</v>
      </c>
      <c r="HO60">
        <v>760.43499999999995</v>
      </c>
      <c r="HP60">
        <v>22.6782</v>
      </c>
      <c r="HQ60">
        <v>100.38</v>
      </c>
      <c r="HR60">
        <v>100.21</v>
      </c>
    </row>
    <row r="61" spans="1:226" x14ac:dyDescent="0.2">
      <c r="A61">
        <v>45</v>
      </c>
      <c r="B61">
        <v>1657481307.5</v>
      </c>
      <c r="C61">
        <v>312</v>
      </c>
      <c r="D61" t="s">
        <v>448</v>
      </c>
      <c r="E61" t="s">
        <v>449</v>
      </c>
      <c r="F61">
        <v>5</v>
      </c>
      <c r="G61" t="s">
        <v>353</v>
      </c>
      <c r="H61" t="s">
        <v>354</v>
      </c>
      <c r="I61">
        <v>1657481305</v>
      </c>
      <c r="J61">
        <f t="shared" si="0"/>
        <v>3.8775050077865364E-3</v>
      </c>
      <c r="K61">
        <f t="shared" si="1"/>
        <v>3.8775050077865365</v>
      </c>
      <c r="L61">
        <f t="shared" si="2"/>
        <v>22.660880757423218</v>
      </c>
      <c r="M61">
        <f t="shared" si="3"/>
        <v>698.12688888888886</v>
      </c>
      <c r="N61">
        <f t="shared" si="4"/>
        <v>412.83566925067015</v>
      </c>
      <c r="O61">
        <f t="shared" si="5"/>
        <v>29.205494964689287</v>
      </c>
      <c r="P61">
        <f t="shared" si="6"/>
        <v>49.388032228820165</v>
      </c>
      <c r="Q61">
        <f t="shared" si="7"/>
        <v>0.14285835219244519</v>
      </c>
      <c r="R61">
        <f t="shared" si="8"/>
        <v>2.5579373370820067</v>
      </c>
      <c r="S61">
        <f t="shared" si="9"/>
        <v>0.13856934062609771</v>
      </c>
      <c r="T61">
        <f t="shared" si="10"/>
        <v>8.6980462385824076E-2</v>
      </c>
      <c r="U61">
        <f t="shared" si="11"/>
        <v>321.51653071333612</v>
      </c>
      <c r="V61">
        <f t="shared" si="12"/>
        <v>28.576840565825226</v>
      </c>
      <c r="W61">
        <f t="shared" si="13"/>
        <v>27.807200000000002</v>
      </c>
      <c r="X61">
        <f t="shared" si="14"/>
        <v>3.7523958319182071</v>
      </c>
      <c r="Y61">
        <f t="shared" si="15"/>
        <v>50.020721180957885</v>
      </c>
      <c r="Z61">
        <f t="shared" si="16"/>
        <v>1.8512193813658668</v>
      </c>
      <c r="AA61">
        <f t="shared" si="17"/>
        <v>3.7009050202790705</v>
      </c>
      <c r="AB61">
        <f t="shared" si="18"/>
        <v>1.9011764505523403</v>
      </c>
      <c r="AC61">
        <f t="shared" si="19"/>
        <v>-170.99797084338627</v>
      </c>
      <c r="AD61">
        <f t="shared" si="20"/>
        <v>-32.609585156090354</v>
      </c>
      <c r="AE61">
        <f t="shared" si="21"/>
        <v>-2.7702510333670149</v>
      </c>
      <c r="AF61">
        <f t="shared" si="22"/>
        <v>115.13872368049249</v>
      </c>
      <c r="AG61">
        <f t="shared" si="23"/>
        <v>42.123882906301446</v>
      </c>
      <c r="AH61">
        <f t="shared" si="24"/>
        <v>3.8769147954745034</v>
      </c>
      <c r="AI61">
        <f t="shared" si="25"/>
        <v>22.660880757423218</v>
      </c>
      <c r="AJ61">
        <v>757.79609595238105</v>
      </c>
      <c r="AK61">
        <v>723.5580484848482</v>
      </c>
      <c r="AL61">
        <v>3.3356100432898339</v>
      </c>
      <c r="AM61">
        <v>64.430000000000007</v>
      </c>
      <c r="AN61">
        <f t="shared" si="26"/>
        <v>3.8775050077865365</v>
      </c>
      <c r="AO61">
        <v>22.571768540085529</v>
      </c>
      <c r="AP61">
        <v>26.168927272727259</v>
      </c>
      <c r="AQ61">
        <v>2.86384003993138E-4</v>
      </c>
      <c r="AR61">
        <v>78.066086663208992</v>
      </c>
      <c r="AS61">
        <v>0</v>
      </c>
      <c r="AT61">
        <v>0</v>
      </c>
      <c r="AU61">
        <f t="shared" si="27"/>
        <v>1</v>
      </c>
      <c r="AV61">
        <f t="shared" si="28"/>
        <v>0</v>
      </c>
      <c r="AW61">
        <f t="shared" si="29"/>
        <v>37269.0273026867</v>
      </c>
      <c r="AX61">
        <f t="shared" si="30"/>
        <v>2000.0033333333331</v>
      </c>
      <c r="AY61">
        <f t="shared" si="31"/>
        <v>1681.2027993333345</v>
      </c>
      <c r="AZ61">
        <f t="shared" si="32"/>
        <v>0.84059999866666957</v>
      </c>
      <c r="BA61">
        <f t="shared" si="33"/>
        <v>0.16075799742667238</v>
      </c>
      <c r="BB61">
        <v>4.7649999999999997</v>
      </c>
      <c r="BC61">
        <v>0.5</v>
      </c>
      <c r="BD61" t="s">
        <v>355</v>
      </c>
      <c r="BE61">
        <v>2</v>
      </c>
      <c r="BF61" t="b">
        <v>1</v>
      </c>
      <c r="BG61">
        <v>1657481305</v>
      </c>
      <c r="BH61">
        <v>698.12688888888886</v>
      </c>
      <c r="BI61">
        <v>740.84866666666665</v>
      </c>
      <c r="BJ61">
        <v>26.167999999999999</v>
      </c>
      <c r="BK61">
        <v>22.570122222222221</v>
      </c>
      <c r="BL61">
        <v>700.5863333333333</v>
      </c>
      <c r="BM61">
        <v>26.29257777777778</v>
      </c>
      <c r="BN61">
        <v>500.01933333333329</v>
      </c>
      <c r="BO61">
        <v>70.643644444444448</v>
      </c>
      <c r="BP61">
        <v>9.9988288888888902E-2</v>
      </c>
      <c r="BQ61">
        <v>27.57073333333334</v>
      </c>
      <c r="BR61">
        <v>27.807200000000002</v>
      </c>
      <c r="BS61">
        <v>999.90000000000009</v>
      </c>
      <c r="BT61">
        <v>0</v>
      </c>
      <c r="BU61">
        <v>0</v>
      </c>
      <c r="BV61">
        <v>9995.9722222222226</v>
      </c>
      <c r="BW61">
        <v>0</v>
      </c>
      <c r="BX61">
        <v>779.29544444444446</v>
      </c>
      <c r="BY61">
        <v>-42.721655555555557</v>
      </c>
      <c r="BZ61">
        <v>716.88666666666666</v>
      </c>
      <c r="CA61">
        <v>757.95566666666662</v>
      </c>
      <c r="CB61">
        <v>3.5978699999999999</v>
      </c>
      <c r="CC61">
        <v>740.84866666666665</v>
      </c>
      <c r="CD61">
        <v>22.570122222222221</v>
      </c>
      <c r="CE61">
        <v>1.848602222222222</v>
      </c>
      <c r="CF61">
        <v>1.5944377777777781</v>
      </c>
      <c r="CG61">
        <v>16.203933333333332</v>
      </c>
      <c r="CH61">
        <v>13.90513333333333</v>
      </c>
      <c r="CI61">
        <v>2000.0033333333331</v>
      </c>
      <c r="CJ61">
        <v>0.98000199999999993</v>
      </c>
      <c r="CK61">
        <v>1.99983E-2</v>
      </c>
      <c r="CL61">
        <v>0</v>
      </c>
      <c r="CM61">
        <v>2.3447</v>
      </c>
      <c r="CN61">
        <v>0</v>
      </c>
      <c r="CO61">
        <v>9517.7966666666689</v>
      </c>
      <c r="CP61">
        <v>16749.5</v>
      </c>
      <c r="CQ61">
        <v>38.561999999999998</v>
      </c>
      <c r="CR61">
        <v>39.395666666666671</v>
      </c>
      <c r="CS61">
        <v>38.811999999999998</v>
      </c>
      <c r="CT61">
        <v>38.125</v>
      </c>
      <c r="CU61">
        <v>37.784444444444439</v>
      </c>
      <c r="CV61">
        <v>1960.004444444445</v>
      </c>
      <c r="CW61">
        <v>40</v>
      </c>
      <c r="CX61">
        <v>0</v>
      </c>
      <c r="CY61">
        <v>1657481307.3</v>
      </c>
      <c r="CZ61">
        <v>0</v>
      </c>
      <c r="DA61">
        <v>1657463835.0999999</v>
      </c>
      <c r="DB61" t="s">
        <v>356</v>
      </c>
      <c r="DC61">
        <v>1657463822.5999999</v>
      </c>
      <c r="DD61">
        <v>1657463835.0999999</v>
      </c>
      <c r="DE61">
        <v>1</v>
      </c>
      <c r="DF61">
        <v>-2.657</v>
      </c>
      <c r="DG61">
        <v>-13.192</v>
      </c>
      <c r="DH61">
        <v>-3.9239999999999999</v>
      </c>
      <c r="DI61">
        <v>-0.217</v>
      </c>
      <c r="DJ61">
        <v>376</v>
      </c>
      <c r="DK61">
        <v>3</v>
      </c>
      <c r="DL61">
        <v>0.48</v>
      </c>
      <c r="DM61">
        <v>0.03</v>
      </c>
      <c r="DN61">
        <v>-41.850592499999998</v>
      </c>
      <c r="DO61">
        <v>-6.3837782363977267</v>
      </c>
      <c r="DP61">
        <v>0.61671189521019398</v>
      </c>
      <c r="DQ61">
        <v>0</v>
      </c>
      <c r="DR61">
        <v>3.6074522500000001</v>
      </c>
      <c r="DS61">
        <v>0.1257369230769039</v>
      </c>
      <c r="DT61">
        <v>3.0499604873465151E-2</v>
      </c>
      <c r="DU61">
        <v>0</v>
      </c>
      <c r="DV61">
        <v>0</v>
      </c>
      <c r="DW61">
        <v>2</v>
      </c>
      <c r="DX61" t="s">
        <v>357</v>
      </c>
      <c r="DY61">
        <v>2.9790399999999999</v>
      </c>
      <c r="DZ61">
        <v>2.7247499999999998</v>
      </c>
      <c r="EA61">
        <v>0.10795</v>
      </c>
      <c r="EB61">
        <v>0.111022</v>
      </c>
      <c r="EC61">
        <v>8.9785100000000007E-2</v>
      </c>
      <c r="ED61">
        <v>7.9308400000000001E-2</v>
      </c>
      <c r="EE61">
        <v>28155.599999999999</v>
      </c>
      <c r="EF61">
        <v>28145.9</v>
      </c>
      <c r="EG61">
        <v>29350.1</v>
      </c>
      <c r="EH61">
        <v>29291.5</v>
      </c>
      <c r="EI61">
        <v>35408.800000000003</v>
      </c>
      <c r="EJ61">
        <v>35836.1</v>
      </c>
      <c r="EK61">
        <v>41352.199999999997</v>
      </c>
      <c r="EL61">
        <v>41716.6</v>
      </c>
      <c r="EM61">
        <v>1.9423699999999999</v>
      </c>
      <c r="EN61">
        <v>2.0938699999999999</v>
      </c>
      <c r="EO61">
        <v>0.122614</v>
      </c>
      <c r="EP61">
        <v>0</v>
      </c>
      <c r="EQ61">
        <v>25.823</v>
      </c>
      <c r="ER61">
        <v>999.9</v>
      </c>
      <c r="ES61">
        <v>35.700000000000003</v>
      </c>
      <c r="ET61">
        <v>35.700000000000003</v>
      </c>
      <c r="EU61">
        <v>29.670400000000001</v>
      </c>
      <c r="EV61">
        <v>61.487000000000002</v>
      </c>
      <c r="EW61">
        <v>27.379799999999999</v>
      </c>
      <c r="EX61">
        <v>2</v>
      </c>
      <c r="EY61">
        <v>0.115582</v>
      </c>
      <c r="EZ61">
        <v>-0.87215100000000001</v>
      </c>
      <c r="FA61">
        <v>20.383299999999998</v>
      </c>
      <c r="FB61">
        <v>5.2166899999999998</v>
      </c>
      <c r="FC61">
        <v>12.0099</v>
      </c>
      <c r="FD61">
        <v>4.9889999999999999</v>
      </c>
      <c r="FE61">
        <v>3.2886500000000001</v>
      </c>
      <c r="FF61">
        <v>9157.4</v>
      </c>
      <c r="FG61">
        <v>9999</v>
      </c>
      <c r="FH61">
        <v>9999</v>
      </c>
      <c r="FI61">
        <v>136.30000000000001</v>
      </c>
      <c r="FJ61">
        <v>1.8673900000000001</v>
      </c>
      <c r="FK61">
        <v>1.86643</v>
      </c>
      <c r="FL61">
        <v>1.8658399999999999</v>
      </c>
      <c r="FM61">
        <v>1.8657999999999999</v>
      </c>
      <c r="FN61">
        <v>1.86768</v>
      </c>
      <c r="FO61">
        <v>1.8701099999999999</v>
      </c>
      <c r="FP61">
        <v>1.86873</v>
      </c>
      <c r="FQ61">
        <v>1.87012</v>
      </c>
      <c r="FR61">
        <v>0</v>
      </c>
      <c r="FS61">
        <v>0</v>
      </c>
      <c r="FT61">
        <v>0</v>
      </c>
      <c r="FU61">
        <v>0</v>
      </c>
      <c r="FV61" t="s">
        <v>358</v>
      </c>
      <c r="FW61" t="s">
        <v>359</v>
      </c>
      <c r="FX61" t="s">
        <v>360</v>
      </c>
      <c r="FY61" t="s">
        <v>360</v>
      </c>
      <c r="FZ61" t="s">
        <v>360</v>
      </c>
      <c r="GA61" t="s">
        <v>360</v>
      </c>
      <c r="GB61">
        <v>0</v>
      </c>
      <c r="GC61">
        <v>100</v>
      </c>
      <c r="GD61">
        <v>100</v>
      </c>
      <c r="GE61">
        <v>-2.4710000000000001</v>
      </c>
      <c r="GF61">
        <v>-0.1245</v>
      </c>
      <c r="GG61">
        <v>-1.691838842420514</v>
      </c>
      <c r="GH61">
        <v>-5.4742946993243486E-4</v>
      </c>
      <c r="GI61">
        <v>-1.00937323189599E-6</v>
      </c>
      <c r="GJ61">
        <v>3.2426335113099041E-10</v>
      </c>
      <c r="GK61">
        <v>-0.25714838806632262</v>
      </c>
      <c r="GL61">
        <v>-1.4458059848174739E-2</v>
      </c>
      <c r="GM61">
        <v>1.0199616584873469E-3</v>
      </c>
      <c r="GN61">
        <v>-1.0584552142034339E-5</v>
      </c>
      <c r="GO61">
        <v>24</v>
      </c>
      <c r="GP61">
        <v>2276</v>
      </c>
      <c r="GQ61">
        <v>1</v>
      </c>
      <c r="GR61">
        <v>42</v>
      </c>
      <c r="GS61">
        <v>291.39999999999998</v>
      </c>
      <c r="GT61">
        <v>291.2</v>
      </c>
      <c r="GU61">
        <v>2.1044900000000002</v>
      </c>
      <c r="GV61">
        <v>2.2229000000000001</v>
      </c>
      <c r="GW61">
        <v>1.94702</v>
      </c>
      <c r="GX61">
        <v>2.7990699999999999</v>
      </c>
      <c r="GY61">
        <v>2.19482</v>
      </c>
      <c r="GZ61">
        <v>2.3547400000000001</v>
      </c>
      <c r="HA61">
        <v>39.516599999999997</v>
      </c>
      <c r="HB61">
        <v>13.7555</v>
      </c>
      <c r="HC61">
        <v>18</v>
      </c>
      <c r="HD61">
        <v>493.29599999999999</v>
      </c>
      <c r="HE61">
        <v>611.82899999999995</v>
      </c>
      <c r="HF61">
        <v>26.426200000000001</v>
      </c>
      <c r="HG61">
        <v>28.996400000000001</v>
      </c>
      <c r="HH61">
        <v>29.9985</v>
      </c>
      <c r="HI61">
        <v>29.1523</v>
      </c>
      <c r="HJ61">
        <v>29.083100000000002</v>
      </c>
      <c r="HK61">
        <v>42.187899999999999</v>
      </c>
      <c r="HL61">
        <v>20.680599999999998</v>
      </c>
      <c r="HM61">
        <v>34.487900000000003</v>
      </c>
      <c r="HN61">
        <v>26.5032</v>
      </c>
      <c r="HO61">
        <v>773.79399999999998</v>
      </c>
      <c r="HP61">
        <v>22.677499999999998</v>
      </c>
      <c r="HQ61">
        <v>100.38200000000001</v>
      </c>
      <c r="HR61">
        <v>100.21299999999999</v>
      </c>
    </row>
    <row r="62" spans="1:226" x14ac:dyDescent="0.2">
      <c r="A62">
        <v>46</v>
      </c>
      <c r="B62">
        <v>1657481312.5</v>
      </c>
      <c r="C62">
        <v>317</v>
      </c>
      <c r="D62" t="s">
        <v>450</v>
      </c>
      <c r="E62" t="s">
        <v>451</v>
      </c>
      <c r="F62">
        <v>5</v>
      </c>
      <c r="G62" t="s">
        <v>353</v>
      </c>
      <c r="H62" t="s">
        <v>354</v>
      </c>
      <c r="I62">
        <v>1657481309.7</v>
      </c>
      <c r="J62">
        <f t="shared" si="0"/>
        <v>3.8690329137030235E-3</v>
      </c>
      <c r="K62">
        <f t="shared" si="1"/>
        <v>3.8690329137030237</v>
      </c>
      <c r="L62">
        <f t="shared" si="2"/>
        <v>23.058639648644554</v>
      </c>
      <c r="M62">
        <f t="shared" si="3"/>
        <v>713.3925999999999</v>
      </c>
      <c r="N62">
        <f t="shared" si="4"/>
        <v>421.64630883245957</v>
      </c>
      <c r="O62">
        <f t="shared" si="5"/>
        <v>29.829136052656889</v>
      </c>
      <c r="P62">
        <f t="shared" si="6"/>
        <v>50.468566849980796</v>
      </c>
      <c r="Q62">
        <f t="shared" si="7"/>
        <v>0.14215080513963674</v>
      </c>
      <c r="R62">
        <f t="shared" si="8"/>
        <v>2.5603999835007487</v>
      </c>
      <c r="S62">
        <f t="shared" si="9"/>
        <v>0.13790744745217715</v>
      </c>
      <c r="T62">
        <f t="shared" si="10"/>
        <v>8.6562852250433461E-2</v>
      </c>
      <c r="U62">
        <f t="shared" si="11"/>
        <v>321.51472319999993</v>
      </c>
      <c r="V62">
        <f t="shared" si="12"/>
        <v>28.586691749624535</v>
      </c>
      <c r="W62">
        <f t="shared" si="13"/>
        <v>27.832260000000002</v>
      </c>
      <c r="X62">
        <f t="shared" si="14"/>
        <v>3.7578891244250143</v>
      </c>
      <c r="Y62">
        <f t="shared" si="15"/>
        <v>50.01288467892153</v>
      </c>
      <c r="Z62">
        <f t="shared" si="16"/>
        <v>1.8518243993655246</v>
      </c>
      <c r="AA62">
        <f t="shared" si="17"/>
        <v>3.7026946380999211</v>
      </c>
      <c r="AB62">
        <f t="shared" si="18"/>
        <v>1.9060647250594898</v>
      </c>
      <c r="AC62">
        <f t="shared" si="19"/>
        <v>-170.62435149430334</v>
      </c>
      <c r="AD62">
        <f t="shared" si="20"/>
        <v>-34.959069263171429</v>
      </c>
      <c r="AE62">
        <f t="shared" si="21"/>
        <v>-2.9674814215741687</v>
      </c>
      <c r="AF62">
        <f t="shared" si="22"/>
        <v>112.96382102095099</v>
      </c>
      <c r="AG62">
        <f t="shared" si="23"/>
        <v>42.628770441536332</v>
      </c>
      <c r="AH62">
        <f t="shared" si="24"/>
        <v>3.843421473970829</v>
      </c>
      <c r="AI62">
        <f t="shared" si="25"/>
        <v>23.058639648644554</v>
      </c>
      <c r="AJ62">
        <v>775.00132748917815</v>
      </c>
      <c r="AK62">
        <v>740.28758787878758</v>
      </c>
      <c r="AL62">
        <v>3.359301298701165</v>
      </c>
      <c r="AM62">
        <v>64.430000000000007</v>
      </c>
      <c r="AN62">
        <f t="shared" si="26"/>
        <v>3.8690329137030237</v>
      </c>
      <c r="AO62">
        <v>22.599906165085532</v>
      </c>
      <c r="AP62">
        <v>26.1880993939394</v>
      </c>
      <c r="AQ62">
        <v>5.421353748254785E-4</v>
      </c>
      <c r="AR62">
        <v>78.066086663208992</v>
      </c>
      <c r="AS62">
        <v>0</v>
      </c>
      <c r="AT62">
        <v>0</v>
      </c>
      <c r="AU62">
        <f t="shared" si="27"/>
        <v>1</v>
      </c>
      <c r="AV62">
        <f t="shared" si="28"/>
        <v>0</v>
      </c>
      <c r="AW62">
        <f t="shared" si="29"/>
        <v>37320.359636735608</v>
      </c>
      <c r="AX62">
        <f t="shared" si="30"/>
        <v>1999.992</v>
      </c>
      <c r="AY62">
        <f t="shared" si="31"/>
        <v>1681.1932799999997</v>
      </c>
      <c r="AZ62">
        <f t="shared" si="32"/>
        <v>0.84060000240000954</v>
      </c>
      <c r="BA62">
        <f t="shared" si="33"/>
        <v>0.1607580046320185</v>
      </c>
      <c r="BB62">
        <v>4.7649999999999997</v>
      </c>
      <c r="BC62">
        <v>0.5</v>
      </c>
      <c r="BD62" t="s">
        <v>355</v>
      </c>
      <c r="BE62">
        <v>2</v>
      </c>
      <c r="BF62" t="b">
        <v>1</v>
      </c>
      <c r="BG62">
        <v>1657481309.7</v>
      </c>
      <c r="BH62">
        <v>713.3925999999999</v>
      </c>
      <c r="BI62">
        <v>756.63030000000003</v>
      </c>
      <c r="BJ62">
        <v>26.17625</v>
      </c>
      <c r="BK62">
        <v>22.609390000000001</v>
      </c>
      <c r="BL62">
        <v>715.87490000000003</v>
      </c>
      <c r="BM62">
        <v>26.30068</v>
      </c>
      <c r="BN62">
        <v>500.00599999999997</v>
      </c>
      <c r="BO62">
        <v>70.644459999999981</v>
      </c>
      <c r="BP62">
        <v>9.9989620000000001E-2</v>
      </c>
      <c r="BQ62">
        <v>27.579000000000001</v>
      </c>
      <c r="BR62">
        <v>27.832260000000002</v>
      </c>
      <c r="BS62">
        <v>999.9</v>
      </c>
      <c r="BT62">
        <v>0</v>
      </c>
      <c r="BU62">
        <v>0</v>
      </c>
      <c r="BV62">
        <v>10010.495000000001</v>
      </c>
      <c r="BW62">
        <v>0</v>
      </c>
      <c r="BX62">
        <v>806.46949999999993</v>
      </c>
      <c r="BY62">
        <v>-43.237470000000002</v>
      </c>
      <c r="BZ62">
        <v>732.56870000000004</v>
      </c>
      <c r="CA62">
        <v>774.13289999999995</v>
      </c>
      <c r="CB62">
        <v>3.5668299999999999</v>
      </c>
      <c r="CC62">
        <v>756.63030000000003</v>
      </c>
      <c r="CD62">
        <v>22.609390000000001</v>
      </c>
      <c r="CE62">
        <v>1.8492059999999999</v>
      </c>
      <c r="CF62">
        <v>1.5972299999999999</v>
      </c>
      <c r="CG62">
        <v>16.209050000000001</v>
      </c>
      <c r="CH62">
        <v>13.93211</v>
      </c>
      <c r="CI62">
        <v>1999.992</v>
      </c>
      <c r="CJ62">
        <v>0.98000189999999987</v>
      </c>
      <c r="CK62">
        <v>1.99984E-2</v>
      </c>
      <c r="CL62">
        <v>0</v>
      </c>
      <c r="CM62">
        <v>2.2076799999999999</v>
      </c>
      <c r="CN62">
        <v>0</v>
      </c>
      <c r="CO62">
        <v>9558.7649999999994</v>
      </c>
      <c r="CP62">
        <v>16749.400000000001</v>
      </c>
      <c r="CQ62">
        <v>38.555799999999998</v>
      </c>
      <c r="CR62">
        <v>39.3812</v>
      </c>
      <c r="CS62">
        <v>38.811999999999998</v>
      </c>
      <c r="CT62">
        <v>38.068300000000001</v>
      </c>
      <c r="CU62">
        <v>37.787199999999999</v>
      </c>
      <c r="CV62">
        <v>1959.992</v>
      </c>
      <c r="CW62">
        <v>40</v>
      </c>
      <c r="CX62">
        <v>0</v>
      </c>
      <c r="CY62">
        <v>1657481312.0999999</v>
      </c>
      <c r="CZ62">
        <v>0</v>
      </c>
      <c r="DA62">
        <v>1657463835.0999999</v>
      </c>
      <c r="DB62" t="s">
        <v>356</v>
      </c>
      <c r="DC62">
        <v>1657463822.5999999</v>
      </c>
      <c r="DD62">
        <v>1657463835.0999999</v>
      </c>
      <c r="DE62">
        <v>1</v>
      </c>
      <c r="DF62">
        <v>-2.657</v>
      </c>
      <c r="DG62">
        <v>-13.192</v>
      </c>
      <c r="DH62">
        <v>-3.9239999999999999</v>
      </c>
      <c r="DI62">
        <v>-0.217</v>
      </c>
      <c r="DJ62">
        <v>376</v>
      </c>
      <c r="DK62">
        <v>3</v>
      </c>
      <c r="DL62">
        <v>0.48</v>
      </c>
      <c r="DM62">
        <v>0.03</v>
      </c>
      <c r="DN62">
        <v>-42.484169999999999</v>
      </c>
      <c r="DO62">
        <v>-5.9289726078800014</v>
      </c>
      <c r="DP62">
        <v>0.57146795238228343</v>
      </c>
      <c r="DQ62">
        <v>0</v>
      </c>
      <c r="DR62">
        <v>3.6072967500000002</v>
      </c>
      <c r="DS62">
        <v>-0.28966795497185882</v>
      </c>
      <c r="DT62">
        <v>2.98188819699448E-2</v>
      </c>
      <c r="DU62">
        <v>0</v>
      </c>
      <c r="DV62">
        <v>0</v>
      </c>
      <c r="DW62">
        <v>2</v>
      </c>
      <c r="DX62" t="s">
        <v>357</v>
      </c>
      <c r="DY62">
        <v>2.9790000000000001</v>
      </c>
      <c r="DZ62">
        <v>2.7247699999999999</v>
      </c>
      <c r="EA62">
        <v>0.10965800000000001</v>
      </c>
      <c r="EB62">
        <v>0.112729</v>
      </c>
      <c r="EC62">
        <v>8.9841400000000002E-2</v>
      </c>
      <c r="ED62">
        <v>7.9423099999999996E-2</v>
      </c>
      <c r="EE62">
        <v>28103.5</v>
      </c>
      <c r="EF62">
        <v>28092.7</v>
      </c>
      <c r="EG62">
        <v>29351.9</v>
      </c>
      <c r="EH62">
        <v>29292.3</v>
      </c>
      <c r="EI62">
        <v>35408.699999999997</v>
      </c>
      <c r="EJ62">
        <v>35832.699999999997</v>
      </c>
      <c r="EK62">
        <v>41354.699999999997</v>
      </c>
      <c r="EL62">
        <v>41717.9</v>
      </c>
      <c r="EM62">
        <v>1.9424699999999999</v>
      </c>
      <c r="EN62">
        <v>2.0941700000000001</v>
      </c>
      <c r="EO62">
        <v>0.122987</v>
      </c>
      <c r="EP62">
        <v>0</v>
      </c>
      <c r="EQ62">
        <v>25.808299999999999</v>
      </c>
      <c r="ER62">
        <v>999.9</v>
      </c>
      <c r="ES62">
        <v>35.6</v>
      </c>
      <c r="ET62">
        <v>35.700000000000003</v>
      </c>
      <c r="EU62">
        <v>29.587299999999999</v>
      </c>
      <c r="EV62">
        <v>61.497</v>
      </c>
      <c r="EW62">
        <v>27.271599999999999</v>
      </c>
      <c r="EX62">
        <v>2</v>
      </c>
      <c r="EY62">
        <v>0.11404499999999999</v>
      </c>
      <c r="EZ62">
        <v>-0.898478</v>
      </c>
      <c r="FA62">
        <v>20.383400000000002</v>
      </c>
      <c r="FB62">
        <v>5.2157900000000001</v>
      </c>
      <c r="FC62">
        <v>12.0099</v>
      </c>
      <c r="FD62">
        <v>4.9884500000000003</v>
      </c>
      <c r="FE62">
        <v>3.2885</v>
      </c>
      <c r="FF62">
        <v>9157.6</v>
      </c>
      <c r="FG62">
        <v>9999</v>
      </c>
      <c r="FH62">
        <v>9999</v>
      </c>
      <c r="FI62">
        <v>136.30000000000001</v>
      </c>
      <c r="FJ62">
        <v>1.86737</v>
      </c>
      <c r="FK62">
        <v>1.86643</v>
      </c>
      <c r="FL62">
        <v>1.8658399999999999</v>
      </c>
      <c r="FM62">
        <v>1.8658399999999999</v>
      </c>
      <c r="FN62">
        <v>1.86765</v>
      </c>
      <c r="FO62">
        <v>1.87012</v>
      </c>
      <c r="FP62">
        <v>1.8687400000000001</v>
      </c>
      <c r="FQ62">
        <v>1.87012</v>
      </c>
      <c r="FR62">
        <v>0</v>
      </c>
      <c r="FS62">
        <v>0</v>
      </c>
      <c r="FT62">
        <v>0</v>
      </c>
      <c r="FU62">
        <v>0</v>
      </c>
      <c r="FV62" t="s">
        <v>358</v>
      </c>
      <c r="FW62" t="s">
        <v>359</v>
      </c>
      <c r="FX62" t="s">
        <v>360</v>
      </c>
      <c r="FY62" t="s">
        <v>360</v>
      </c>
      <c r="FZ62" t="s">
        <v>360</v>
      </c>
      <c r="GA62" t="s">
        <v>360</v>
      </c>
      <c r="GB62">
        <v>0</v>
      </c>
      <c r="GC62">
        <v>100</v>
      </c>
      <c r="GD62">
        <v>100</v>
      </c>
      <c r="GE62">
        <v>-2.496</v>
      </c>
      <c r="GF62">
        <v>-0.1242</v>
      </c>
      <c r="GG62">
        <v>-1.691838842420514</v>
      </c>
      <c r="GH62">
        <v>-5.4742946993243486E-4</v>
      </c>
      <c r="GI62">
        <v>-1.00937323189599E-6</v>
      </c>
      <c r="GJ62">
        <v>3.2426335113099041E-10</v>
      </c>
      <c r="GK62">
        <v>-0.25714838806632262</v>
      </c>
      <c r="GL62">
        <v>-1.4458059848174739E-2</v>
      </c>
      <c r="GM62">
        <v>1.0199616584873469E-3</v>
      </c>
      <c r="GN62">
        <v>-1.0584552142034339E-5</v>
      </c>
      <c r="GO62">
        <v>24</v>
      </c>
      <c r="GP62">
        <v>2276</v>
      </c>
      <c r="GQ62">
        <v>1</v>
      </c>
      <c r="GR62">
        <v>42</v>
      </c>
      <c r="GS62">
        <v>291.5</v>
      </c>
      <c r="GT62">
        <v>291.3</v>
      </c>
      <c r="GU62">
        <v>2.1398899999999998</v>
      </c>
      <c r="GV62">
        <v>2.2168000000000001</v>
      </c>
      <c r="GW62">
        <v>1.94702</v>
      </c>
      <c r="GX62">
        <v>2.7990699999999999</v>
      </c>
      <c r="GY62">
        <v>2.19482</v>
      </c>
      <c r="GZ62">
        <v>2.36206</v>
      </c>
      <c r="HA62">
        <v>39.516599999999997</v>
      </c>
      <c r="HB62">
        <v>13.7643</v>
      </c>
      <c r="HC62">
        <v>18</v>
      </c>
      <c r="HD62">
        <v>493.21</v>
      </c>
      <c r="HE62">
        <v>611.87300000000005</v>
      </c>
      <c r="HF62">
        <v>26.563099999999999</v>
      </c>
      <c r="HG62">
        <v>28.9741</v>
      </c>
      <c r="HH62">
        <v>29.9986</v>
      </c>
      <c r="HI62">
        <v>29.133600000000001</v>
      </c>
      <c r="HJ62">
        <v>29.064599999999999</v>
      </c>
      <c r="HK62">
        <v>42.871400000000001</v>
      </c>
      <c r="HL62">
        <v>20.680599999999998</v>
      </c>
      <c r="HM62">
        <v>34.114199999999997</v>
      </c>
      <c r="HN62">
        <v>26.624400000000001</v>
      </c>
      <c r="HO62">
        <v>787.15099999999995</v>
      </c>
      <c r="HP62">
        <v>22.649799999999999</v>
      </c>
      <c r="HQ62">
        <v>100.38800000000001</v>
      </c>
      <c r="HR62">
        <v>100.21599999999999</v>
      </c>
    </row>
    <row r="63" spans="1:226" x14ac:dyDescent="0.2">
      <c r="A63">
        <v>47</v>
      </c>
      <c r="B63">
        <v>1657481317.5</v>
      </c>
      <c r="C63">
        <v>322</v>
      </c>
      <c r="D63" t="s">
        <v>452</v>
      </c>
      <c r="E63" t="s">
        <v>453</v>
      </c>
      <c r="F63">
        <v>5</v>
      </c>
      <c r="G63" t="s">
        <v>353</v>
      </c>
      <c r="H63" t="s">
        <v>354</v>
      </c>
      <c r="I63">
        <v>1657481315</v>
      </c>
      <c r="J63">
        <f t="shared" si="0"/>
        <v>3.8698976436332402E-3</v>
      </c>
      <c r="K63">
        <f t="shared" si="1"/>
        <v>3.8698976436332404</v>
      </c>
      <c r="L63">
        <f t="shared" si="2"/>
        <v>23.638486634864798</v>
      </c>
      <c r="M63">
        <f t="shared" si="3"/>
        <v>730.68177777777771</v>
      </c>
      <c r="N63">
        <f t="shared" si="4"/>
        <v>432.17986114718639</v>
      </c>
      <c r="O63">
        <f t="shared" si="5"/>
        <v>30.573974015207348</v>
      </c>
      <c r="P63">
        <f t="shared" si="6"/>
        <v>51.691084419954166</v>
      </c>
      <c r="Q63">
        <f t="shared" si="7"/>
        <v>0.14243594817936964</v>
      </c>
      <c r="R63">
        <f t="shared" si="8"/>
        <v>2.5561186405911314</v>
      </c>
      <c r="S63">
        <f t="shared" si="9"/>
        <v>0.13816891904935927</v>
      </c>
      <c r="T63">
        <f t="shared" si="10"/>
        <v>8.6728302066738774E-2</v>
      </c>
      <c r="U63">
        <f t="shared" si="11"/>
        <v>321.51440399999996</v>
      </c>
      <c r="V63">
        <f t="shared" si="12"/>
        <v>28.597449463891852</v>
      </c>
      <c r="W63">
        <f t="shared" si="13"/>
        <v>27.823666666666671</v>
      </c>
      <c r="X63">
        <f t="shared" si="14"/>
        <v>3.7560046275872927</v>
      </c>
      <c r="Y63">
        <f t="shared" si="15"/>
        <v>50.020624617303675</v>
      </c>
      <c r="Z63">
        <f t="shared" si="16"/>
        <v>1.8531365728145333</v>
      </c>
      <c r="AA63">
        <f t="shared" si="17"/>
        <v>3.7047449666861541</v>
      </c>
      <c r="AB63">
        <f t="shared" si="18"/>
        <v>1.9028680547727594</v>
      </c>
      <c r="AC63">
        <f t="shared" si="19"/>
        <v>-170.66248608422589</v>
      </c>
      <c r="AD63">
        <f t="shared" si="20"/>
        <v>-32.411846109244692</v>
      </c>
      <c r="AE63">
        <f t="shared" si="21"/>
        <v>-2.7558819154464698</v>
      </c>
      <c r="AF63">
        <f t="shared" si="22"/>
        <v>115.68418989108289</v>
      </c>
      <c r="AG63">
        <f t="shared" si="23"/>
        <v>43.252661180763809</v>
      </c>
      <c r="AH63">
        <f t="shared" si="24"/>
        <v>3.8748219515739057</v>
      </c>
      <c r="AI63">
        <f t="shared" si="25"/>
        <v>23.638486634864798</v>
      </c>
      <c r="AJ63">
        <v>792.34914769480531</v>
      </c>
      <c r="AK63">
        <v>757.06303636363612</v>
      </c>
      <c r="AL63">
        <v>3.363237056276895</v>
      </c>
      <c r="AM63">
        <v>64.430000000000007</v>
      </c>
      <c r="AN63">
        <f t="shared" si="26"/>
        <v>3.8698976436332404</v>
      </c>
      <c r="AO63">
        <v>22.61249370727014</v>
      </c>
      <c r="AP63">
        <v>26.192075757575751</v>
      </c>
      <c r="AQ63">
        <v>2.5228327744151349E-3</v>
      </c>
      <c r="AR63">
        <v>78.066086663208992</v>
      </c>
      <c r="AS63">
        <v>0</v>
      </c>
      <c r="AT63">
        <v>0</v>
      </c>
      <c r="AU63">
        <f t="shared" si="27"/>
        <v>1</v>
      </c>
      <c r="AV63">
        <f t="shared" si="28"/>
        <v>0</v>
      </c>
      <c r="AW63">
        <f t="shared" si="29"/>
        <v>37228.173000356423</v>
      </c>
      <c r="AX63">
        <f t="shared" si="30"/>
        <v>1999.99</v>
      </c>
      <c r="AY63">
        <f t="shared" si="31"/>
        <v>1681.1916000000001</v>
      </c>
      <c r="AZ63">
        <f t="shared" si="32"/>
        <v>0.84060000300001503</v>
      </c>
      <c r="BA63">
        <f t="shared" si="33"/>
        <v>0.16075800579002894</v>
      </c>
      <c r="BB63">
        <v>4.7649999999999997</v>
      </c>
      <c r="BC63">
        <v>0.5</v>
      </c>
      <c r="BD63" t="s">
        <v>355</v>
      </c>
      <c r="BE63">
        <v>2</v>
      </c>
      <c r="BF63" t="b">
        <v>1</v>
      </c>
      <c r="BG63">
        <v>1657481315</v>
      </c>
      <c r="BH63">
        <v>730.68177777777771</v>
      </c>
      <c r="BI63">
        <v>774.5911111111111</v>
      </c>
      <c r="BJ63">
        <v>26.1951</v>
      </c>
      <c r="BK63">
        <v>22.599833333333329</v>
      </c>
      <c r="BL63">
        <v>733.18977777777786</v>
      </c>
      <c r="BM63">
        <v>26.319222222222219</v>
      </c>
      <c r="BN63">
        <v>500.09844444444451</v>
      </c>
      <c r="BO63">
        <v>70.643344444444452</v>
      </c>
      <c r="BP63">
        <v>0.1002897777777778</v>
      </c>
      <c r="BQ63">
        <v>27.588466666666669</v>
      </c>
      <c r="BR63">
        <v>27.823666666666671</v>
      </c>
      <c r="BS63">
        <v>999.90000000000009</v>
      </c>
      <c r="BT63">
        <v>0</v>
      </c>
      <c r="BU63">
        <v>0</v>
      </c>
      <c r="BV63">
        <v>9985.2088888888884</v>
      </c>
      <c r="BW63">
        <v>0</v>
      </c>
      <c r="BX63">
        <v>800.42777777777781</v>
      </c>
      <c r="BY63">
        <v>-43.909300000000002</v>
      </c>
      <c r="BZ63">
        <v>750.3367777777778</v>
      </c>
      <c r="CA63">
        <v>792.50133333333338</v>
      </c>
      <c r="CB63">
        <v>3.5952644444444442</v>
      </c>
      <c r="CC63">
        <v>774.5911111111111</v>
      </c>
      <c r="CD63">
        <v>22.599833333333329</v>
      </c>
      <c r="CE63">
        <v>1.8505100000000001</v>
      </c>
      <c r="CF63">
        <v>1.596527777777778</v>
      </c>
      <c r="CG63">
        <v>16.220099999999999</v>
      </c>
      <c r="CH63">
        <v>13.925333333333329</v>
      </c>
      <c r="CI63">
        <v>1999.99</v>
      </c>
      <c r="CJ63">
        <v>0.98000166666666666</v>
      </c>
      <c r="CK63">
        <v>1.9998633333333331E-2</v>
      </c>
      <c r="CL63">
        <v>0</v>
      </c>
      <c r="CM63">
        <v>2.2786777777777778</v>
      </c>
      <c r="CN63">
        <v>0</v>
      </c>
      <c r="CO63">
        <v>9597.0711111111123</v>
      </c>
      <c r="CP63">
        <v>16749.37777777778</v>
      </c>
      <c r="CQ63">
        <v>38.513777777777783</v>
      </c>
      <c r="CR63">
        <v>39.368000000000002</v>
      </c>
      <c r="CS63">
        <v>38.798222222222222</v>
      </c>
      <c r="CT63">
        <v>38.061999999999998</v>
      </c>
      <c r="CU63">
        <v>37.75</v>
      </c>
      <c r="CV63">
        <v>1959.99</v>
      </c>
      <c r="CW63">
        <v>40</v>
      </c>
      <c r="CX63">
        <v>0</v>
      </c>
      <c r="CY63">
        <v>1657481316.9000001</v>
      </c>
      <c r="CZ63">
        <v>0</v>
      </c>
      <c r="DA63">
        <v>1657463835.0999999</v>
      </c>
      <c r="DB63" t="s">
        <v>356</v>
      </c>
      <c r="DC63">
        <v>1657463822.5999999</v>
      </c>
      <c r="DD63">
        <v>1657463835.0999999</v>
      </c>
      <c r="DE63">
        <v>1</v>
      </c>
      <c r="DF63">
        <v>-2.657</v>
      </c>
      <c r="DG63">
        <v>-13.192</v>
      </c>
      <c r="DH63">
        <v>-3.9239999999999999</v>
      </c>
      <c r="DI63">
        <v>-0.217</v>
      </c>
      <c r="DJ63">
        <v>376</v>
      </c>
      <c r="DK63">
        <v>3</v>
      </c>
      <c r="DL63">
        <v>0.48</v>
      </c>
      <c r="DM63">
        <v>0.03</v>
      </c>
      <c r="DN63">
        <v>-42.907607499999997</v>
      </c>
      <c r="DO63">
        <v>-6.4886645403377354</v>
      </c>
      <c r="DP63">
        <v>0.62654410394939475</v>
      </c>
      <c r="DQ63">
        <v>0</v>
      </c>
      <c r="DR63">
        <v>3.5972745000000002</v>
      </c>
      <c r="DS63">
        <v>-0.20764885553470289</v>
      </c>
      <c r="DT63">
        <v>2.6405833157656659E-2</v>
      </c>
      <c r="DU63">
        <v>0</v>
      </c>
      <c r="DV63">
        <v>0</v>
      </c>
      <c r="DW63">
        <v>2</v>
      </c>
      <c r="DX63" t="s">
        <v>357</v>
      </c>
      <c r="DY63">
        <v>2.9790999999999999</v>
      </c>
      <c r="DZ63">
        <v>2.7247300000000001</v>
      </c>
      <c r="EA63">
        <v>0.111345</v>
      </c>
      <c r="EB63">
        <v>0.11440500000000001</v>
      </c>
      <c r="EC63">
        <v>8.9838899999999999E-2</v>
      </c>
      <c r="ED63">
        <v>7.9311199999999998E-2</v>
      </c>
      <c r="EE63">
        <v>28051.1</v>
      </c>
      <c r="EF63">
        <v>28040.6</v>
      </c>
      <c r="EG63">
        <v>29352.7</v>
      </c>
      <c r="EH63">
        <v>29293.3</v>
      </c>
      <c r="EI63">
        <v>35409.5</v>
      </c>
      <c r="EJ63">
        <v>35838.400000000001</v>
      </c>
      <c r="EK63">
        <v>41355.5</v>
      </c>
      <c r="EL63">
        <v>41719.300000000003</v>
      </c>
      <c r="EM63">
        <v>1.94278</v>
      </c>
      <c r="EN63">
        <v>2.0943800000000001</v>
      </c>
      <c r="EO63">
        <v>0.12501000000000001</v>
      </c>
      <c r="EP63">
        <v>0</v>
      </c>
      <c r="EQ63">
        <v>25.794699999999999</v>
      </c>
      <c r="ER63">
        <v>999.9</v>
      </c>
      <c r="ES63">
        <v>35.6</v>
      </c>
      <c r="ET63">
        <v>35.700000000000003</v>
      </c>
      <c r="EU63">
        <v>29.588899999999999</v>
      </c>
      <c r="EV63">
        <v>61.597000000000001</v>
      </c>
      <c r="EW63">
        <v>27.247599999999998</v>
      </c>
      <c r="EX63">
        <v>2</v>
      </c>
      <c r="EY63">
        <v>0.11247500000000001</v>
      </c>
      <c r="EZ63">
        <v>-0.961283</v>
      </c>
      <c r="FA63">
        <v>20.383199999999999</v>
      </c>
      <c r="FB63">
        <v>5.21624</v>
      </c>
      <c r="FC63">
        <v>12.0099</v>
      </c>
      <c r="FD63">
        <v>4.9884500000000003</v>
      </c>
      <c r="FE63">
        <v>3.2885</v>
      </c>
      <c r="FF63">
        <v>9157.6</v>
      </c>
      <c r="FG63">
        <v>9999</v>
      </c>
      <c r="FH63">
        <v>9999</v>
      </c>
      <c r="FI63">
        <v>136.30000000000001</v>
      </c>
      <c r="FJ63">
        <v>1.8673900000000001</v>
      </c>
      <c r="FK63">
        <v>1.8664400000000001</v>
      </c>
      <c r="FL63">
        <v>1.8658399999999999</v>
      </c>
      <c r="FM63">
        <v>1.8657999999999999</v>
      </c>
      <c r="FN63">
        <v>1.8676200000000001</v>
      </c>
      <c r="FO63">
        <v>1.87012</v>
      </c>
      <c r="FP63">
        <v>1.8687400000000001</v>
      </c>
      <c r="FQ63">
        <v>1.8701300000000001</v>
      </c>
      <c r="FR63">
        <v>0</v>
      </c>
      <c r="FS63">
        <v>0</v>
      </c>
      <c r="FT63">
        <v>0</v>
      </c>
      <c r="FU63">
        <v>0</v>
      </c>
      <c r="FV63" t="s">
        <v>358</v>
      </c>
      <c r="FW63" t="s">
        <v>359</v>
      </c>
      <c r="FX63" t="s">
        <v>360</v>
      </c>
      <c r="FY63" t="s">
        <v>360</v>
      </c>
      <c r="FZ63" t="s">
        <v>360</v>
      </c>
      <c r="GA63" t="s">
        <v>360</v>
      </c>
      <c r="GB63">
        <v>0</v>
      </c>
      <c r="GC63">
        <v>100</v>
      </c>
      <c r="GD63">
        <v>100</v>
      </c>
      <c r="GE63">
        <v>-2.52</v>
      </c>
      <c r="GF63">
        <v>-0.1242</v>
      </c>
      <c r="GG63">
        <v>-1.691838842420514</v>
      </c>
      <c r="GH63">
        <v>-5.4742946993243486E-4</v>
      </c>
      <c r="GI63">
        <v>-1.00937323189599E-6</v>
      </c>
      <c r="GJ63">
        <v>3.2426335113099041E-10</v>
      </c>
      <c r="GK63">
        <v>-0.25714838806632262</v>
      </c>
      <c r="GL63">
        <v>-1.4458059848174739E-2</v>
      </c>
      <c r="GM63">
        <v>1.0199616584873469E-3</v>
      </c>
      <c r="GN63">
        <v>-1.0584552142034339E-5</v>
      </c>
      <c r="GO63">
        <v>24</v>
      </c>
      <c r="GP63">
        <v>2276</v>
      </c>
      <c r="GQ63">
        <v>1</v>
      </c>
      <c r="GR63">
        <v>42</v>
      </c>
      <c r="GS63">
        <v>291.60000000000002</v>
      </c>
      <c r="GT63">
        <v>291.39999999999998</v>
      </c>
      <c r="GU63">
        <v>2.1765099999999999</v>
      </c>
      <c r="GV63">
        <v>2.2204600000000001</v>
      </c>
      <c r="GW63">
        <v>1.94702</v>
      </c>
      <c r="GX63">
        <v>2.7978499999999999</v>
      </c>
      <c r="GY63">
        <v>2.19482</v>
      </c>
      <c r="GZ63">
        <v>2.3571800000000001</v>
      </c>
      <c r="HA63">
        <v>39.516599999999997</v>
      </c>
      <c r="HB63">
        <v>13.7555</v>
      </c>
      <c r="HC63">
        <v>18</v>
      </c>
      <c r="HD63">
        <v>493.245</v>
      </c>
      <c r="HE63">
        <v>611.83600000000001</v>
      </c>
      <c r="HF63">
        <v>26.6828</v>
      </c>
      <c r="HG63">
        <v>28.952400000000001</v>
      </c>
      <c r="HH63">
        <v>29.9986</v>
      </c>
      <c r="HI63">
        <v>29.1142</v>
      </c>
      <c r="HJ63">
        <v>29.046099999999999</v>
      </c>
      <c r="HK63">
        <v>43.620199999999997</v>
      </c>
      <c r="HL63">
        <v>20.680599999999998</v>
      </c>
      <c r="HM63">
        <v>34.114199999999997</v>
      </c>
      <c r="HN63">
        <v>26.748200000000001</v>
      </c>
      <c r="HO63">
        <v>807.18799999999999</v>
      </c>
      <c r="HP63">
        <v>22.655200000000001</v>
      </c>
      <c r="HQ63">
        <v>100.39100000000001</v>
      </c>
      <c r="HR63">
        <v>100.22</v>
      </c>
    </row>
    <row r="64" spans="1:226" x14ac:dyDescent="0.2">
      <c r="A64">
        <v>48</v>
      </c>
      <c r="B64">
        <v>1657481322.5</v>
      </c>
      <c r="C64">
        <v>327</v>
      </c>
      <c r="D64" t="s">
        <v>454</v>
      </c>
      <c r="E64" t="s">
        <v>455</v>
      </c>
      <c r="F64">
        <v>5</v>
      </c>
      <c r="G64" t="s">
        <v>353</v>
      </c>
      <c r="H64" t="s">
        <v>354</v>
      </c>
      <c r="I64">
        <v>1657481319.7</v>
      </c>
      <c r="J64">
        <f t="shared" si="0"/>
        <v>3.8606415946986156E-3</v>
      </c>
      <c r="K64">
        <f t="shared" si="1"/>
        <v>3.8606415946986155</v>
      </c>
      <c r="L64">
        <f t="shared" si="2"/>
        <v>24.248865961947022</v>
      </c>
      <c r="M64">
        <f t="shared" si="3"/>
        <v>746.03579999999999</v>
      </c>
      <c r="N64">
        <f t="shared" si="4"/>
        <v>438.71043920624101</v>
      </c>
      <c r="O64">
        <f t="shared" si="5"/>
        <v>31.03559109194568</v>
      </c>
      <c r="P64">
        <f t="shared" si="6"/>
        <v>52.77663798163659</v>
      </c>
      <c r="Q64">
        <f t="shared" si="7"/>
        <v>0.14178584871970165</v>
      </c>
      <c r="R64">
        <f t="shared" si="8"/>
        <v>2.5581398309593091</v>
      </c>
      <c r="S64">
        <f t="shared" si="9"/>
        <v>0.13756029295190592</v>
      </c>
      <c r="T64">
        <f t="shared" si="10"/>
        <v>8.6344342681422756E-2</v>
      </c>
      <c r="U64">
        <f t="shared" si="11"/>
        <v>321.51679799999994</v>
      </c>
      <c r="V64">
        <f t="shared" si="12"/>
        <v>28.594526082585169</v>
      </c>
      <c r="W64">
        <f t="shared" si="13"/>
        <v>27.83595</v>
      </c>
      <c r="X64">
        <f t="shared" si="14"/>
        <v>3.7586985854864485</v>
      </c>
      <c r="Y64">
        <f t="shared" si="15"/>
        <v>50.005173012477812</v>
      </c>
      <c r="Z64">
        <f t="shared" si="16"/>
        <v>1.8520294116348173</v>
      </c>
      <c r="AA64">
        <f t="shared" si="17"/>
        <v>3.7036756400636386</v>
      </c>
      <c r="AB64">
        <f t="shared" si="18"/>
        <v>1.9066691738516313</v>
      </c>
      <c r="AC64">
        <f t="shared" si="19"/>
        <v>-170.25429432620894</v>
      </c>
      <c r="AD64">
        <f t="shared" si="20"/>
        <v>-34.812361573321041</v>
      </c>
      <c r="AE64">
        <f t="shared" si="21"/>
        <v>-2.9577603006852859</v>
      </c>
      <c r="AF64">
        <f t="shared" si="22"/>
        <v>113.4923817997847</v>
      </c>
      <c r="AG64">
        <f t="shared" si="23"/>
        <v>43.633052905453646</v>
      </c>
      <c r="AH64">
        <f t="shared" si="24"/>
        <v>3.8926608968909511</v>
      </c>
      <c r="AI64">
        <f t="shared" si="25"/>
        <v>24.248865961947022</v>
      </c>
      <c r="AJ64">
        <v>809.52391612554129</v>
      </c>
      <c r="AK64">
        <v>773.75749696969672</v>
      </c>
      <c r="AL64">
        <v>3.3307019913418769</v>
      </c>
      <c r="AM64">
        <v>64.430000000000007</v>
      </c>
      <c r="AN64">
        <f t="shared" si="26"/>
        <v>3.8606415946986155</v>
      </c>
      <c r="AO64">
        <v>22.57283907346941</v>
      </c>
      <c r="AP64">
        <v>26.17110181818181</v>
      </c>
      <c r="AQ64">
        <v>-3.5421076982623798E-3</v>
      </c>
      <c r="AR64">
        <v>78.066086663208992</v>
      </c>
      <c r="AS64">
        <v>0</v>
      </c>
      <c r="AT64">
        <v>0</v>
      </c>
      <c r="AU64">
        <f t="shared" si="27"/>
        <v>1</v>
      </c>
      <c r="AV64">
        <f t="shared" si="28"/>
        <v>0</v>
      </c>
      <c r="AW64">
        <f t="shared" si="29"/>
        <v>37271.7244078273</v>
      </c>
      <c r="AX64">
        <f t="shared" si="30"/>
        <v>2000.0050000000001</v>
      </c>
      <c r="AY64">
        <f t="shared" si="31"/>
        <v>1681.2041999999999</v>
      </c>
      <c r="AZ64">
        <f t="shared" si="32"/>
        <v>0.84059999850000366</v>
      </c>
      <c r="BA64">
        <f t="shared" si="33"/>
        <v>0.16075799710500721</v>
      </c>
      <c r="BB64">
        <v>4.7649999999999997</v>
      </c>
      <c r="BC64">
        <v>0.5</v>
      </c>
      <c r="BD64" t="s">
        <v>355</v>
      </c>
      <c r="BE64">
        <v>2</v>
      </c>
      <c r="BF64" t="b">
        <v>1</v>
      </c>
      <c r="BG64">
        <v>1657481319.7</v>
      </c>
      <c r="BH64">
        <v>746.03579999999999</v>
      </c>
      <c r="BI64">
        <v>790.38240000000008</v>
      </c>
      <c r="BJ64">
        <v>26.179770000000001</v>
      </c>
      <c r="BK64">
        <v>22.567450000000001</v>
      </c>
      <c r="BL64">
        <v>748.56690000000003</v>
      </c>
      <c r="BM64">
        <v>26.30415</v>
      </c>
      <c r="BN64">
        <v>500.03690000000012</v>
      </c>
      <c r="BO64">
        <v>70.642729999999986</v>
      </c>
      <c r="BP64">
        <v>0.10003861999999999</v>
      </c>
      <c r="BQ64">
        <v>27.58353</v>
      </c>
      <c r="BR64">
        <v>27.83595</v>
      </c>
      <c r="BS64">
        <v>999.9</v>
      </c>
      <c r="BT64">
        <v>0</v>
      </c>
      <c r="BU64">
        <v>0</v>
      </c>
      <c r="BV64">
        <v>9997.3049999999985</v>
      </c>
      <c r="BW64">
        <v>0</v>
      </c>
      <c r="BX64">
        <v>794.02389999999991</v>
      </c>
      <c r="BY64">
        <v>-44.346670000000003</v>
      </c>
      <c r="BZ64">
        <v>766.09190000000001</v>
      </c>
      <c r="CA64">
        <v>808.63120000000004</v>
      </c>
      <c r="CB64">
        <v>3.6123189999999998</v>
      </c>
      <c r="CC64">
        <v>790.38240000000008</v>
      </c>
      <c r="CD64">
        <v>22.567450000000001</v>
      </c>
      <c r="CE64">
        <v>1.8494109999999999</v>
      </c>
      <c r="CF64">
        <v>1.5942270000000001</v>
      </c>
      <c r="CG64">
        <v>16.210789999999999</v>
      </c>
      <c r="CH64">
        <v>13.903119999999999</v>
      </c>
      <c r="CI64">
        <v>2000.0050000000001</v>
      </c>
      <c r="CJ64">
        <v>0.98000129999999996</v>
      </c>
      <c r="CK64">
        <v>1.9998999999999999E-2</v>
      </c>
      <c r="CL64">
        <v>0</v>
      </c>
      <c r="CM64">
        <v>2.2855599999999998</v>
      </c>
      <c r="CN64">
        <v>0</v>
      </c>
      <c r="CO64">
        <v>9624.3339999999989</v>
      </c>
      <c r="CP64">
        <v>16749.490000000002</v>
      </c>
      <c r="CQ64">
        <v>38.5</v>
      </c>
      <c r="CR64">
        <v>39.311999999999998</v>
      </c>
      <c r="CS64">
        <v>38.768599999999999</v>
      </c>
      <c r="CT64">
        <v>38.030999999999999</v>
      </c>
      <c r="CU64">
        <v>37.75</v>
      </c>
      <c r="CV64">
        <v>1960.0050000000001</v>
      </c>
      <c r="CW64">
        <v>40</v>
      </c>
      <c r="CX64">
        <v>0</v>
      </c>
      <c r="CY64">
        <v>1657481322.3</v>
      </c>
      <c r="CZ64">
        <v>0</v>
      </c>
      <c r="DA64">
        <v>1657463835.0999999</v>
      </c>
      <c r="DB64" t="s">
        <v>356</v>
      </c>
      <c r="DC64">
        <v>1657463822.5999999</v>
      </c>
      <c r="DD64">
        <v>1657463835.0999999</v>
      </c>
      <c r="DE64">
        <v>1</v>
      </c>
      <c r="DF64">
        <v>-2.657</v>
      </c>
      <c r="DG64">
        <v>-13.192</v>
      </c>
      <c r="DH64">
        <v>-3.9239999999999999</v>
      </c>
      <c r="DI64">
        <v>-0.217</v>
      </c>
      <c r="DJ64">
        <v>376</v>
      </c>
      <c r="DK64">
        <v>3</v>
      </c>
      <c r="DL64">
        <v>0.48</v>
      </c>
      <c r="DM64">
        <v>0.03</v>
      </c>
      <c r="DN64">
        <v>-43.465897560975613</v>
      </c>
      <c r="DO64">
        <v>-6.6369846689896113</v>
      </c>
      <c r="DP64">
        <v>0.65628638026465314</v>
      </c>
      <c r="DQ64">
        <v>0</v>
      </c>
      <c r="DR64">
        <v>3.5921880487804878</v>
      </c>
      <c r="DS64">
        <v>5.8064529616729997E-2</v>
      </c>
      <c r="DT64">
        <v>1.892744338958418E-2</v>
      </c>
      <c r="DU64">
        <v>1</v>
      </c>
      <c r="DV64">
        <v>1</v>
      </c>
      <c r="DW64">
        <v>2</v>
      </c>
      <c r="DX64" t="s">
        <v>369</v>
      </c>
      <c r="DY64">
        <v>2.9791500000000002</v>
      </c>
      <c r="DZ64">
        <v>2.7248100000000002</v>
      </c>
      <c r="EA64">
        <v>0.113021</v>
      </c>
      <c r="EB64">
        <v>0.11606</v>
      </c>
      <c r="EC64">
        <v>8.9794700000000005E-2</v>
      </c>
      <c r="ED64">
        <v>7.9251299999999997E-2</v>
      </c>
      <c r="EE64">
        <v>27998.9</v>
      </c>
      <c r="EF64">
        <v>27988.799999999999</v>
      </c>
      <c r="EG64">
        <v>29353.200000000001</v>
      </c>
      <c r="EH64">
        <v>29293.8</v>
      </c>
      <c r="EI64">
        <v>35412.1</v>
      </c>
      <c r="EJ64">
        <v>35841.199999999997</v>
      </c>
      <c r="EK64">
        <v>41356.5</v>
      </c>
      <c r="EL64">
        <v>41719.800000000003</v>
      </c>
      <c r="EM64">
        <v>1.94295</v>
      </c>
      <c r="EN64">
        <v>2.09457</v>
      </c>
      <c r="EO64">
        <v>0.125475</v>
      </c>
      <c r="EP64">
        <v>0</v>
      </c>
      <c r="EQ64">
        <v>25.777799999999999</v>
      </c>
      <c r="ER64">
        <v>999.9</v>
      </c>
      <c r="ES64">
        <v>35.5</v>
      </c>
      <c r="ET64">
        <v>35.700000000000003</v>
      </c>
      <c r="EU64">
        <v>29.5032</v>
      </c>
      <c r="EV64">
        <v>61.487000000000002</v>
      </c>
      <c r="EW64">
        <v>27.195499999999999</v>
      </c>
      <c r="EX64">
        <v>2</v>
      </c>
      <c r="EY64">
        <v>0.11090700000000001</v>
      </c>
      <c r="EZ64">
        <v>-1.01387</v>
      </c>
      <c r="FA64">
        <v>20.382899999999999</v>
      </c>
      <c r="FB64">
        <v>5.2160900000000003</v>
      </c>
      <c r="FC64">
        <v>12.0099</v>
      </c>
      <c r="FD64">
        <v>4.9881000000000002</v>
      </c>
      <c r="FE64">
        <v>3.2884799999999998</v>
      </c>
      <c r="FF64">
        <v>9157.9</v>
      </c>
      <c r="FG64">
        <v>9999</v>
      </c>
      <c r="FH64">
        <v>9999</v>
      </c>
      <c r="FI64">
        <v>136.30000000000001</v>
      </c>
      <c r="FJ64">
        <v>1.86737</v>
      </c>
      <c r="FK64">
        <v>1.8664400000000001</v>
      </c>
      <c r="FL64">
        <v>1.8658399999999999</v>
      </c>
      <c r="FM64">
        <v>1.86582</v>
      </c>
      <c r="FN64">
        <v>1.86764</v>
      </c>
      <c r="FO64">
        <v>1.87012</v>
      </c>
      <c r="FP64">
        <v>1.86873</v>
      </c>
      <c r="FQ64">
        <v>1.8701399999999999</v>
      </c>
      <c r="FR64">
        <v>0</v>
      </c>
      <c r="FS64">
        <v>0</v>
      </c>
      <c r="FT64">
        <v>0</v>
      </c>
      <c r="FU64">
        <v>0</v>
      </c>
      <c r="FV64" t="s">
        <v>358</v>
      </c>
      <c r="FW64" t="s">
        <v>359</v>
      </c>
      <c r="FX64" t="s">
        <v>360</v>
      </c>
      <c r="FY64" t="s">
        <v>360</v>
      </c>
      <c r="FZ64" t="s">
        <v>360</v>
      </c>
      <c r="GA64" t="s">
        <v>360</v>
      </c>
      <c r="GB64">
        <v>0</v>
      </c>
      <c r="GC64">
        <v>100</v>
      </c>
      <c r="GD64">
        <v>100</v>
      </c>
      <c r="GE64">
        <v>-2.5449999999999999</v>
      </c>
      <c r="GF64">
        <v>-0.1246</v>
      </c>
      <c r="GG64">
        <v>-1.691838842420514</v>
      </c>
      <c r="GH64">
        <v>-5.4742946993243486E-4</v>
      </c>
      <c r="GI64">
        <v>-1.00937323189599E-6</v>
      </c>
      <c r="GJ64">
        <v>3.2426335113099041E-10</v>
      </c>
      <c r="GK64">
        <v>-0.25714838806632262</v>
      </c>
      <c r="GL64">
        <v>-1.4458059848174739E-2</v>
      </c>
      <c r="GM64">
        <v>1.0199616584873469E-3</v>
      </c>
      <c r="GN64">
        <v>-1.0584552142034339E-5</v>
      </c>
      <c r="GO64">
        <v>24</v>
      </c>
      <c r="GP64">
        <v>2276</v>
      </c>
      <c r="GQ64">
        <v>1</v>
      </c>
      <c r="GR64">
        <v>42</v>
      </c>
      <c r="GS64">
        <v>291.7</v>
      </c>
      <c r="GT64">
        <v>291.5</v>
      </c>
      <c r="GU64">
        <v>2.21069</v>
      </c>
      <c r="GV64">
        <v>2.2192400000000001</v>
      </c>
      <c r="GW64">
        <v>1.94702</v>
      </c>
      <c r="GX64">
        <v>2.7978499999999999</v>
      </c>
      <c r="GY64">
        <v>2.19482</v>
      </c>
      <c r="GZ64">
        <v>2.34741</v>
      </c>
      <c r="HA64">
        <v>39.516599999999997</v>
      </c>
      <c r="HB64">
        <v>13.7468</v>
      </c>
      <c r="HC64">
        <v>18</v>
      </c>
      <c r="HD64">
        <v>493.202</v>
      </c>
      <c r="HE64">
        <v>611.79999999999995</v>
      </c>
      <c r="HF64">
        <v>26.802600000000002</v>
      </c>
      <c r="HG64">
        <v>28.930599999999998</v>
      </c>
      <c r="HH64">
        <v>29.9986</v>
      </c>
      <c r="HI64">
        <v>29.094899999999999</v>
      </c>
      <c r="HJ64">
        <v>29.0276</v>
      </c>
      <c r="HK64">
        <v>44.2988</v>
      </c>
      <c r="HL64">
        <v>20.378499999999999</v>
      </c>
      <c r="HM64">
        <v>34.114199999999997</v>
      </c>
      <c r="HN64">
        <v>26.863299999999999</v>
      </c>
      <c r="HO64">
        <v>820.54499999999996</v>
      </c>
      <c r="HP64">
        <v>22.6599</v>
      </c>
      <c r="HQ64">
        <v>100.393</v>
      </c>
      <c r="HR64">
        <v>100.221</v>
      </c>
    </row>
    <row r="65" spans="1:226" x14ac:dyDescent="0.2">
      <c r="A65">
        <v>49</v>
      </c>
      <c r="B65">
        <v>1657481327.5</v>
      </c>
      <c r="C65">
        <v>332</v>
      </c>
      <c r="D65" t="s">
        <v>456</v>
      </c>
      <c r="E65" t="s">
        <v>457</v>
      </c>
      <c r="F65">
        <v>5</v>
      </c>
      <c r="G65" t="s">
        <v>353</v>
      </c>
      <c r="H65" t="s">
        <v>354</v>
      </c>
      <c r="I65">
        <v>1657481325</v>
      </c>
      <c r="J65">
        <f t="shared" si="0"/>
        <v>3.8451713754448528E-3</v>
      </c>
      <c r="K65">
        <f t="shared" si="1"/>
        <v>3.8451713754448527</v>
      </c>
      <c r="L65">
        <f t="shared" si="2"/>
        <v>24.560830553958134</v>
      </c>
      <c r="M65">
        <f t="shared" si="3"/>
        <v>763.26233333333346</v>
      </c>
      <c r="N65">
        <f t="shared" si="4"/>
        <v>450.48289494582883</v>
      </c>
      <c r="O65">
        <f t="shared" si="5"/>
        <v>31.868441657352342</v>
      </c>
      <c r="P65">
        <f t="shared" si="6"/>
        <v>53.995349017664573</v>
      </c>
      <c r="Q65">
        <f t="shared" si="7"/>
        <v>0.14118255517488881</v>
      </c>
      <c r="R65">
        <f t="shared" si="8"/>
        <v>2.55668313824403</v>
      </c>
      <c r="S65">
        <f t="shared" si="9"/>
        <v>0.13698999892412048</v>
      </c>
      <c r="T65">
        <f t="shared" si="10"/>
        <v>8.5985063139186996E-2</v>
      </c>
      <c r="U65">
        <f t="shared" si="11"/>
        <v>321.52078799999998</v>
      </c>
      <c r="V65">
        <f t="shared" si="12"/>
        <v>28.587736552457624</v>
      </c>
      <c r="W65">
        <f t="shared" si="13"/>
        <v>27.829655555555561</v>
      </c>
      <c r="X65">
        <f t="shared" si="14"/>
        <v>3.7573178890647454</v>
      </c>
      <c r="Y65">
        <f t="shared" si="15"/>
        <v>49.994341145630791</v>
      </c>
      <c r="Z65">
        <f t="shared" si="16"/>
        <v>1.8503380659614164</v>
      </c>
      <c r="AA65">
        <f t="shared" si="17"/>
        <v>3.7010950110763181</v>
      </c>
      <c r="AB65">
        <f t="shared" si="18"/>
        <v>1.906979823103329</v>
      </c>
      <c r="AC65">
        <f t="shared" si="19"/>
        <v>-169.57205765711802</v>
      </c>
      <c r="AD65">
        <f t="shared" si="20"/>
        <v>-35.567788588105998</v>
      </c>
      <c r="AE65">
        <f t="shared" si="21"/>
        <v>-3.0233907006670315</v>
      </c>
      <c r="AF65">
        <f t="shared" si="22"/>
        <v>113.35755105410891</v>
      </c>
      <c r="AG65">
        <f t="shared" si="23"/>
        <v>43.955301761793919</v>
      </c>
      <c r="AH65">
        <f t="shared" si="24"/>
        <v>3.8799961843818345</v>
      </c>
      <c r="AI65">
        <f t="shared" si="25"/>
        <v>24.560830553958134</v>
      </c>
      <c r="AJ65">
        <v>826.43710589826867</v>
      </c>
      <c r="AK65">
        <v>790.40075151515111</v>
      </c>
      <c r="AL65">
        <v>3.31926424242398</v>
      </c>
      <c r="AM65">
        <v>64.430000000000007</v>
      </c>
      <c r="AN65">
        <f t="shared" si="26"/>
        <v>3.8451713754448527</v>
      </c>
      <c r="AO65">
        <v>22.54676931485206</v>
      </c>
      <c r="AP65">
        <v>26.149781212121201</v>
      </c>
      <c r="AQ65">
        <v>-7.6916400876408959E-3</v>
      </c>
      <c r="AR65">
        <v>78.066086663208992</v>
      </c>
      <c r="AS65">
        <v>0</v>
      </c>
      <c r="AT65">
        <v>0</v>
      </c>
      <c r="AU65">
        <f t="shared" si="27"/>
        <v>1</v>
      </c>
      <c r="AV65">
        <f t="shared" si="28"/>
        <v>0</v>
      </c>
      <c r="AW65">
        <f t="shared" si="29"/>
        <v>37242.249865434947</v>
      </c>
      <c r="AX65">
        <f t="shared" si="30"/>
        <v>2000.03</v>
      </c>
      <c r="AY65">
        <f t="shared" si="31"/>
        <v>1681.2251999999999</v>
      </c>
      <c r="AZ65">
        <f t="shared" si="32"/>
        <v>0.84059999100013494</v>
      </c>
      <c r="BA65">
        <f t="shared" si="33"/>
        <v>0.16075798263026053</v>
      </c>
      <c r="BB65">
        <v>4.7649999999999997</v>
      </c>
      <c r="BC65">
        <v>0.5</v>
      </c>
      <c r="BD65" t="s">
        <v>355</v>
      </c>
      <c r="BE65">
        <v>2</v>
      </c>
      <c r="BF65" t="b">
        <v>1</v>
      </c>
      <c r="BG65">
        <v>1657481325</v>
      </c>
      <c r="BH65">
        <v>763.26233333333346</v>
      </c>
      <c r="BI65">
        <v>807.97966666666662</v>
      </c>
      <c r="BJ65">
        <v>26.15583333333333</v>
      </c>
      <c r="BK65">
        <v>22.554455555555549</v>
      </c>
      <c r="BL65">
        <v>765.81977777777774</v>
      </c>
      <c r="BM65">
        <v>26.280633333333331</v>
      </c>
      <c r="BN65">
        <v>499.93666666666661</v>
      </c>
      <c r="BO65">
        <v>70.643000000000001</v>
      </c>
      <c r="BP65">
        <v>9.9845099999999992E-2</v>
      </c>
      <c r="BQ65">
        <v>27.57161111111111</v>
      </c>
      <c r="BR65">
        <v>27.829655555555561</v>
      </c>
      <c r="BS65">
        <v>999.90000000000009</v>
      </c>
      <c r="BT65">
        <v>0</v>
      </c>
      <c r="BU65">
        <v>0</v>
      </c>
      <c r="BV65">
        <v>9988.6111111111113</v>
      </c>
      <c r="BW65">
        <v>0</v>
      </c>
      <c r="BX65">
        <v>769.06722222222231</v>
      </c>
      <c r="BY65">
        <v>-44.717311111111108</v>
      </c>
      <c r="BZ65">
        <v>783.76222222222214</v>
      </c>
      <c r="CA65">
        <v>826.62366666666674</v>
      </c>
      <c r="CB65">
        <v>3.601391111111111</v>
      </c>
      <c r="CC65">
        <v>807.97966666666662</v>
      </c>
      <c r="CD65">
        <v>22.554455555555549</v>
      </c>
      <c r="CE65">
        <v>1.847726666666667</v>
      </c>
      <c r="CF65">
        <v>1.5933133333333329</v>
      </c>
      <c r="CG65">
        <v>16.196511111111111</v>
      </c>
      <c r="CH65">
        <v>13.894288888888889</v>
      </c>
      <c r="CI65">
        <v>2000.03</v>
      </c>
      <c r="CJ65">
        <v>0.98000100000000012</v>
      </c>
      <c r="CK65">
        <v>1.9999300000000001E-2</v>
      </c>
      <c r="CL65">
        <v>0</v>
      </c>
      <c r="CM65">
        <v>2.2627666666666659</v>
      </c>
      <c r="CN65">
        <v>0</v>
      </c>
      <c r="CO65">
        <v>9642.6188888888883</v>
      </c>
      <c r="CP65">
        <v>16749.73333333333</v>
      </c>
      <c r="CQ65">
        <v>38.465000000000003</v>
      </c>
      <c r="CR65">
        <v>39.311999999999998</v>
      </c>
      <c r="CS65">
        <v>38.75</v>
      </c>
      <c r="CT65">
        <v>37.985999999999997</v>
      </c>
      <c r="CU65">
        <v>37.75</v>
      </c>
      <c r="CV65">
        <v>1960.03</v>
      </c>
      <c r="CW65">
        <v>40</v>
      </c>
      <c r="CX65">
        <v>0</v>
      </c>
      <c r="CY65">
        <v>1657481327.0999999</v>
      </c>
      <c r="CZ65">
        <v>0</v>
      </c>
      <c r="DA65">
        <v>1657463835.0999999</v>
      </c>
      <c r="DB65" t="s">
        <v>356</v>
      </c>
      <c r="DC65">
        <v>1657463822.5999999</v>
      </c>
      <c r="DD65">
        <v>1657463835.0999999</v>
      </c>
      <c r="DE65">
        <v>1</v>
      </c>
      <c r="DF65">
        <v>-2.657</v>
      </c>
      <c r="DG65">
        <v>-13.192</v>
      </c>
      <c r="DH65">
        <v>-3.9239999999999999</v>
      </c>
      <c r="DI65">
        <v>-0.217</v>
      </c>
      <c r="DJ65">
        <v>376</v>
      </c>
      <c r="DK65">
        <v>3</v>
      </c>
      <c r="DL65">
        <v>0.48</v>
      </c>
      <c r="DM65">
        <v>0.03</v>
      </c>
      <c r="DN65">
        <v>-44.042877500000003</v>
      </c>
      <c r="DO65">
        <v>-5.8413174484052472</v>
      </c>
      <c r="DP65">
        <v>0.56762289527797449</v>
      </c>
      <c r="DQ65">
        <v>0</v>
      </c>
      <c r="DR65">
        <v>3.5935419999999989</v>
      </c>
      <c r="DS65">
        <v>0.14160112570356259</v>
      </c>
      <c r="DT65">
        <v>2.093614998035697E-2</v>
      </c>
      <c r="DU65">
        <v>0</v>
      </c>
      <c r="DV65">
        <v>0</v>
      </c>
      <c r="DW65">
        <v>2</v>
      </c>
      <c r="DX65" t="s">
        <v>357</v>
      </c>
      <c r="DY65">
        <v>2.9788100000000002</v>
      </c>
      <c r="DZ65">
        <v>2.7244299999999999</v>
      </c>
      <c r="EA65">
        <v>0.114663</v>
      </c>
      <c r="EB65">
        <v>0.117686</v>
      </c>
      <c r="EC65">
        <v>8.9752799999999994E-2</v>
      </c>
      <c r="ED65">
        <v>7.9308699999999996E-2</v>
      </c>
      <c r="EE65">
        <v>27948.1</v>
      </c>
      <c r="EF65">
        <v>27937.9</v>
      </c>
      <c r="EG65">
        <v>29354.2</v>
      </c>
      <c r="EH65">
        <v>29294.3</v>
      </c>
      <c r="EI65">
        <v>35415.1</v>
      </c>
      <c r="EJ65">
        <v>35839.800000000003</v>
      </c>
      <c r="EK65">
        <v>41358.1</v>
      </c>
      <c r="EL65">
        <v>41720.800000000003</v>
      </c>
      <c r="EM65">
        <v>1.9429799999999999</v>
      </c>
      <c r="EN65">
        <v>2.0954299999999999</v>
      </c>
      <c r="EO65">
        <v>0.12592600000000001</v>
      </c>
      <c r="EP65">
        <v>0</v>
      </c>
      <c r="EQ65">
        <v>25.7592</v>
      </c>
      <c r="ER65">
        <v>999.9</v>
      </c>
      <c r="ES65">
        <v>35.5</v>
      </c>
      <c r="ET65">
        <v>35.700000000000003</v>
      </c>
      <c r="EU65">
        <v>29.502800000000001</v>
      </c>
      <c r="EV65">
        <v>61.616999999999997</v>
      </c>
      <c r="EW65">
        <v>27.3918</v>
      </c>
      <c r="EX65">
        <v>2</v>
      </c>
      <c r="EY65">
        <v>0.10924</v>
      </c>
      <c r="EZ65">
        <v>-1.09589</v>
      </c>
      <c r="FA65">
        <v>20.3825</v>
      </c>
      <c r="FB65">
        <v>5.2163899999999996</v>
      </c>
      <c r="FC65">
        <v>12.0099</v>
      </c>
      <c r="FD65">
        <v>4.9882499999999999</v>
      </c>
      <c r="FE65">
        <v>3.2884799999999998</v>
      </c>
      <c r="FF65">
        <v>9157.9</v>
      </c>
      <c r="FG65">
        <v>9999</v>
      </c>
      <c r="FH65">
        <v>9999</v>
      </c>
      <c r="FI65">
        <v>136.30000000000001</v>
      </c>
      <c r="FJ65">
        <v>1.86737</v>
      </c>
      <c r="FK65">
        <v>1.8664499999999999</v>
      </c>
      <c r="FL65">
        <v>1.8658399999999999</v>
      </c>
      <c r="FM65">
        <v>1.86581</v>
      </c>
      <c r="FN65">
        <v>1.86764</v>
      </c>
      <c r="FO65">
        <v>1.87012</v>
      </c>
      <c r="FP65">
        <v>1.8687400000000001</v>
      </c>
      <c r="FQ65">
        <v>1.8701300000000001</v>
      </c>
      <c r="FR65">
        <v>0</v>
      </c>
      <c r="FS65">
        <v>0</v>
      </c>
      <c r="FT65">
        <v>0</v>
      </c>
      <c r="FU65">
        <v>0</v>
      </c>
      <c r="FV65" t="s">
        <v>358</v>
      </c>
      <c r="FW65" t="s">
        <v>359</v>
      </c>
      <c r="FX65" t="s">
        <v>360</v>
      </c>
      <c r="FY65" t="s">
        <v>360</v>
      </c>
      <c r="FZ65" t="s">
        <v>360</v>
      </c>
      <c r="GA65" t="s">
        <v>360</v>
      </c>
      <c r="GB65">
        <v>0</v>
      </c>
      <c r="GC65">
        <v>100</v>
      </c>
      <c r="GD65">
        <v>100</v>
      </c>
      <c r="GE65">
        <v>-2.57</v>
      </c>
      <c r="GF65">
        <v>-0.1249</v>
      </c>
      <c r="GG65">
        <v>-1.691838842420514</v>
      </c>
      <c r="GH65">
        <v>-5.4742946993243486E-4</v>
      </c>
      <c r="GI65">
        <v>-1.00937323189599E-6</v>
      </c>
      <c r="GJ65">
        <v>3.2426335113099041E-10</v>
      </c>
      <c r="GK65">
        <v>-0.25714838806632262</v>
      </c>
      <c r="GL65">
        <v>-1.4458059848174739E-2</v>
      </c>
      <c r="GM65">
        <v>1.0199616584873469E-3</v>
      </c>
      <c r="GN65">
        <v>-1.0584552142034339E-5</v>
      </c>
      <c r="GO65">
        <v>24</v>
      </c>
      <c r="GP65">
        <v>2276</v>
      </c>
      <c r="GQ65">
        <v>1</v>
      </c>
      <c r="GR65">
        <v>42</v>
      </c>
      <c r="GS65">
        <v>291.7</v>
      </c>
      <c r="GT65">
        <v>291.5</v>
      </c>
      <c r="GU65">
        <v>2.2473100000000001</v>
      </c>
      <c r="GV65">
        <v>2.2180200000000001</v>
      </c>
      <c r="GW65">
        <v>1.94702</v>
      </c>
      <c r="GX65">
        <v>2.7966299999999999</v>
      </c>
      <c r="GY65">
        <v>2.19482</v>
      </c>
      <c r="GZ65">
        <v>2.35107</v>
      </c>
      <c r="HA65">
        <v>39.516599999999997</v>
      </c>
      <c r="HB65">
        <v>13.7555</v>
      </c>
      <c r="HC65">
        <v>18</v>
      </c>
      <c r="HD65">
        <v>493.05799999999999</v>
      </c>
      <c r="HE65">
        <v>612.28200000000004</v>
      </c>
      <c r="HF65">
        <v>26.914899999999999</v>
      </c>
      <c r="HG65">
        <v>28.908200000000001</v>
      </c>
      <c r="HH65">
        <v>29.9985</v>
      </c>
      <c r="HI65">
        <v>29.075199999999999</v>
      </c>
      <c r="HJ65">
        <v>29.0091</v>
      </c>
      <c r="HK65">
        <v>45.052199999999999</v>
      </c>
      <c r="HL65">
        <v>20.378499999999999</v>
      </c>
      <c r="HM65">
        <v>34.114199999999997</v>
      </c>
      <c r="HN65">
        <v>26.981000000000002</v>
      </c>
      <c r="HO65">
        <v>840.58500000000004</v>
      </c>
      <c r="HP65">
        <v>22.6599</v>
      </c>
      <c r="HQ65">
        <v>100.39700000000001</v>
      </c>
      <c r="HR65">
        <v>100.223</v>
      </c>
    </row>
    <row r="66" spans="1:226" x14ac:dyDescent="0.2">
      <c r="A66">
        <v>50</v>
      </c>
      <c r="B66">
        <v>1657481332.5</v>
      </c>
      <c r="C66">
        <v>337</v>
      </c>
      <c r="D66" t="s">
        <v>458</v>
      </c>
      <c r="E66" t="s">
        <v>459</v>
      </c>
      <c r="F66">
        <v>5</v>
      </c>
      <c r="G66" t="s">
        <v>353</v>
      </c>
      <c r="H66" t="s">
        <v>354</v>
      </c>
      <c r="I66">
        <v>1657481329.7</v>
      </c>
      <c r="J66">
        <f t="shared" si="0"/>
        <v>3.8515491852569722E-3</v>
      </c>
      <c r="K66">
        <f t="shared" si="1"/>
        <v>3.8515491852569723</v>
      </c>
      <c r="L66">
        <f t="shared" si="2"/>
        <v>24.908474805509993</v>
      </c>
      <c r="M66">
        <f t="shared" si="3"/>
        <v>778.49549999999999</v>
      </c>
      <c r="N66">
        <f t="shared" si="4"/>
        <v>462.29112425648037</v>
      </c>
      <c r="O66">
        <f t="shared" si="5"/>
        <v>32.703185152144179</v>
      </c>
      <c r="P66">
        <f t="shared" si="6"/>
        <v>55.07196902721882</v>
      </c>
      <c r="Q66">
        <f t="shared" si="7"/>
        <v>0.14175955467718038</v>
      </c>
      <c r="R66">
        <f t="shared" si="8"/>
        <v>2.5596973222398294</v>
      </c>
      <c r="S66">
        <f t="shared" si="9"/>
        <v>0.13753802865529904</v>
      </c>
      <c r="T66">
        <f t="shared" si="10"/>
        <v>8.6330083501179544E-2</v>
      </c>
      <c r="U66">
        <f t="shared" si="11"/>
        <v>321.52030919999999</v>
      </c>
      <c r="V66">
        <f t="shared" si="12"/>
        <v>28.577406203867945</v>
      </c>
      <c r="W66">
        <f t="shared" si="13"/>
        <v>27.807590000000001</v>
      </c>
      <c r="X66">
        <f t="shared" si="14"/>
        <v>3.7524812684031765</v>
      </c>
      <c r="Y66">
        <f t="shared" si="15"/>
        <v>50.00433468010003</v>
      </c>
      <c r="Z66">
        <f t="shared" si="16"/>
        <v>1.8499124422074125</v>
      </c>
      <c r="AA66">
        <f t="shared" si="17"/>
        <v>3.6995041610734858</v>
      </c>
      <c r="AB66">
        <f t="shared" si="18"/>
        <v>1.9025688261957641</v>
      </c>
      <c r="AC66">
        <f t="shared" si="19"/>
        <v>-169.85331906983248</v>
      </c>
      <c r="AD66">
        <f t="shared" si="20"/>
        <v>-33.579151167564376</v>
      </c>
      <c r="AE66">
        <f t="shared" si="21"/>
        <v>-2.8505697794657201</v>
      </c>
      <c r="AF66">
        <f t="shared" si="22"/>
        <v>115.2372691831374</v>
      </c>
      <c r="AG66">
        <f t="shared" si="23"/>
        <v>44.469123656138194</v>
      </c>
      <c r="AH66">
        <f t="shared" si="24"/>
        <v>3.8551991416781108</v>
      </c>
      <c r="AI66">
        <f t="shared" si="25"/>
        <v>24.908474805509993</v>
      </c>
      <c r="AJ66">
        <v>843.64400918831143</v>
      </c>
      <c r="AK66">
        <v>807.11910909090921</v>
      </c>
      <c r="AL66">
        <v>3.3593302164501941</v>
      </c>
      <c r="AM66">
        <v>64.430000000000007</v>
      </c>
      <c r="AN66">
        <f t="shared" si="26"/>
        <v>3.8515491852569723</v>
      </c>
      <c r="AO66">
        <v>22.576164619339959</v>
      </c>
      <c r="AP66">
        <v>26.14967272727273</v>
      </c>
      <c r="AQ66">
        <v>4.0703386545004979E-4</v>
      </c>
      <c r="AR66">
        <v>78.066086663208992</v>
      </c>
      <c r="AS66">
        <v>0</v>
      </c>
      <c r="AT66">
        <v>0</v>
      </c>
      <c r="AU66">
        <f t="shared" si="27"/>
        <v>1</v>
      </c>
      <c r="AV66">
        <f t="shared" si="28"/>
        <v>0</v>
      </c>
      <c r="AW66">
        <f t="shared" si="29"/>
        <v>37307.196153799188</v>
      </c>
      <c r="AX66">
        <f t="shared" si="30"/>
        <v>2000.027</v>
      </c>
      <c r="AY66">
        <f t="shared" si="31"/>
        <v>1681.2226799999999</v>
      </c>
      <c r="AZ66">
        <f t="shared" si="32"/>
        <v>0.84059999190010926</v>
      </c>
      <c r="BA66">
        <f t="shared" si="33"/>
        <v>0.16075798436721103</v>
      </c>
      <c r="BB66">
        <v>4.7649999999999997</v>
      </c>
      <c r="BC66">
        <v>0.5</v>
      </c>
      <c r="BD66" t="s">
        <v>355</v>
      </c>
      <c r="BE66">
        <v>2</v>
      </c>
      <c r="BF66" t="b">
        <v>1</v>
      </c>
      <c r="BG66">
        <v>1657481329.7</v>
      </c>
      <c r="BH66">
        <v>778.49549999999999</v>
      </c>
      <c r="BI66">
        <v>823.74440000000016</v>
      </c>
      <c r="BJ66">
        <v>26.150300000000001</v>
      </c>
      <c r="BK66">
        <v>22.57161</v>
      </c>
      <c r="BL66">
        <v>781.07600000000002</v>
      </c>
      <c r="BM66">
        <v>26.275200000000002</v>
      </c>
      <c r="BN66">
        <v>499.89359999999999</v>
      </c>
      <c r="BO66">
        <v>70.641760000000005</v>
      </c>
      <c r="BP66">
        <v>9.9778039999999998E-2</v>
      </c>
      <c r="BQ66">
        <v>27.564260000000001</v>
      </c>
      <c r="BR66">
        <v>27.807590000000001</v>
      </c>
      <c r="BS66">
        <v>999.9</v>
      </c>
      <c r="BT66">
        <v>0</v>
      </c>
      <c r="BU66">
        <v>0</v>
      </c>
      <c r="BV66">
        <v>10006.700000000001</v>
      </c>
      <c r="BW66">
        <v>0</v>
      </c>
      <c r="BX66">
        <v>747.33449999999993</v>
      </c>
      <c r="BY66">
        <v>-45.248810000000013</v>
      </c>
      <c r="BZ66">
        <v>799.4</v>
      </c>
      <c r="CA66">
        <v>842.76679999999999</v>
      </c>
      <c r="CB66">
        <v>3.5786929999999999</v>
      </c>
      <c r="CC66">
        <v>823.74440000000016</v>
      </c>
      <c r="CD66">
        <v>22.57161</v>
      </c>
      <c r="CE66">
        <v>1.8473040000000001</v>
      </c>
      <c r="CF66">
        <v>1.5944990000000001</v>
      </c>
      <c r="CG66">
        <v>16.192900000000002</v>
      </c>
      <c r="CH66">
        <v>13.90574</v>
      </c>
      <c r="CI66">
        <v>2000.027</v>
      </c>
      <c r="CJ66">
        <v>0.98000069999999995</v>
      </c>
      <c r="CK66">
        <v>1.9999599999999999E-2</v>
      </c>
      <c r="CL66">
        <v>0</v>
      </c>
      <c r="CM66">
        <v>2.2762099999999998</v>
      </c>
      <c r="CN66">
        <v>0</v>
      </c>
      <c r="CO66">
        <v>9653.2139999999999</v>
      </c>
      <c r="CP66">
        <v>16749.689999999999</v>
      </c>
      <c r="CQ66">
        <v>38.436999999999998</v>
      </c>
      <c r="CR66">
        <v>39.280999999999992</v>
      </c>
      <c r="CS66">
        <v>38.724800000000002</v>
      </c>
      <c r="CT66">
        <v>37.943300000000001</v>
      </c>
      <c r="CU66">
        <v>37.731099999999998</v>
      </c>
      <c r="CV66">
        <v>1960.027</v>
      </c>
      <c r="CW66">
        <v>40</v>
      </c>
      <c r="CX66">
        <v>0</v>
      </c>
      <c r="CY66">
        <v>1657481331.9000001</v>
      </c>
      <c r="CZ66">
        <v>0</v>
      </c>
      <c r="DA66">
        <v>1657463835.0999999</v>
      </c>
      <c r="DB66" t="s">
        <v>356</v>
      </c>
      <c r="DC66">
        <v>1657463822.5999999</v>
      </c>
      <c r="DD66">
        <v>1657463835.0999999</v>
      </c>
      <c r="DE66">
        <v>1</v>
      </c>
      <c r="DF66">
        <v>-2.657</v>
      </c>
      <c r="DG66">
        <v>-13.192</v>
      </c>
      <c r="DH66">
        <v>-3.9239999999999999</v>
      </c>
      <c r="DI66">
        <v>-0.217</v>
      </c>
      <c r="DJ66">
        <v>376</v>
      </c>
      <c r="DK66">
        <v>3</v>
      </c>
      <c r="DL66">
        <v>0.48</v>
      </c>
      <c r="DM66">
        <v>0.03</v>
      </c>
      <c r="DN66">
        <v>-44.448279999999997</v>
      </c>
      <c r="DO66">
        <v>-5.5008045028141774</v>
      </c>
      <c r="DP66">
        <v>0.53283931546011076</v>
      </c>
      <c r="DQ66">
        <v>0</v>
      </c>
      <c r="DR66">
        <v>3.5952147499999989</v>
      </c>
      <c r="DS66">
        <v>-1.1728818011254191E-2</v>
      </c>
      <c r="DT66">
        <v>1.8195450116375279E-2</v>
      </c>
      <c r="DU66">
        <v>1</v>
      </c>
      <c r="DV66">
        <v>1</v>
      </c>
      <c r="DW66">
        <v>2</v>
      </c>
      <c r="DX66" t="s">
        <v>369</v>
      </c>
      <c r="DY66">
        <v>2.97899</v>
      </c>
      <c r="DZ66">
        <v>2.7245499999999998</v>
      </c>
      <c r="EA66">
        <v>0.116302</v>
      </c>
      <c r="EB66">
        <v>0.119311</v>
      </c>
      <c r="EC66">
        <v>8.97559E-2</v>
      </c>
      <c r="ED66">
        <v>7.9278399999999999E-2</v>
      </c>
      <c r="EE66">
        <v>27897.1</v>
      </c>
      <c r="EF66">
        <v>27887.5</v>
      </c>
      <c r="EG66">
        <v>29354.9</v>
      </c>
      <c r="EH66">
        <v>29295.3</v>
      </c>
      <c r="EI66">
        <v>35415.699999999997</v>
      </c>
      <c r="EJ66">
        <v>35842.699999999997</v>
      </c>
      <c r="EK66">
        <v>41359</v>
      </c>
      <c r="EL66">
        <v>41722.699999999997</v>
      </c>
      <c r="EM66">
        <v>1.9431499999999999</v>
      </c>
      <c r="EN66">
        <v>2.0955499999999998</v>
      </c>
      <c r="EO66">
        <v>0.12676399999999999</v>
      </c>
      <c r="EP66">
        <v>0</v>
      </c>
      <c r="EQ66">
        <v>25.737500000000001</v>
      </c>
      <c r="ER66">
        <v>999.9</v>
      </c>
      <c r="ES66">
        <v>35.4</v>
      </c>
      <c r="ET66">
        <v>35.700000000000003</v>
      </c>
      <c r="EU66">
        <v>29.421399999999998</v>
      </c>
      <c r="EV66">
        <v>61.506999999999998</v>
      </c>
      <c r="EW66">
        <v>27.379799999999999</v>
      </c>
      <c r="EX66">
        <v>2</v>
      </c>
      <c r="EY66">
        <v>0.107779</v>
      </c>
      <c r="EZ66">
        <v>-1.2161</v>
      </c>
      <c r="FA66">
        <v>20.381499999999999</v>
      </c>
      <c r="FB66">
        <v>5.2163899999999996</v>
      </c>
      <c r="FC66">
        <v>12.0099</v>
      </c>
      <c r="FD66">
        <v>4.9877500000000001</v>
      </c>
      <c r="FE66">
        <v>3.2885800000000001</v>
      </c>
      <c r="FF66">
        <v>9158.2000000000007</v>
      </c>
      <c r="FG66">
        <v>9999</v>
      </c>
      <c r="FH66">
        <v>9999</v>
      </c>
      <c r="FI66">
        <v>136.30000000000001</v>
      </c>
      <c r="FJ66">
        <v>1.8673900000000001</v>
      </c>
      <c r="FK66">
        <v>1.8664499999999999</v>
      </c>
      <c r="FL66">
        <v>1.8658399999999999</v>
      </c>
      <c r="FM66">
        <v>1.86581</v>
      </c>
      <c r="FN66">
        <v>1.86764</v>
      </c>
      <c r="FO66">
        <v>1.87012</v>
      </c>
      <c r="FP66">
        <v>1.8687400000000001</v>
      </c>
      <c r="FQ66">
        <v>1.8701399999999999</v>
      </c>
      <c r="FR66">
        <v>0</v>
      </c>
      <c r="FS66">
        <v>0</v>
      </c>
      <c r="FT66">
        <v>0</v>
      </c>
      <c r="FU66">
        <v>0</v>
      </c>
      <c r="FV66" t="s">
        <v>358</v>
      </c>
      <c r="FW66" t="s">
        <v>359</v>
      </c>
      <c r="FX66" t="s">
        <v>360</v>
      </c>
      <c r="FY66" t="s">
        <v>360</v>
      </c>
      <c r="FZ66" t="s">
        <v>360</v>
      </c>
      <c r="GA66" t="s">
        <v>360</v>
      </c>
      <c r="GB66">
        <v>0</v>
      </c>
      <c r="GC66">
        <v>100</v>
      </c>
      <c r="GD66">
        <v>100</v>
      </c>
      <c r="GE66">
        <v>-2.5950000000000002</v>
      </c>
      <c r="GF66">
        <v>-0.1249</v>
      </c>
      <c r="GG66">
        <v>-1.691838842420514</v>
      </c>
      <c r="GH66">
        <v>-5.4742946993243486E-4</v>
      </c>
      <c r="GI66">
        <v>-1.00937323189599E-6</v>
      </c>
      <c r="GJ66">
        <v>3.2426335113099041E-10</v>
      </c>
      <c r="GK66">
        <v>-0.25714838806632262</v>
      </c>
      <c r="GL66">
        <v>-1.4458059848174739E-2</v>
      </c>
      <c r="GM66">
        <v>1.0199616584873469E-3</v>
      </c>
      <c r="GN66">
        <v>-1.0584552142034339E-5</v>
      </c>
      <c r="GO66">
        <v>24</v>
      </c>
      <c r="GP66">
        <v>2276</v>
      </c>
      <c r="GQ66">
        <v>1</v>
      </c>
      <c r="GR66">
        <v>42</v>
      </c>
      <c r="GS66">
        <v>291.8</v>
      </c>
      <c r="GT66">
        <v>291.60000000000002</v>
      </c>
      <c r="GU66">
        <v>2.2827099999999998</v>
      </c>
      <c r="GV66">
        <v>2.2216800000000001</v>
      </c>
      <c r="GW66">
        <v>1.94702</v>
      </c>
      <c r="GX66">
        <v>2.8002899999999999</v>
      </c>
      <c r="GY66">
        <v>2.19482</v>
      </c>
      <c r="GZ66">
        <v>2.34863</v>
      </c>
      <c r="HA66">
        <v>39.516599999999997</v>
      </c>
      <c r="HB66">
        <v>13.7468</v>
      </c>
      <c r="HC66">
        <v>18</v>
      </c>
      <c r="HD66">
        <v>493.00900000000001</v>
      </c>
      <c r="HE66">
        <v>612.18600000000004</v>
      </c>
      <c r="HF66">
        <v>27.0319</v>
      </c>
      <c r="HG66">
        <v>28.885899999999999</v>
      </c>
      <c r="HH66">
        <v>29.9986</v>
      </c>
      <c r="HI66">
        <v>29.055399999999999</v>
      </c>
      <c r="HJ66">
        <v>28.990600000000001</v>
      </c>
      <c r="HK66">
        <v>45.723500000000001</v>
      </c>
      <c r="HL66">
        <v>20.100000000000001</v>
      </c>
      <c r="HM66">
        <v>34.114199999999997</v>
      </c>
      <c r="HN66">
        <v>27.109500000000001</v>
      </c>
      <c r="HO66">
        <v>853.94600000000003</v>
      </c>
      <c r="HP66">
        <v>22.6599</v>
      </c>
      <c r="HQ66">
        <v>100.399</v>
      </c>
      <c r="HR66">
        <v>100.227</v>
      </c>
    </row>
    <row r="67" spans="1:226" x14ac:dyDescent="0.2">
      <c r="A67">
        <v>51</v>
      </c>
      <c r="B67">
        <v>1657481337.5</v>
      </c>
      <c r="C67">
        <v>342</v>
      </c>
      <c r="D67" t="s">
        <v>460</v>
      </c>
      <c r="E67" t="s">
        <v>461</v>
      </c>
      <c r="F67">
        <v>5</v>
      </c>
      <c r="G67" t="s">
        <v>353</v>
      </c>
      <c r="H67" t="s">
        <v>354</v>
      </c>
      <c r="I67">
        <v>1657481335</v>
      </c>
      <c r="J67">
        <f t="shared" si="0"/>
        <v>3.866207543343313E-3</v>
      </c>
      <c r="K67">
        <f t="shared" si="1"/>
        <v>3.8662075433433132</v>
      </c>
      <c r="L67">
        <f t="shared" si="2"/>
        <v>25.0788667234172</v>
      </c>
      <c r="M67">
        <f t="shared" si="3"/>
        <v>795.94011111111115</v>
      </c>
      <c r="N67">
        <f t="shared" si="4"/>
        <v>477.66005849258926</v>
      </c>
      <c r="O67">
        <f t="shared" si="5"/>
        <v>33.790667646965623</v>
      </c>
      <c r="P67">
        <f t="shared" si="6"/>
        <v>56.306461642033483</v>
      </c>
      <c r="Q67">
        <f t="shared" si="7"/>
        <v>0.1420983093784001</v>
      </c>
      <c r="R67">
        <f t="shared" si="8"/>
        <v>2.5587779653457901</v>
      </c>
      <c r="S67">
        <f t="shared" si="9"/>
        <v>0.13785543337945841</v>
      </c>
      <c r="T67">
        <f t="shared" si="10"/>
        <v>8.6530298673442752E-2</v>
      </c>
      <c r="U67">
        <f t="shared" si="11"/>
        <v>321.51245333333338</v>
      </c>
      <c r="V67">
        <f t="shared" si="12"/>
        <v>28.574275566358892</v>
      </c>
      <c r="W67">
        <f t="shared" si="13"/>
        <v>27.81915555555555</v>
      </c>
      <c r="X67">
        <f t="shared" si="14"/>
        <v>3.7550156821185237</v>
      </c>
      <c r="Y67">
        <f t="shared" si="15"/>
        <v>49.993761544550011</v>
      </c>
      <c r="Z67">
        <f t="shared" si="16"/>
        <v>1.8496193658692093</v>
      </c>
      <c r="AA67">
        <f t="shared" si="17"/>
        <v>3.6997003400534134</v>
      </c>
      <c r="AB67">
        <f t="shared" si="18"/>
        <v>1.9053963162493144</v>
      </c>
      <c r="AC67">
        <f t="shared" si="19"/>
        <v>-170.49975266144011</v>
      </c>
      <c r="AD67">
        <f t="shared" si="20"/>
        <v>-35.037472002737303</v>
      </c>
      <c r="AE67">
        <f t="shared" si="21"/>
        <v>-2.9756220350552454</v>
      </c>
      <c r="AF67">
        <f t="shared" si="22"/>
        <v>112.9996066341007</v>
      </c>
      <c r="AG67">
        <f t="shared" si="23"/>
        <v>44.70637354332446</v>
      </c>
      <c r="AH67">
        <f t="shared" si="24"/>
        <v>3.8616214020868944</v>
      </c>
      <c r="AI67">
        <f t="shared" si="25"/>
        <v>25.0788667234172</v>
      </c>
      <c r="AJ67">
        <v>860.68510668831209</v>
      </c>
      <c r="AK67">
        <v>824.0173575757575</v>
      </c>
      <c r="AL67">
        <v>3.3539231168830068</v>
      </c>
      <c r="AM67">
        <v>64.430000000000007</v>
      </c>
      <c r="AN67">
        <f t="shared" si="26"/>
        <v>3.8662075433433132</v>
      </c>
      <c r="AO67">
        <v>22.556637826348979</v>
      </c>
      <c r="AP67">
        <v>26.146513939393941</v>
      </c>
      <c r="AQ67">
        <v>-2.9192794354043311E-4</v>
      </c>
      <c r="AR67">
        <v>78.066086663208992</v>
      </c>
      <c r="AS67">
        <v>0</v>
      </c>
      <c r="AT67">
        <v>0</v>
      </c>
      <c r="AU67">
        <f t="shared" si="27"/>
        <v>1</v>
      </c>
      <c r="AV67">
        <f t="shared" si="28"/>
        <v>0</v>
      </c>
      <c r="AW67">
        <f t="shared" si="29"/>
        <v>37287.553099300319</v>
      </c>
      <c r="AX67">
        <f t="shared" si="30"/>
        <v>1999.9777777777781</v>
      </c>
      <c r="AY67">
        <f t="shared" si="31"/>
        <v>1681.1813333333337</v>
      </c>
      <c r="AZ67">
        <f t="shared" si="32"/>
        <v>0.84060000666674073</v>
      </c>
      <c r="BA67">
        <f t="shared" si="33"/>
        <v>0.16075801286680963</v>
      </c>
      <c r="BB67">
        <v>4.7649999999999997</v>
      </c>
      <c r="BC67">
        <v>0.5</v>
      </c>
      <c r="BD67" t="s">
        <v>355</v>
      </c>
      <c r="BE67">
        <v>2</v>
      </c>
      <c r="BF67" t="b">
        <v>1</v>
      </c>
      <c r="BG67">
        <v>1657481335</v>
      </c>
      <c r="BH67">
        <v>795.94011111111115</v>
      </c>
      <c r="BI67">
        <v>841.47988888888881</v>
      </c>
      <c r="BJ67">
        <v>26.14595555555556</v>
      </c>
      <c r="BK67">
        <v>22.561622222222219</v>
      </c>
      <c r="BL67">
        <v>798.54744444444441</v>
      </c>
      <c r="BM67">
        <v>26.27087777777778</v>
      </c>
      <c r="BN67">
        <v>499.94022222222219</v>
      </c>
      <c r="BO67">
        <v>70.642211111111109</v>
      </c>
      <c r="BP67">
        <v>9.987218888888888E-2</v>
      </c>
      <c r="BQ67">
        <v>27.56516666666667</v>
      </c>
      <c r="BR67">
        <v>27.81915555555555</v>
      </c>
      <c r="BS67">
        <v>999.90000000000009</v>
      </c>
      <c r="BT67">
        <v>0</v>
      </c>
      <c r="BU67">
        <v>0</v>
      </c>
      <c r="BV67">
        <v>10001.171111111111</v>
      </c>
      <c r="BW67">
        <v>0</v>
      </c>
      <c r="BX67">
        <v>706.64177777777775</v>
      </c>
      <c r="BY67">
        <v>-45.539822222222227</v>
      </c>
      <c r="BZ67">
        <v>817.30911111111118</v>
      </c>
      <c r="CA67">
        <v>860.90311111111112</v>
      </c>
      <c r="CB67">
        <v>3.5843099999999999</v>
      </c>
      <c r="CC67">
        <v>841.47988888888881</v>
      </c>
      <c r="CD67">
        <v>22.561622222222219</v>
      </c>
      <c r="CE67">
        <v>1.847006666666666</v>
      </c>
      <c r="CF67">
        <v>1.593801111111111</v>
      </c>
      <c r="CG67">
        <v>16.19037777777778</v>
      </c>
      <c r="CH67">
        <v>13.89903333333333</v>
      </c>
      <c r="CI67">
        <v>1999.9777777777781</v>
      </c>
      <c r="CJ67">
        <v>0.98000033333333336</v>
      </c>
      <c r="CK67">
        <v>1.999996666666666E-2</v>
      </c>
      <c r="CL67">
        <v>0</v>
      </c>
      <c r="CM67">
        <v>2.3895222222222219</v>
      </c>
      <c r="CN67">
        <v>0</v>
      </c>
      <c r="CO67">
        <v>9661.7922222222223</v>
      </c>
      <c r="CP67">
        <v>16749.26666666667</v>
      </c>
      <c r="CQ67">
        <v>38.436999999999998</v>
      </c>
      <c r="CR67">
        <v>39.25</v>
      </c>
      <c r="CS67">
        <v>38.700999999999993</v>
      </c>
      <c r="CT67">
        <v>37.936999999999998</v>
      </c>
      <c r="CU67">
        <v>37.686999999999998</v>
      </c>
      <c r="CV67">
        <v>1959.9777777777781</v>
      </c>
      <c r="CW67">
        <v>40</v>
      </c>
      <c r="CX67">
        <v>0</v>
      </c>
      <c r="CY67">
        <v>1657481337.3</v>
      </c>
      <c r="CZ67">
        <v>0</v>
      </c>
      <c r="DA67">
        <v>1657463835.0999999</v>
      </c>
      <c r="DB67" t="s">
        <v>356</v>
      </c>
      <c r="DC67">
        <v>1657463822.5999999</v>
      </c>
      <c r="DD67">
        <v>1657463835.0999999</v>
      </c>
      <c r="DE67">
        <v>1</v>
      </c>
      <c r="DF67">
        <v>-2.657</v>
      </c>
      <c r="DG67">
        <v>-13.192</v>
      </c>
      <c r="DH67">
        <v>-3.9239999999999999</v>
      </c>
      <c r="DI67">
        <v>-0.217</v>
      </c>
      <c r="DJ67">
        <v>376</v>
      </c>
      <c r="DK67">
        <v>3</v>
      </c>
      <c r="DL67">
        <v>0.48</v>
      </c>
      <c r="DM67">
        <v>0.03</v>
      </c>
      <c r="DN67">
        <v>-44.893521951219519</v>
      </c>
      <c r="DO67">
        <v>-4.9439916376306288</v>
      </c>
      <c r="DP67">
        <v>0.49313397354026101</v>
      </c>
      <c r="DQ67">
        <v>0</v>
      </c>
      <c r="DR67">
        <v>3.5957334146341462</v>
      </c>
      <c r="DS67">
        <v>-0.12555679442508649</v>
      </c>
      <c r="DT67">
        <v>1.569290745648607E-2</v>
      </c>
      <c r="DU67">
        <v>0</v>
      </c>
      <c r="DV67">
        <v>0</v>
      </c>
      <c r="DW67">
        <v>2</v>
      </c>
      <c r="DX67" t="s">
        <v>357</v>
      </c>
      <c r="DY67">
        <v>2.9788800000000002</v>
      </c>
      <c r="DZ67">
        <v>2.7245699999999999</v>
      </c>
      <c r="EA67">
        <v>0.117938</v>
      </c>
      <c r="EB67">
        <v>0.120938</v>
      </c>
      <c r="EC67">
        <v>8.9755799999999997E-2</v>
      </c>
      <c r="ED67">
        <v>7.9294500000000004E-2</v>
      </c>
      <c r="EE67">
        <v>27846.6</v>
      </c>
      <c r="EF67">
        <v>27837</v>
      </c>
      <c r="EG67">
        <v>29355.9</v>
      </c>
      <c r="EH67">
        <v>29296.3</v>
      </c>
      <c r="EI67">
        <v>35416.800000000003</v>
      </c>
      <c r="EJ67">
        <v>35843.300000000003</v>
      </c>
      <c r="EK67">
        <v>41360.300000000003</v>
      </c>
      <c r="EL67">
        <v>41724.1</v>
      </c>
      <c r="EM67">
        <v>1.9431499999999999</v>
      </c>
      <c r="EN67">
        <v>2.0958999999999999</v>
      </c>
      <c r="EO67">
        <v>0.12850800000000001</v>
      </c>
      <c r="EP67">
        <v>0</v>
      </c>
      <c r="EQ67">
        <v>25.714099999999998</v>
      </c>
      <c r="ER67">
        <v>999.9</v>
      </c>
      <c r="ES67">
        <v>35.299999999999997</v>
      </c>
      <c r="ET67">
        <v>35.700000000000003</v>
      </c>
      <c r="EU67">
        <v>29.3385</v>
      </c>
      <c r="EV67">
        <v>61.457000000000001</v>
      </c>
      <c r="EW67">
        <v>27.568100000000001</v>
      </c>
      <c r="EX67">
        <v>2</v>
      </c>
      <c r="EY67">
        <v>0.106268</v>
      </c>
      <c r="EZ67">
        <v>-1.32959</v>
      </c>
      <c r="FA67">
        <v>20.380400000000002</v>
      </c>
      <c r="FB67">
        <v>5.21624</v>
      </c>
      <c r="FC67">
        <v>12.0099</v>
      </c>
      <c r="FD67">
        <v>4.9873500000000002</v>
      </c>
      <c r="FE67">
        <v>3.2883499999999999</v>
      </c>
      <c r="FF67">
        <v>9158.2000000000007</v>
      </c>
      <c r="FG67">
        <v>9999</v>
      </c>
      <c r="FH67">
        <v>9999</v>
      </c>
      <c r="FI67">
        <v>136.30000000000001</v>
      </c>
      <c r="FJ67">
        <v>1.86737</v>
      </c>
      <c r="FK67">
        <v>1.86646</v>
      </c>
      <c r="FL67">
        <v>1.86585</v>
      </c>
      <c r="FM67">
        <v>1.86582</v>
      </c>
      <c r="FN67">
        <v>1.8676600000000001</v>
      </c>
      <c r="FO67">
        <v>1.87012</v>
      </c>
      <c r="FP67">
        <v>1.8687400000000001</v>
      </c>
      <c r="FQ67">
        <v>1.87012</v>
      </c>
      <c r="FR67">
        <v>0</v>
      </c>
      <c r="FS67">
        <v>0</v>
      </c>
      <c r="FT67">
        <v>0</v>
      </c>
      <c r="FU67">
        <v>0</v>
      </c>
      <c r="FV67" t="s">
        <v>358</v>
      </c>
      <c r="FW67" t="s">
        <v>359</v>
      </c>
      <c r="FX67" t="s">
        <v>360</v>
      </c>
      <c r="FY67" t="s">
        <v>360</v>
      </c>
      <c r="FZ67" t="s">
        <v>360</v>
      </c>
      <c r="GA67" t="s">
        <v>360</v>
      </c>
      <c r="GB67">
        <v>0</v>
      </c>
      <c r="GC67">
        <v>100</v>
      </c>
      <c r="GD67">
        <v>100</v>
      </c>
      <c r="GE67">
        <v>-2.62</v>
      </c>
      <c r="GF67">
        <v>-0.1249</v>
      </c>
      <c r="GG67">
        <v>-1.691838842420514</v>
      </c>
      <c r="GH67">
        <v>-5.4742946993243486E-4</v>
      </c>
      <c r="GI67">
        <v>-1.00937323189599E-6</v>
      </c>
      <c r="GJ67">
        <v>3.2426335113099041E-10</v>
      </c>
      <c r="GK67">
        <v>-0.25714838806632262</v>
      </c>
      <c r="GL67">
        <v>-1.4458059848174739E-2</v>
      </c>
      <c r="GM67">
        <v>1.0199616584873469E-3</v>
      </c>
      <c r="GN67">
        <v>-1.0584552142034339E-5</v>
      </c>
      <c r="GO67">
        <v>24</v>
      </c>
      <c r="GP67">
        <v>2276</v>
      </c>
      <c r="GQ67">
        <v>1</v>
      </c>
      <c r="GR67">
        <v>42</v>
      </c>
      <c r="GS67">
        <v>291.89999999999998</v>
      </c>
      <c r="GT67">
        <v>291.7</v>
      </c>
      <c r="GU67">
        <v>2.31934</v>
      </c>
      <c r="GV67">
        <v>2.2168000000000001</v>
      </c>
      <c r="GW67">
        <v>1.94702</v>
      </c>
      <c r="GX67">
        <v>2.7966299999999999</v>
      </c>
      <c r="GY67">
        <v>2.19482</v>
      </c>
      <c r="GZ67">
        <v>2.3559600000000001</v>
      </c>
      <c r="HA67">
        <v>39.516599999999997</v>
      </c>
      <c r="HB67">
        <v>13.7555</v>
      </c>
      <c r="HC67">
        <v>18</v>
      </c>
      <c r="HD67">
        <v>492.85500000000002</v>
      </c>
      <c r="HE67">
        <v>612.25699999999995</v>
      </c>
      <c r="HF67">
        <v>27.161300000000001</v>
      </c>
      <c r="HG67">
        <v>28.861999999999998</v>
      </c>
      <c r="HH67">
        <v>29.9986</v>
      </c>
      <c r="HI67">
        <v>29.036200000000001</v>
      </c>
      <c r="HJ67">
        <v>28.9709</v>
      </c>
      <c r="HK67">
        <v>46.4786</v>
      </c>
      <c r="HL67">
        <v>20.100000000000001</v>
      </c>
      <c r="HM67">
        <v>33.738700000000001</v>
      </c>
      <c r="HN67">
        <v>27.241399999999999</v>
      </c>
      <c r="HO67">
        <v>874.33399999999995</v>
      </c>
      <c r="HP67">
        <v>22.6599</v>
      </c>
      <c r="HQ67">
        <v>100.402</v>
      </c>
      <c r="HR67">
        <v>100.23099999999999</v>
      </c>
    </row>
    <row r="68" spans="1:226" x14ac:dyDescent="0.2">
      <c r="A68">
        <v>52</v>
      </c>
      <c r="B68">
        <v>1657481342</v>
      </c>
      <c r="C68">
        <v>346.5</v>
      </c>
      <c r="D68" t="s">
        <v>462</v>
      </c>
      <c r="E68" t="s">
        <v>463</v>
      </c>
      <c r="F68">
        <v>5</v>
      </c>
      <c r="G68" t="s">
        <v>353</v>
      </c>
      <c r="H68" t="s">
        <v>354</v>
      </c>
      <c r="I68">
        <v>1657481339.4444439</v>
      </c>
      <c r="J68">
        <f t="shared" si="0"/>
        <v>3.8681709023254689E-3</v>
      </c>
      <c r="K68">
        <f t="shared" si="1"/>
        <v>3.8681709023254687</v>
      </c>
      <c r="L68">
        <f t="shared" si="2"/>
        <v>25.312822766026173</v>
      </c>
      <c r="M68">
        <f t="shared" si="3"/>
        <v>810.61377777777784</v>
      </c>
      <c r="N68">
        <f t="shared" si="4"/>
        <v>489.44374571879251</v>
      </c>
      <c r="O68">
        <f t="shared" si="5"/>
        <v>34.624559458926974</v>
      </c>
      <c r="P68">
        <f t="shared" si="6"/>
        <v>57.344986410384998</v>
      </c>
      <c r="Q68">
        <f t="shared" si="7"/>
        <v>0.14228813096979312</v>
      </c>
      <c r="R68">
        <f t="shared" si="8"/>
        <v>2.55926069948248</v>
      </c>
      <c r="S68">
        <f t="shared" si="9"/>
        <v>0.13803487098888012</v>
      </c>
      <c r="T68">
        <f t="shared" si="10"/>
        <v>8.6643342560631109E-2</v>
      </c>
      <c r="U68">
        <f t="shared" si="11"/>
        <v>321.52185200000002</v>
      </c>
      <c r="V68">
        <f t="shared" si="12"/>
        <v>28.588095215489119</v>
      </c>
      <c r="W68">
        <f t="shared" si="13"/>
        <v>27.812644444444441</v>
      </c>
      <c r="X68">
        <f t="shared" si="14"/>
        <v>3.7535886885380543</v>
      </c>
      <c r="Y68">
        <f t="shared" si="15"/>
        <v>49.952607779651387</v>
      </c>
      <c r="Z68">
        <f t="shared" si="16"/>
        <v>1.8496670436041402</v>
      </c>
      <c r="AA68">
        <f t="shared" si="17"/>
        <v>3.702843807000638</v>
      </c>
      <c r="AB68">
        <f t="shared" si="18"/>
        <v>1.903921644933914</v>
      </c>
      <c r="AC68">
        <f t="shared" si="19"/>
        <v>-170.58633679255317</v>
      </c>
      <c r="AD68">
        <f t="shared" si="20"/>
        <v>-32.142010823380126</v>
      </c>
      <c r="AE68">
        <f t="shared" si="21"/>
        <v>-2.7293137513633456</v>
      </c>
      <c r="AF68">
        <f t="shared" si="22"/>
        <v>116.06419063270337</v>
      </c>
      <c r="AG68">
        <f t="shared" si="23"/>
        <v>45.437997696233701</v>
      </c>
      <c r="AH68">
        <f t="shared" si="24"/>
        <v>3.8810665034737601</v>
      </c>
      <c r="AI68">
        <f t="shared" si="25"/>
        <v>25.312822766026173</v>
      </c>
      <c r="AJ68">
        <v>876.80088317099569</v>
      </c>
      <c r="AK68">
        <v>839.49584848484835</v>
      </c>
      <c r="AL68">
        <v>3.466646233765994</v>
      </c>
      <c r="AM68">
        <v>64.430000000000007</v>
      </c>
      <c r="AN68">
        <f t="shared" si="26"/>
        <v>3.8681709023254687</v>
      </c>
      <c r="AO68">
        <v>22.553056070748461</v>
      </c>
      <c r="AP68">
        <v>26.143016969696969</v>
      </c>
      <c r="AQ68">
        <v>9.6686275325626381E-5</v>
      </c>
      <c r="AR68">
        <v>78.066086663208992</v>
      </c>
      <c r="AS68">
        <v>0</v>
      </c>
      <c r="AT68">
        <v>0</v>
      </c>
      <c r="AU68">
        <f t="shared" si="27"/>
        <v>1</v>
      </c>
      <c r="AV68">
        <f t="shared" si="28"/>
        <v>0</v>
      </c>
      <c r="AW68">
        <f t="shared" si="29"/>
        <v>37296.024163954986</v>
      </c>
      <c r="AX68">
        <f t="shared" si="30"/>
        <v>2000.0366666666671</v>
      </c>
      <c r="AY68">
        <f t="shared" si="31"/>
        <v>1681.2308000000003</v>
      </c>
      <c r="AZ68">
        <f t="shared" si="32"/>
        <v>0.84059998900020161</v>
      </c>
      <c r="BA68">
        <f t="shared" si="33"/>
        <v>0.16075797877038919</v>
      </c>
      <c r="BB68">
        <v>4.7649999999999997</v>
      </c>
      <c r="BC68">
        <v>0.5</v>
      </c>
      <c r="BD68" t="s">
        <v>355</v>
      </c>
      <c r="BE68">
        <v>2</v>
      </c>
      <c r="BF68" t="b">
        <v>1</v>
      </c>
      <c r="BG68">
        <v>1657481339.4444439</v>
      </c>
      <c r="BH68">
        <v>810.61377777777784</v>
      </c>
      <c r="BI68">
        <v>856.91944444444437</v>
      </c>
      <c r="BJ68">
        <v>26.14641111111111</v>
      </c>
      <c r="BK68">
        <v>22.544066666666669</v>
      </c>
      <c r="BL68">
        <v>813.24388888888882</v>
      </c>
      <c r="BM68">
        <v>26.271355555555559</v>
      </c>
      <c r="BN68">
        <v>499.94522222222218</v>
      </c>
      <c r="BO68">
        <v>70.642811111111115</v>
      </c>
      <c r="BP68">
        <v>9.9863122222222225E-2</v>
      </c>
      <c r="BQ68">
        <v>27.579688888888889</v>
      </c>
      <c r="BR68">
        <v>27.812644444444441</v>
      </c>
      <c r="BS68">
        <v>999.90000000000009</v>
      </c>
      <c r="BT68">
        <v>0</v>
      </c>
      <c r="BU68">
        <v>0</v>
      </c>
      <c r="BV68">
        <v>10003.95555555556</v>
      </c>
      <c r="BW68">
        <v>0</v>
      </c>
      <c r="BX68">
        <v>693.9758888888889</v>
      </c>
      <c r="BY68">
        <v>-46.305744444444443</v>
      </c>
      <c r="BZ68">
        <v>832.37733333333335</v>
      </c>
      <c r="CA68">
        <v>876.68366666666668</v>
      </c>
      <c r="CB68">
        <v>3.6023288888888891</v>
      </c>
      <c r="CC68">
        <v>856.91944444444437</v>
      </c>
      <c r="CD68">
        <v>22.544066666666669</v>
      </c>
      <c r="CE68">
        <v>1.847056666666667</v>
      </c>
      <c r="CF68">
        <v>1.5925777777777781</v>
      </c>
      <c r="CG68">
        <v>16.19081111111111</v>
      </c>
      <c r="CH68">
        <v>13.887155555555561</v>
      </c>
      <c r="CI68">
        <v>2000.0366666666671</v>
      </c>
      <c r="CJ68">
        <v>0.98000066666666663</v>
      </c>
      <c r="CK68">
        <v>1.9999633333333339E-2</v>
      </c>
      <c r="CL68">
        <v>0</v>
      </c>
      <c r="CM68">
        <v>2.383033333333334</v>
      </c>
      <c r="CN68">
        <v>0</v>
      </c>
      <c r="CO68">
        <v>9696.2588888888913</v>
      </c>
      <c r="CP68">
        <v>16749.755555555559</v>
      </c>
      <c r="CQ68">
        <v>38.436999999999998</v>
      </c>
      <c r="CR68">
        <v>39.25</v>
      </c>
      <c r="CS68">
        <v>38.686999999999998</v>
      </c>
      <c r="CT68">
        <v>37.909444444444439</v>
      </c>
      <c r="CU68">
        <v>37.686999999999998</v>
      </c>
      <c r="CV68">
        <v>1960.0366666666671</v>
      </c>
      <c r="CW68">
        <v>40</v>
      </c>
      <c r="CX68">
        <v>0</v>
      </c>
      <c r="CY68">
        <v>1657481341.5</v>
      </c>
      <c r="CZ68">
        <v>0</v>
      </c>
      <c r="DA68">
        <v>1657463835.0999999</v>
      </c>
      <c r="DB68" t="s">
        <v>356</v>
      </c>
      <c r="DC68">
        <v>1657463822.5999999</v>
      </c>
      <c r="DD68">
        <v>1657463835.0999999</v>
      </c>
      <c r="DE68">
        <v>1</v>
      </c>
      <c r="DF68">
        <v>-2.657</v>
      </c>
      <c r="DG68">
        <v>-13.192</v>
      </c>
      <c r="DH68">
        <v>-3.9239999999999999</v>
      </c>
      <c r="DI68">
        <v>-0.217</v>
      </c>
      <c r="DJ68">
        <v>376</v>
      </c>
      <c r="DK68">
        <v>3</v>
      </c>
      <c r="DL68">
        <v>0.48</v>
      </c>
      <c r="DM68">
        <v>0.03</v>
      </c>
      <c r="DN68">
        <v>-45.29048292682927</v>
      </c>
      <c r="DO68">
        <v>-5.8983804878048156</v>
      </c>
      <c r="DP68">
        <v>0.59696010076355044</v>
      </c>
      <c r="DQ68">
        <v>0</v>
      </c>
      <c r="DR68">
        <v>3.5935073170731719</v>
      </c>
      <c r="DS68">
        <v>-4.8698048780480251E-2</v>
      </c>
      <c r="DT68">
        <v>1.559092575739607E-2</v>
      </c>
      <c r="DU68">
        <v>1</v>
      </c>
      <c r="DV68">
        <v>1</v>
      </c>
      <c r="DW68">
        <v>2</v>
      </c>
      <c r="DX68" t="s">
        <v>369</v>
      </c>
      <c r="DY68">
        <v>2.9790000000000001</v>
      </c>
      <c r="DZ68">
        <v>2.7246100000000002</v>
      </c>
      <c r="EA68">
        <v>0.11942800000000001</v>
      </c>
      <c r="EB68">
        <v>0.122405</v>
      </c>
      <c r="EC68">
        <v>8.9746800000000002E-2</v>
      </c>
      <c r="ED68">
        <v>7.9275899999999996E-2</v>
      </c>
      <c r="EE68">
        <v>27800.3</v>
      </c>
      <c r="EF68">
        <v>27791</v>
      </c>
      <c r="EG68">
        <v>29356.6</v>
      </c>
      <c r="EH68">
        <v>29296.799999999999</v>
      </c>
      <c r="EI68">
        <v>35417.9</v>
      </c>
      <c r="EJ68">
        <v>35844.6</v>
      </c>
      <c r="EK68">
        <v>41361.1</v>
      </c>
      <c r="EL68">
        <v>41724.800000000003</v>
      </c>
      <c r="EM68">
        <v>1.9434</v>
      </c>
      <c r="EN68">
        <v>2.0963699999999998</v>
      </c>
      <c r="EO68">
        <v>0.129916</v>
      </c>
      <c r="EP68">
        <v>0</v>
      </c>
      <c r="EQ68">
        <v>25.694099999999999</v>
      </c>
      <c r="ER68">
        <v>999.9</v>
      </c>
      <c r="ES68">
        <v>35.299999999999997</v>
      </c>
      <c r="ET68">
        <v>35.700000000000003</v>
      </c>
      <c r="EU68">
        <v>29.337399999999999</v>
      </c>
      <c r="EV68">
        <v>61.406999999999996</v>
      </c>
      <c r="EW68">
        <v>27.6282</v>
      </c>
      <c r="EX68">
        <v>2</v>
      </c>
      <c r="EY68">
        <v>0.10488599999999999</v>
      </c>
      <c r="EZ68">
        <v>-1.3912199999999999</v>
      </c>
      <c r="FA68">
        <v>20.380099999999999</v>
      </c>
      <c r="FB68">
        <v>5.21624</v>
      </c>
      <c r="FC68">
        <v>12.0099</v>
      </c>
      <c r="FD68">
        <v>4.9877500000000001</v>
      </c>
      <c r="FE68">
        <v>3.2884500000000001</v>
      </c>
      <c r="FF68">
        <v>9158.4</v>
      </c>
      <c r="FG68">
        <v>9999</v>
      </c>
      <c r="FH68">
        <v>9999</v>
      </c>
      <c r="FI68">
        <v>136.4</v>
      </c>
      <c r="FJ68">
        <v>1.86737</v>
      </c>
      <c r="FK68">
        <v>1.86646</v>
      </c>
      <c r="FL68">
        <v>1.8658399999999999</v>
      </c>
      <c r="FM68">
        <v>1.8657999999999999</v>
      </c>
      <c r="FN68">
        <v>1.8676299999999999</v>
      </c>
      <c r="FO68">
        <v>1.87012</v>
      </c>
      <c r="FP68">
        <v>1.8687400000000001</v>
      </c>
      <c r="FQ68">
        <v>1.87012</v>
      </c>
      <c r="FR68">
        <v>0</v>
      </c>
      <c r="FS68">
        <v>0</v>
      </c>
      <c r="FT68">
        <v>0</v>
      </c>
      <c r="FU68">
        <v>0</v>
      </c>
      <c r="FV68" t="s">
        <v>358</v>
      </c>
      <c r="FW68" t="s">
        <v>359</v>
      </c>
      <c r="FX68" t="s">
        <v>360</v>
      </c>
      <c r="FY68" t="s">
        <v>360</v>
      </c>
      <c r="FZ68" t="s">
        <v>360</v>
      </c>
      <c r="GA68" t="s">
        <v>360</v>
      </c>
      <c r="GB68">
        <v>0</v>
      </c>
      <c r="GC68">
        <v>100</v>
      </c>
      <c r="GD68">
        <v>100</v>
      </c>
      <c r="GE68">
        <v>-2.6440000000000001</v>
      </c>
      <c r="GF68">
        <v>-0.125</v>
      </c>
      <c r="GG68">
        <v>-1.691838842420514</v>
      </c>
      <c r="GH68">
        <v>-5.4742946993243486E-4</v>
      </c>
      <c r="GI68">
        <v>-1.00937323189599E-6</v>
      </c>
      <c r="GJ68">
        <v>3.2426335113099041E-10</v>
      </c>
      <c r="GK68">
        <v>-0.25714838806632262</v>
      </c>
      <c r="GL68">
        <v>-1.4458059848174739E-2</v>
      </c>
      <c r="GM68">
        <v>1.0199616584873469E-3</v>
      </c>
      <c r="GN68">
        <v>-1.0584552142034339E-5</v>
      </c>
      <c r="GO68">
        <v>24</v>
      </c>
      <c r="GP68">
        <v>2276</v>
      </c>
      <c r="GQ68">
        <v>1</v>
      </c>
      <c r="GR68">
        <v>42</v>
      </c>
      <c r="GS68">
        <v>292</v>
      </c>
      <c r="GT68">
        <v>291.8</v>
      </c>
      <c r="GU68">
        <v>2.35107</v>
      </c>
      <c r="GV68">
        <v>2.2180200000000001</v>
      </c>
      <c r="GW68">
        <v>1.94702</v>
      </c>
      <c r="GX68">
        <v>2.7966299999999999</v>
      </c>
      <c r="GY68">
        <v>2.19482</v>
      </c>
      <c r="GZ68">
        <v>2.3303199999999999</v>
      </c>
      <c r="HA68">
        <v>39.491599999999998</v>
      </c>
      <c r="HB68">
        <v>13.7468</v>
      </c>
      <c r="HC68">
        <v>18</v>
      </c>
      <c r="HD68">
        <v>492.86599999999999</v>
      </c>
      <c r="HE68">
        <v>612.447</v>
      </c>
      <c r="HF68">
        <v>27.282</v>
      </c>
      <c r="HG68">
        <v>28.8414</v>
      </c>
      <c r="HH68">
        <v>29.9986</v>
      </c>
      <c r="HI68">
        <v>29.017700000000001</v>
      </c>
      <c r="HJ68">
        <v>28.953099999999999</v>
      </c>
      <c r="HK68">
        <v>47.093600000000002</v>
      </c>
      <c r="HL68">
        <v>19.8171</v>
      </c>
      <c r="HM68">
        <v>33.738700000000001</v>
      </c>
      <c r="HN68">
        <v>27.3705</v>
      </c>
      <c r="HO68">
        <v>887.70899999999995</v>
      </c>
      <c r="HP68">
        <v>22.6599</v>
      </c>
      <c r="HQ68">
        <v>100.404</v>
      </c>
      <c r="HR68">
        <v>100.232</v>
      </c>
    </row>
    <row r="69" spans="1:226" x14ac:dyDescent="0.2">
      <c r="A69">
        <v>53</v>
      </c>
      <c r="B69">
        <v>1657481347.5</v>
      </c>
      <c r="C69">
        <v>352</v>
      </c>
      <c r="D69" t="s">
        <v>464</v>
      </c>
      <c r="E69" t="s">
        <v>465</v>
      </c>
      <c r="F69">
        <v>5</v>
      </c>
      <c r="G69" t="s">
        <v>353</v>
      </c>
      <c r="H69" t="s">
        <v>354</v>
      </c>
      <c r="I69">
        <v>1657481344.75</v>
      </c>
      <c r="J69">
        <f t="shared" si="0"/>
        <v>3.8811744448486998E-3</v>
      </c>
      <c r="K69">
        <f t="shared" si="1"/>
        <v>3.8811744448486998</v>
      </c>
      <c r="L69">
        <f t="shared" si="2"/>
        <v>26.020087391844381</v>
      </c>
      <c r="M69">
        <f t="shared" si="3"/>
        <v>828.26989999999989</v>
      </c>
      <c r="N69">
        <f t="shared" si="4"/>
        <v>498.40902927992437</v>
      </c>
      <c r="O69">
        <f t="shared" si="5"/>
        <v>35.258418863656281</v>
      </c>
      <c r="P69">
        <f t="shared" si="6"/>
        <v>58.593414947859962</v>
      </c>
      <c r="Q69">
        <f t="shared" si="7"/>
        <v>0.14236317828234343</v>
      </c>
      <c r="R69">
        <f t="shared" si="8"/>
        <v>2.5581736726742719</v>
      </c>
      <c r="S69">
        <f t="shared" si="9"/>
        <v>0.13810375186206744</v>
      </c>
      <c r="T69">
        <f t="shared" si="10"/>
        <v>8.6686921997881999E-2</v>
      </c>
      <c r="U69">
        <f t="shared" si="11"/>
        <v>321.51978659999997</v>
      </c>
      <c r="V69">
        <f t="shared" si="12"/>
        <v>28.607057119008683</v>
      </c>
      <c r="W69">
        <f t="shared" si="13"/>
        <v>27.84</v>
      </c>
      <c r="X69">
        <f t="shared" si="14"/>
        <v>3.7595871934766003</v>
      </c>
      <c r="Y69">
        <f t="shared" si="15"/>
        <v>49.905076044015196</v>
      </c>
      <c r="Z69">
        <f t="shared" si="16"/>
        <v>1.8503324034636182</v>
      </c>
      <c r="AA69">
        <f t="shared" si="17"/>
        <v>3.7077038051833946</v>
      </c>
      <c r="AB69">
        <f t="shared" si="18"/>
        <v>1.9092547900129822</v>
      </c>
      <c r="AC69">
        <f t="shared" si="19"/>
        <v>-171.15979301782767</v>
      </c>
      <c r="AD69">
        <f t="shared" si="20"/>
        <v>-32.807519700724377</v>
      </c>
      <c r="AE69">
        <f t="shared" si="21"/>
        <v>-2.7877009273211435</v>
      </c>
      <c r="AF69">
        <f t="shared" si="22"/>
        <v>114.76477295412676</v>
      </c>
      <c r="AG69">
        <f t="shared" si="23"/>
        <v>45.640201797693692</v>
      </c>
      <c r="AH69">
        <f t="shared" si="24"/>
        <v>3.8196251798960765</v>
      </c>
      <c r="AI69">
        <f t="shared" si="25"/>
        <v>26.020087391844381</v>
      </c>
      <c r="AJ69">
        <v>895.70894152597407</v>
      </c>
      <c r="AK69">
        <v>858.09110303030275</v>
      </c>
      <c r="AL69">
        <v>3.3644561038959679</v>
      </c>
      <c r="AM69">
        <v>64.430000000000007</v>
      </c>
      <c r="AN69">
        <f t="shared" si="26"/>
        <v>3.8811744448486998</v>
      </c>
      <c r="AO69">
        <v>22.604022793786889</v>
      </c>
      <c r="AP69">
        <v>26.178304242424229</v>
      </c>
      <c r="AQ69">
        <v>6.2406856401953171E-3</v>
      </c>
      <c r="AR69">
        <v>78.066086663208992</v>
      </c>
      <c r="AS69">
        <v>0</v>
      </c>
      <c r="AT69">
        <v>0</v>
      </c>
      <c r="AU69">
        <f t="shared" si="27"/>
        <v>1</v>
      </c>
      <c r="AV69">
        <f t="shared" si="28"/>
        <v>0</v>
      </c>
      <c r="AW69">
        <f t="shared" si="29"/>
        <v>37270.12050815652</v>
      </c>
      <c r="AX69">
        <f t="shared" si="30"/>
        <v>2000.0229999999999</v>
      </c>
      <c r="AY69">
        <f t="shared" si="31"/>
        <v>1681.21938</v>
      </c>
      <c r="AZ69">
        <f t="shared" si="32"/>
        <v>0.84060002309973436</v>
      </c>
      <c r="BA69">
        <f t="shared" si="33"/>
        <v>0.1607580445824873</v>
      </c>
      <c r="BB69">
        <v>4.7649999999999997</v>
      </c>
      <c r="BC69">
        <v>0.5</v>
      </c>
      <c r="BD69" t="s">
        <v>355</v>
      </c>
      <c r="BE69">
        <v>2</v>
      </c>
      <c r="BF69" t="b">
        <v>1</v>
      </c>
      <c r="BG69">
        <v>1657481344.75</v>
      </c>
      <c r="BH69">
        <v>828.26989999999989</v>
      </c>
      <c r="BI69">
        <v>874.77839999999992</v>
      </c>
      <c r="BJ69">
        <v>26.156089999999999</v>
      </c>
      <c r="BK69">
        <v>22.611319999999999</v>
      </c>
      <c r="BL69">
        <v>830.92750000000001</v>
      </c>
      <c r="BM69">
        <v>26.280860000000001</v>
      </c>
      <c r="BN69">
        <v>500.01719999999989</v>
      </c>
      <c r="BO69">
        <v>70.641890000000018</v>
      </c>
      <c r="BP69">
        <v>0.10004442</v>
      </c>
      <c r="BQ69">
        <v>27.602119999999999</v>
      </c>
      <c r="BR69">
        <v>27.84</v>
      </c>
      <c r="BS69">
        <v>999.9</v>
      </c>
      <c r="BT69">
        <v>0</v>
      </c>
      <c r="BU69">
        <v>0</v>
      </c>
      <c r="BV69">
        <v>9997.625</v>
      </c>
      <c r="BW69">
        <v>0</v>
      </c>
      <c r="BX69">
        <v>698.29220000000009</v>
      </c>
      <c r="BY69">
        <v>-46.508420000000001</v>
      </c>
      <c r="BZ69">
        <v>850.51640000000009</v>
      </c>
      <c r="CA69">
        <v>895.01610000000005</v>
      </c>
      <c r="CB69">
        <v>3.5447639999999998</v>
      </c>
      <c r="CC69">
        <v>874.77839999999992</v>
      </c>
      <c r="CD69">
        <v>22.611319999999999</v>
      </c>
      <c r="CE69">
        <v>1.8477140000000001</v>
      </c>
      <c r="CF69">
        <v>1.597307</v>
      </c>
      <c r="CG69">
        <v>16.196400000000001</v>
      </c>
      <c r="CH69">
        <v>13.93285</v>
      </c>
      <c r="CI69">
        <v>2000.0229999999999</v>
      </c>
      <c r="CJ69">
        <v>0.97999980000000009</v>
      </c>
      <c r="CK69">
        <v>2.0000500000000001E-2</v>
      </c>
      <c r="CL69">
        <v>0</v>
      </c>
      <c r="CM69">
        <v>2.33657</v>
      </c>
      <c r="CN69">
        <v>0</v>
      </c>
      <c r="CO69">
        <v>9729.6</v>
      </c>
      <c r="CP69">
        <v>16749.64</v>
      </c>
      <c r="CQ69">
        <v>38.3812</v>
      </c>
      <c r="CR69">
        <v>39.2059</v>
      </c>
      <c r="CS69">
        <v>38.686999999999998</v>
      </c>
      <c r="CT69">
        <v>37.875</v>
      </c>
      <c r="CU69">
        <v>37.6312</v>
      </c>
      <c r="CV69">
        <v>1960.021</v>
      </c>
      <c r="CW69">
        <v>40.002000000000002</v>
      </c>
      <c r="CX69">
        <v>0</v>
      </c>
      <c r="CY69">
        <v>1657481346.9000001</v>
      </c>
      <c r="CZ69">
        <v>0</v>
      </c>
      <c r="DA69">
        <v>1657463835.0999999</v>
      </c>
      <c r="DB69" t="s">
        <v>356</v>
      </c>
      <c r="DC69">
        <v>1657463822.5999999</v>
      </c>
      <c r="DD69">
        <v>1657463835.0999999</v>
      </c>
      <c r="DE69">
        <v>1</v>
      </c>
      <c r="DF69">
        <v>-2.657</v>
      </c>
      <c r="DG69">
        <v>-13.192</v>
      </c>
      <c r="DH69">
        <v>-3.9239999999999999</v>
      </c>
      <c r="DI69">
        <v>-0.217</v>
      </c>
      <c r="DJ69">
        <v>376</v>
      </c>
      <c r="DK69">
        <v>3</v>
      </c>
      <c r="DL69">
        <v>0.48</v>
      </c>
      <c r="DM69">
        <v>0.03</v>
      </c>
      <c r="DN69">
        <v>-45.813502499999998</v>
      </c>
      <c r="DO69">
        <v>-5.5172589118197681</v>
      </c>
      <c r="DP69">
        <v>0.55070664626800236</v>
      </c>
      <c r="DQ69">
        <v>0</v>
      </c>
      <c r="DR69">
        <v>3.5788540000000002</v>
      </c>
      <c r="DS69">
        <v>-7.4719924953107517E-2</v>
      </c>
      <c r="DT69">
        <v>2.1746578328555501E-2</v>
      </c>
      <c r="DU69">
        <v>1</v>
      </c>
      <c r="DV69">
        <v>1</v>
      </c>
      <c r="DW69">
        <v>2</v>
      </c>
      <c r="DX69" t="s">
        <v>369</v>
      </c>
      <c r="DY69">
        <v>2.9794299999999998</v>
      </c>
      <c r="DZ69">
        <v>2.7248199999999998</v>
      </c>
      <c r="EA69">
        <v>0.121184</v>
      </c>
      <c r="EB69">
        <v>0.12414500000000001</v>
      </c>
      <c r="EC69">
        <v>8.9841900000000002E-2</v>
      </c>
      <c r="ED69">
        <v>7.9442499999999999E-2</v>
      </c>
      <c r="EE69">
        <v>27746.3</v>
      </c>
      <c r="EF69">
        <v>27737.3</v>
      </c>
      <c r="EG69">
        <v>29358</v>
      </c>
      <c r="EH69">
        <v>29298.2</v>
      </c>
      <c r="EI69">
        <v>35416.300000000003</v>
      </c>
      <c r="EJ69">
        <v>35839.699999999997</v>
      </c>
      <c r="EK69">
        <v>41363.699999999997</v>
      </c>
      <c r="EL69">
        <v>41726.6</v>
      </c>
      <c r="EM69">
        <v>1.9440500000000001</v>
      </c>
      <c r="EN69">
        <v>2.0964800000000001</v>
      </c>
      <c r="EO69">
        <v>0.13345099999999999</v>
      </c>
      <c r="EP69">
        <v>0</v>
      </c>
      <c r="EQ69">
        <v>25.672599999999999</v>
      </c>
      <c r="ER69">
        <v>999.9</v>
      </c>
      <c r="ES69">
        <v>35.200000000000003</v>
      </c>
      <c r="ET69">
        <v>35.700000000000003</v>
      </c>
      <c r="EU69">
        <v>29.253499999999999</v>
      </c>
      <c r="EV69">
        <v>61.387</v>
      </c>
      <c r="EW69">
        <v>27.5761</v>
      </c>
      <c r="EX69">
        <v>2</v>
      </c>
      <c r="EY69">
        <v>0.103161</v>
      </c>
      <c r="EZ69">
        <v>-1.4858199999999999</v>
      </c>
      <c r="FA69">
        <v>20.379300000000001</v>
      </c>
      <c r="FB69">
        <v>5.2174399999999999</v>
      </c>
      <c r="FC69">
        <v>12.0099</v>
      </c>
      <c r="FD69">
        <v>4.9882</v>
      </c>
      <c r="FE69">
        <v>3.2886500000000001</v>
      </c>
      <c r="FF69">
        <v>9158.4</v>
      </c>
      <c r="FG69">
        <v>9999</v>
      </c>
      <c r="FH69">
        <v>9999</v>
      </c>
      <c r="FI69">
        <v>136.4</v>
      </c>
      <c r="FJ69">
        <v>1.86737</v>
      </c>
      <c r="FK69">
        <v>1.8664499999999999</v>
      </c>
      <c r="FL69">
        <v>1.8658399999999999</v>
      </c>
      <c r="FM69">
        <v>1.8657900000000001</v>
      </c>
      <c r="FN69">
        <v>1.8676600000000001</v>
      </c>
      <c r="FO69">
        <v>1.8701099999999999</v>
      </c>
      <c r="FP69">
        <v>1.8687400000000001</v>
      </c>
      <c r="FQ69">
        <v>1.87012</v>
      </c>
      <c r="FR69">
        <v>0</v>
      </c>
      <c r="FS69">
        <v>0</v>
      </c>
      <c r="FT69">
        <v>0</v>
      </c>
      <c r="FU69">
        <v>0</v>
      </c>
      <c r="FV69" t="s">
        <v>358</v>
      </c>
      <c r="FW69" t="s">
        <v>359</v>
      </c>
      <c r="FX69" t="s">
        <v>360</v>
      </c>
      <c r="FY69" t="s">
        <v>360</v>
      </c>
      <c r="FZ69" t="s">
        <v>360</v>
      </c>
      <c r="GA69" t="s">
        <v>360</v>
      </c>
      <c r="GB69">
        <v>0</v>
      </c>
      <c r="GC69">
        <v>100</v>
      </c>
      <c r="GD69">
        <v>100</v>
      </c>
      <c r="GE69">
        <v>-2.6709999999999998</v>
      </c>
      <c r="GF69">
        <v>-0.1244</v>
      </c>
      <c r="GG69">
        <v>-1.691838842420514</v>
      </c>
      <c r="GH69">
        <v>-5.4742946993243486E-4</v>
      </c>
      <c r="GI69">
        <v>-1.00937323189599E-6</v>
      </c>
      <c r="GJ69">
        <v>3.2426335113099041E-10</v>
      </c>
      <c r="GK69">
        <v>-0.25714838806632262</v>
      </c>
      <c r="GL69">
        <v>-1.4458059848174739E-2</v>
      </c>
      <c r="GM69">
        <v>1.0199616584873469E-3</v>
      </c>
      <c r="GN69">
        <v>-1.0584552142034339E-5</v>
      </c>
      <c r="GO69">
        <v>24</v>
      </c>
      <c r="GP69">
        <v>2276</v>
      </c>
      <c r="GQ69">
        <v>1</v>
      </c>
      <c r="GR69">
        <v>42</v>
      </c>
      <c r="GS69">
        <v>292.10000000000002</v>
      </c>
      <c r="GT69">
        <v>291.89999999999998</v>
      </c>
      <c r="GU69">
        <v>2.3889200000000002</v>
      </c>
      <c r="GV69">
        <v>2.2168000000000001</v>
      </c>
      <c r="GW69">
        <v>1.94702</v>
      </c>
      <c r="GX69">
        <v>2.7978499999999999</v>
      </c>
      <c r="GY69">
        <v>2.19482</v>
      </c>
      <c r="GZ69">
        <v>2.34741</v>
      </c>
      <c r="HA69">
        <v>39.491599999999998</v>
      </c>
      <c r="HB69">
        <v>13.7468</v>
      </c>
      <c r="HC69">
        <v>18</v>
      </c>
      <c r="HD69">
        <v>493.10199999999998</v>
      </c>
      <c r="HE69">
        <v>612.29200000000003</v>
      </c>
      <c r="HF69">
        <v>27.4239</v>
      </c>
      <c r="HG69">
        <v>28.814299999999999</v>
      </c>
      <c r="HH69">
        <v>29.9986</v>
      </c>
      <c r="HI69">
        <v>28.995799999999999</v>
      </c>
      <c r="HJ69">
        <v>28.931000000000001</v>
      </c>
      <c r="HK69">
        <v>47.871499999999997</v>
      </c>
      <c r="HL69">
        <v>19.8171</v>
      </c>
      <c r="HM69">
        <v>33.738700000000001</v>
      </c>
      <c r="HN69">
        <v>27.4922</v>
      </c>
      <c r="HO69">
        <v>907.74800000000005</v>
      </c>
      <c r="HP69">
        <v>22.639600000000002</v>
      </c>
      <c r="HQ69">
        <v>100.41</v>
      </c>
      <c r="HR69">
        <v>100.23699999999999</v>
      </c>
    </row>
    <row r="70" spans="1:226" x14ac:dyDescent="0.2">
      <c r="A70">
        <v>54</v>
      </c>
      <c r="B70">
        <v>1657481352</v>
      </c>
      <c r="C70">
        <v>356.5</v>
      </c>
      <c r="D70" t="s">
        <v>466</v>
      </c>
      <c r="E70" t="s">
        <v>467</v>
      </c>
      <c r="F70">
        <v>5</v>
      </c>
      <c r="G70" t="s">
        <v>353</v>
      </c>
      <c r="H70" t="s">
        <v>354</v>
      </c>
      <c r="I70">
        <v>1657481349.1500001</v>
      </c>
      <c r="J70">
        <f t="shared" si="0"/>
        <v>3.8940694300626673E-3</v>
      </c>
      <c r="K70">
        <f t="shared" si="1"/>
        <v>3.8940694300626673</v>
      </c>
      <c r="L70">
        <f t="shared" si="2"/>
        <v>26.014984869666034</v>
      </c>
      <c r="M70">
        <f t="shared" si="3"/>
        <v>842.70950000000016</v>
      </c>
      <c r="N70">
        <f t="shared" si="4"/>
        <v>512.61599847869513</v>
      </c>
      <c r="O70">
        <f t="shared" si="5"/>
        <v>36.262349303049291</v>
      </c>
      <c r="P70">
        <f t="shared" si="6"/>
        <v>59.613095066653614</v>
      </c>
      <c r="Q70">
        <f t="shared" si="7"/>
        <v>0.1425607689892095</v>
      </c>
      <c r="R70">
        <f t="shared" si="8"/>
        <v>2.5594485298430594</v>
      </c>
      <c r="S70">
        <f t="shared" si="9"/>
        <v>0.13829176052536218</v>
      </c>
      <c r="T70">
        <f t="shared" si="10"/>
        <v>8.6805255278622401E-2</v>
      </c>
      <c r="U70">
        <f t="shared" si="11"/>
        <v>321.51440399999996</v>
      </c>
      <c r="V70">
        <f t="shared" si="12"/>
        <v>28.623404634164853</v>
      </c>
      <c r="W70">
        <f t="shared" si="13"/>
        <v>27.867159999999998</v>
      </c>
      <c r="X70">
        <f t="shared" si="14"/>
        <v>3.7655510900254741</v>
      </c>
      <c r="Y70">
        <f t="shared" si="15"/>
        <v>49.909562567359103</v>
      </c>
      <c r="Z70">
        <f t="shared" si="16"/>
        <v>1.8527352912557231</v>
      </c>
      <c r="AA70">
        <f t="shared" si="17"/>
        <v>3.7121849921149455</v>
      </c>
      <c r="AB70">
        <f t="shared" si="18"/>
        <v>1.9128157987697509</v>
      </c>
      <c r="AC70">
        <f t="shared" si="19"/>
        <v>-171.72846186576362</v>
      </c>
      <c r="AD70">
        <f t="shared" si="20"/>
        <v>-33.72077164625285</v>
      </c>
      <c r="AE70">
        <f t="shared" si="21"/>
        <v>-2.8645572125797485</v>
      </c>
      <c r="AF70">
        <f t="shared" si="22"/>
        <v>113.20061327540373</v>
      </c>
      <c r="AG70">
        <f t="shared" si="23"/>
        <v>45.911402909808018</v>
      </c>
      <c r="AH70">
        <f t="shared" si="24"/>
        <v>3.8492301747175137</v>
      </c>
      <c r="AI70">
        <f t="shared" si="25"/>
        <v>26.014984869666034</v>
      </c>
      <c r="AJ70">
        <v>911.16395350649361</v>
      </c>
      <c r="AK70">
        <v>873.37882424242446</v>
      </c>
      <c r="AL70">
        <v>3.412254545454465</v>
      </c>
      <c r="AM70">
        <v>64.430000000000007</v>
      </c>
      <c r="AN70">
        <f t="shared" si="26"/>
        <v>3.8940694300626673</v>
      </c>
      <c r="AO70">
        <v>22.621208313327092</v>
      </c>
      <c r="AP70">
        <v>26.202170909090899</v>
      </c>
      <c r="AQ70">
        <v>7.4044070721272399E-3</v>
      </c>
      <c r="AR70">
        <v>78.066086663208992</v>
      </c>
      <c r="AS70">
        <v>0</v>
      </c>
      <c r="AT70">
        <v>0</v>
      </c>
      <c r="AU70">
        <f t="shared" si="27"/>
        <v>1</v>
      </c>
      <c r="AV70">
        <f t="shared" si="28"/>
        <v>0</v>
      </c>
      <c r="AW70">
        <f t="shared" si="29"/>
        <v>37294.604243353904</v>
      </c>
      <c r="AX70">
        <f t="shared" si="30"/>
        <v>1999.99</v>
      </c>
      <c r="AY70">
        <f t="shared" si="31"/>
        <v>1681.1916000000001</v>
      </c>
      <c r="AZ70">
        <f t="shared" si="32"/>
        <v>0.84060000300001503</v>
      </c>
      <c r="BA70">
        <f t="shared" si="33"/>
        <v>0.16075800579002894</v>
      </c>
      <c r="BB70">
        <v>4.7649999999999997</v>
      </c>
      <c r="BC70">
        <v>0.5</v>
      </c>
      <c r="BD70" t="s">
        <v>355</v>
      </c>
      <c r="BE70">
        <v>2</v>
      </c>
      <c r="BF70" t="b">
        <v>1</v>
      </c>
      <c r="BG70">
        <v>1657481349.1500001</v>
      </c>
      <c r="BH70">
        <v>842.70950000000016</v>
      </c>
      <c r="BI70">
        <v>889.55190000000005</v>
      </c>
      <c r="BJ70">
        <v>26.190850000000001</v>
      </c>
      <c r="BK70">
        <v>22.6188</v>
      </c>
      <c r="BL70">
        <v>845.3895</v>
      </c>
      <c r="BM70">
        <v>26.315049999999999</v>
      </c>
      <c r="BN70">
        <v>500.02659999999997</v>
      </c>
      <c r="BO70">
        <v>70.639789999999991</v>
      </c>
      <c r="BP70">
        <v>0.10000238</v>
      </c>
      <c r="BQ70">
        <v>27.622779999999999</v>
      </c>
      <c r="BR70">
        <v>27.867159999999998</v>
      </c>
      <c r="BS70">
        <v>999.9</v>
      </c>
      <c r="BT70">
        <v>0</v>
      </c>
      <c r="BU70">
        <v>0</v>
      </c>
      <c r="BV70">
        <v>10005.5</v>
      </c>
      <c r="BW70">
        <v>0</v>
      </c>
      <c r="BX70">
        <v>685.09409999999991</v>
      </c>
      <c r="BY70">
        <v>-46.842509999999997</v>
      </c>
      <c r="BZ70">
        <v>865.37440000000004</v>
      </c>
      <c r="CA70">
        <v>910.13829999999996</v>
      </c>
      <c r="CB70">
        <v>3.572074999999999</v>
      </c>
      <c r="CC70">
        <v>889.55190000000005</v>
      </c>
      <c r="CD70">
        <v>22.6188</v>
      </c>
      <c r="CE70">
        <v>1.8501160000000001</v>
      </c>
      <c r="CF70">
        <v>1.5977870000000001</v>
      </c>
      <c r="CG70">
        <v>16.21678</v>
      </c>
      <c r="CH70">
        <v>13.937480000000001</v>
      </c>
      <c r="CI70">
        <v>1999.99</v>
      </c>
      <c r="CJ70">
        <v>0.98000010000000004</v>
      </c>
      <c r="CK70">
        <v>2.0000199999999999E-2</v>
      </c>
      <c r="CL70">
        <v>0</v>
      </c>
      <c r="CM70">
        <v>2.34246</v>
      </c>
      <c r="CN70">
        <v>0</v>
      </c>
      <c r="CO70">
        <v>9735.4979999999996</v>
      </c>
      <c r="CP70">
        <v>16749.39</v>
      </c>
      <c r="CQ70">
        <v>38.375</v>
      </c>
      <c r="CR70">
        <v>39.186999999999998</v>
      </c>
      <c r="CS70">
        <v>38.674599999999998</v>
      </c>
      <c r="CT70">
        <v>37.875</v>
      </c>
      <c r="CU70">
        <v>37.625</v>
      </c>
      <c r="CV70">
        <v>1959.99</v>
      </c>
      <c r="CW70">
        <v>40</v>
      </c>
      <c r="CX70">
        <v>0</v>
      </c>
      <c r="CY70">
        <v>1657481351.7</v>
      </c>
      <c r="CZ70">
        <v>0</v>
      </c>
      <c r="DA70">
        <v>1657463835.0999999</v>
      </c>
      <c r="DB70" t="s">
        <v>356</v>
      </c>
      <c r="DC70">
        <v>1657463822.5999999</v>
      </c>
      <c r="DD70">
        <v>1657463835.0999999</v>
      </c>
      <c r="DE70">
        <v>1</v>
      </c>
      <c r="DF70">
        <v>-2.657</v>
      </c>
      <c r="DG70">
        <v>-13.192</v>
      </c>
      <c r="DH70">
        <v>-3.9239999999999999</v>
      </c>
      <c r="DI70">
        <v>-0.217</v>
      </c>
      <c r="DJ70">
        <v>376</v>
      </c>
      <c r="DK70">
        <v>3</v>
      </c>
      <c r="DL70">
        <v>0.48</v>
      </c>
      <c r="DM70">
        <v>0.03</v>
      </c>
      <c r="DN70">
        <v>-46.173463414634142</v>
      </c>
      <c r="DO70">
        <v>-5.2151372822299393</v>
      </c>
      <c r="DP70">
        <v>0.53573340965678762</v>
      </c>
      <c r="DQ70">
        <v>0</v>
      </c>
      <c r="DR70">
        <v>3.5765790243902442</v>
      </c>
      <c r="DS70">
        <v>-0.10580738675959089</v>
      </c>
      <c r="DT70">
        <v>2.2719498320302629E-2</v>
      </c>
      <c r="DU70">
        <v>0</v>
      </c>
      <c r="DV70">
        <v>0</v>
      </c>
      <c r="DW70">
        <v>2</v>
      </c>
      <c r="DX70" t="s">
        <v>357</v>
      </c>
      <c r="DY70">
        <v>2.97906</v>
      </c>
      <c r="DZ70">
        <v>2.72478</v>
      </c>
      <c r="EA70">
        <v>0.122625</v>
      </c>
      <c r="EB70">
        <v>0.12554799999999999</v>
      </c>
      <c r="EC70">
        <v>8.9896400000000001E-2</v>
      </c>
      <c r="ED70">
        <v>7.9414700000000005E-2</v>
      </c>
      <c r="EE70">
        <v>27701.4</v>
      </c>
      <c r="EF70">
        <v>27693.8</v>
      </c>
      <c r="EG70">
        <v>29358.5</v>
      </c>
      <c r="EH70">
        <v>29299</v>
      </c>
      <c r="EI70">
        <v>35414.300000000003</v>
      </c>
      <c r="EJ70">
        <v>35842.199999999997</v>
      </c>
      <c r="EK70">
        <v>41363.9</v>
      </c>
      <c r="EL70">
        <v>41728.1</v>
      </c>
      <c r="EM70">
        <v>1.9439</v>
      </c>
      <c r="EN70">
        <v>2.0971199999999999</v>
      </c>
      <c r="EO70">
        <v>0.13577900000000001</v>
      </c>
      <c r="EP70">
        <v>0</v>
      </c>
      <c r="EQ70">
        <v>25.658799999999999</v>
      </c>
      <c r="ER70">
        <v>999.9</v>
      </c>
      <c r="ES70">
        <v>35.200000000000003</v>
      </c>
      <c r="ET70">
        <v>35.700000000000003</v>
      </c>
      <c r="EU70">
        <v>29.253499999999999</v>
      </c>
      <c r="EV70">
        <v>61.277000000000001</v>
      </c>
      <c r="EW70">
        <v>27.592099999999999</v>
      </c>
      <c r="EX70">
        <v>2</v>
      </c>
      <c r="EY70">
        <v>0.101717</v>
      </c>
      <c r="EZ70">
        <v>-1.4639500000000001</v>
      </c>
      <c r="FA70">
        <v>20.379799999999999</v>
      </c>
      <c r="FB70">
        <v>5.2181899999999999</v>
      </c>
      <c r="FC70">
        <v>12.0099</v>
      </c>
      <c r="FD70">
        <v>4.9885000000000002</v>
      </c>
      <c r="FE70">
        <v>3.2886299999999999</v>
      </c>
      <c r="FF70">
        <v>9158.7000000000007</v>
      </c>
      <c r="FG70">
        <v>9999</v>
      </c>
      <c r="FH70">
        <v>9999</v>
      </c>
      <c r="FI70">
        <v>136.4</v>
      </c>
      <c r="FJ70">
        <v>1.86737</v>
      </c>
      <c r="FK70">
        <v>1.86646</v>
      </c>
      <c r="FL70">
        <v>1.86585</v>
      </c>
      <c r="FM70">
        <v>1.86582</v>
      </c>
      <c r="FN70">
        <v>1.8676699999999999</v>
      </c>
      <c r="FO70">
        <v>1.87012</v>
      </c>
      <c r="FP70">
        <v>1.8687400000000001</v>
      </c>
      <c r="FQ70">
        <v>1.87012</v>
      </c>
      <c r="FR70">
        <v>0</v>
      </c>
      <c r="FS70">
        <v>0</v>
      </c>
      <c r="FT70">
        <v>0</v>
      </c>
      <c r="FU70">
        <v>0</v>
      </c>
      <c r="FV70" t="s">
        <v>358</v>
      </c>
      <c r="FW70" t="s">
        <v>359</v>
      </c>
      <c r="FX70" t="s">
        <v>360</v>
      </c>
      <c r="FY70" t="s">
        <v>360</v>
      </c>
      <c r="FZ70" t="s">
        <v>360</v>
      </c>
      <c r="GA70" t="s">
        <v>360</v>
      </c>
      <c r="GB70">
        <v>0</v>
      </c>
      <c r="GC70">
        <v>100</v>
      </c>
      <c r="GD70">
        <v>100</v>
      </c>
      <c r="GE70">
        <v>-2.6949999999999998</v>
      </c>
      <c r="GF70">
        <v>-0.124</v>
      </c>
      <c r="GG70">
        <v>-1.691838842420514</v>
      </c>
      <c r="GH70">
        <v>-5.4742946993243486E-4</v>
      </c>
      <c r="GI70">
        <v>-1.00937323189599E-6</v>
      </c>
      <c r="GJ70">
        <v>3.2426335113099041E-10</v>
      </c>
      <c r="GK70">
        <v>-0.25714838806632262</v>
      </c>
      <c r="GL70">
        <v>-1.4458059848174739E-2</v>
      </c>
      <c r="GM70">
        <v>1.0199616584873469E-3</v>
      </c>
      <c r="GN70">
        <v>-1.0584552142034339E-5</v>
      </c>
      <c r="GO70">
        <v>24</v>
      </c>
      <c r="GP70">
        <v>2276</v>
      </c>
      <c r="GQ70">
        <v>1</v>
      </c>
      <c r="GR70">
        <v>42</v>
      </c>
      <c r="GS70">
        <v>292.2</v>
      </c>
      <c r="GT70">
        <v>291.89999999999998</v>
      </c>
      <c r="GU70">
        <v>2.4194300000000002</v>
      </c>
      <c r="GV70">
        <v>2.2192400000000001</v>
      </c>
      <c r="GW70">
        <v>1.94702</v>
      </c>
      <c r="GX70">
        <v>2.7990699999999999</v>
      </c>
      <c r="GY70">
        <v>2.19482</v>
      </c>
      <c r="GZ70">
        <v>2.34863</v>
      </c>
      <c r="HA70">
        <v>39.491599999999998</v>
      </c>
      <c r="HB70">
        <v>13.7468</v>
      </c>
      <c r="HC70">
        <v>18</v>
      </c>
      <c r="HD70">
        <v>492.858</v>
      </c>
      <c r="HE70">
        <v>612.62199999999996</v>
      </c>
      <c r="HF70">
        <v>27.534700000000001</v>
      </c>
      <c r="HG70">
        <v>28.793800000000001</v>
      </c>
      <c r="HH70">
        <v>29.9985</v>
      </c>
      <c r="HI70">
        <v>28.977399999999999</v>
      </c>
      <c r="HJ70">
        <v>28.9132</v>
      </c>
      <c r="HK70">
        <v>48.481099999999998</v>
      </c>
      <c r="HL70">
        <v>19.8171</v>
      </c>
      <c r="HM70">
        <v>33.738700000000001</v>
      </c>
      <c r="HN70">
        <v>27.590699999999998</v>
      </c>
      <c r="HO70">
        <v>921.11900000000003</v>
      </c>
      <c r="HP70">
        <v>22.616499999999998</v>
      </c>
      <c r="HQ70">
        <v>100.411</v>
      </c>
      <c r="HR70">
        <v>100.24</v>
      </c>
    </row>
    <row r="71" spans="1:226" x14ac:dyDescent="0.2">
      <c r="A71">
        <v>55</v>
      </c>
      <c r="B71">
        <v>1657481357</v>
      </c>
      <c r="C71">
        <v>361.5</v>
      </c>
      <c r="D71" t="s">
        <v>468</v>
      </c>
      <c r="E71" t="s">
        <v>469</v>
      </c>
      <c r="F71">
        <v>5</v>
      </c>
      <c r="G71" t="s">
        <v>353</v>
      </c>
      <c r="H71" t="s">
        <v>354</v>
      </c>
      <c r="I71">
        <v>1657481354.5</v>
      </c>
      <c r="J71">
        <f t="shared" si="0"/>
        <v>3.8817417493433337E-3</v>
      </c>
      <c r="K71">
        <f t="shared" si="1"/>
        <v>3.8817417493433335</v>
      </c>
      <c r="L71">
        <f t="shared" si="2"/>
        <v>26.479745284598458</v>
      </c>
      <c r="M71">
        <f t="shared" si="3"/>
        <v>860.30077777777785</v>
      </c>
      <c r="N71">
        <f t="shared" si="4"/>
        <v>522.29383150662375</v>
      </c>
      <c r="O71">
        <f t="shared" si="5"/>
        <v>36.947211691543657</v>
      </c>
      <c r="P71">
        <f t="shared" si="6"/>
        <v>60.857917588774171</v>
      </c>
      <c r="Q71">
        <f t="shared" si="7"/>
        <v>0.14167687137313609</v>
      </c>
      <c r="R71">
        <f t="shared" si="8"/>
        <v>2.5583235889679403</v>
      </c>
      <c r="S71">
        <f t="shared" si="9"/>
        <v>0.13745799796925673</v>
      </c>
      <c r="T71">
        <f t="shared" si="10"/>
        <v>8.6279833047695653E-2</v>
      </c>
      <c r="U71">
        <f t="shared" si="11"/>
        <v>321.51440399999996</v>
      </c>
      <c r="V71">
        <f t="shared" si="12"/>
        <v>28.658117153201559</v>
      </c>
      <c r="W71">
        <f t="shared" si="13"/>
        <v>27.896922222222219</v>
      </c>
      <c r="X71">
        <f t="shared" si="14"/>
        <v>3.7720958696166127</v>
      </c>
      <c r="Y71">
        <f t="shared" si="15"/>
        <v>49.8504514770204</v>
      </c>
      <c r="Z71">
        <f t="shared" si="16"/>
        <v>1.8538645702482346</v>
      </c>
      <c r="AA71">
        <f t="shared" si="17"/>
        <v>3.7188521173229736</v>
      </c>
      <c r="AB71">
        <f t="shared" si="18"/>
        <v>1.9182312993683781</v>
      </c>
      <c r="AC71">
        <f t="shared" si="19"/>
        <v>-171.18481114604103</v>
      </c>
      <c r="AD71">
        <f t="shared" si="20"/>
        <v>-33.576914650067131</v>
      </c>
      <c r="AE71">
        <f t="shared" si="21"/>
        <v>-2.8544514662546763</v>
      </c>
      <c r="AF71">
        <f t="shared" si="22"/>
        <v>113.89822673763715</v>
      </c>
      <c r="AG71">
        <f t="shared" si="23"/>
        <v>46.165392755438333</v>
      </c>
      <c r="AH71">
        <f t="shared" si="24"/>
        <v>3.8833627828833066</v>
      </c>
      <c r="AI71">
        <f t="shared" si="25"/>
        <v>26.479745284598458</v>
      </c>
      <c r="AJ71">
        <v>928.30268923160179</v>
      </c>
      <c r="AK71">
        <v>890.2013757575761</v>
      </c>
      <c r="AL71">
        <v>3.3742921212120551</v>
      </c>
      <c r="AM71">
        <v>64.430000000000007</v>
      </c>
      <c r="AN71">
        <f t="shared" si="26"/>
        <v>3.8817417493433335</v>
      </c>
      <c r="AO71">
        <v>22.606179280847901</v>
      </c>
      <c r="AP71">
        <v>26.207509696969701</v>
      </c>
      <c r="AQ71">
        <v>2.4835102100567252E-4</v>
      </c>
      <c r="AR71">
        <v>78.066086663208992</v>
      </c>
      <c r="AS71">
        <v>0</v>
      </c>
      <c r="AT71">
        <v>0</v>
      </c>
      <c r="AU71">
        <f t="shared" si="27"/>
        <v>1</v>
      </c>
      <c r="AV71">
        <f t="shared" si="28"/>
        <v>0</v>
      </c>
      <c r="AW71">
        <f t="shared" si="29"/>
        <v>37266.90386324007</v>
      </c>
      <c r="AX71">
        <f t="shared" si="30"/>
        <v>1999.99</v>
      </c>
      <c r="AY71">
        <f t="shared" si="31"/>
        <v>1681.1916000000001</v>
      </c>
      <c r="AZ71">
        <f t="shared" si="32"/>
        <v>0.84060000300001503</v>
      </c>
      <c r="BA71">
        <f t="shared" si="33"/>
        <v>0.16075800579002894</v>
      </c>
      <c r="BB71">
        <v>4.7649999999999997</v>
      </c>
      <c r="BC71">
        <v>0.5</v>
      </c>
      <c r="BD71" t="s">
        <v>355</v>
      </c>
      <c r="BE71">
        <v>2</v>
      </c>
      <c r="BF71" t="b">
        <v>1</v>
      </c>
      <c r="BG71">
        <v>1657481354.5</v>
      </c>
      <c r="BH71">
        <v>860.30077777777785</v>
      </c>
      <c r="BI71">
        <v>907.48122222222219</v>
      </c>
      <c r="BJ71">
        <v>26.206633333333329</v>
      </c>
      <c r="BK71">
        <v>22.602699999999999</v>
      </c>
      <c r="BL71">
        <v>863.00822222222223</v>
      </c>
      <c r="BM71">
        <v>26.330533333333332</v>
      </c>
      <c r="BN71">
        <v>499.98955555555563</v>
      </c>
      <c r="BO71">
        <v>70.640244444444448</v>
      </c>
      <c r="BP71">
        <v>0.1000351888888889</v>
      </c>
      <c r="BQ71">
        <v>27.65347777777778</v>
      </c>
      <c r="BR71">
        <v>27.896922222222219</v>
      </c>
      <c r="BS71">
        <v>999.90000000000009</v>
      </c>
      <c r="BT71">
        <v>0</v>
      </c>
      <c r="BU71">
        <v>0</v>
      </c>
      <c r="BV71">
        <v>9998.7488888888893</v>
      </c>
      <c r="BW71">
        <v>0</v>
      </c>
      <c r="BX71">
        <v>633.2163333333333</v>
      </c>
      <c r="BY71">
        <v>-47.180488888888888</v>
      </c>
      <c r="BZ71">
        <v>883.45299999999997</v>
      </c>
      <c r="CA71">
        <v>928.46677777777791</v>
      </c>
      <c r="CB71">
        <v>3.6039222222222218</v>
      </c>
      <c r="CC71">
        <v>907.48122222222219</v>
      </c>
      <c r="CD71">
        <v>22.602699999999999</v>
      </c>
      <c r="CE71">
        <v>1.8512433333333329</v>
      </c>
      <c r="CF71">
        <v>1.5966611111111111</v>
      </c>
      <c r="CG71">
        <v>16.226322222222219</v>
      </c>
      <c r="CH71">
        <v>13.926611111111111</v>
      </c>
      <c r="CI71">
        <v>1999.99</v>
      </c>
      <c r="CJ71">
        <v>0.98</v>
      </c>
      <c r="CK71">
        <v>2.0000299999999999E-2</v>
      </c>
      <c r="CL71">
        <v>0</v>
      </c>
      <c r="CM71">
        <v>2.4063777777777782</v>
      </c>
      <c r="CN71">
        <v>0</v>
      </c>
      <c r="CO71">
        <v>9734.5600000000013</v>
      </c>
      <c r="CP71">
        <v>16749.400000000001</v>
      </c>
      <c r="CQ71">
        <v>38.375</v>
      </c>
      <c r="CR71">
        <v>39.145666666666664</v>
      </c>
      <c r="CS71">
        <v>38.625</v>
      </c>
      <c r="CT71">
        <v>37.875</v>
      </c>
      <c r="CU71">
        <v>37.625</v>
      </c>
      <c r="CV71">
        <v>1959.99</v>
      </c>
      <c r="CW71">
        <v>40</v>
      </c>
      <c r="CX71">
        <v>0</v>
      </c>
      <c r="CY71">
        <v>1657481356.5</v>
      </c>
      <c r="CZ71">
        <v>0</v>
      </c>
      <c r="DA71">
        <v>1657463835.0999999</v>
      </c>
      <c r="DB71" t="s">
        <v>356</v>
      </c>
      <c r="DC71">
        <v>1657463822.5999999</v>
      </c>
      <c r="DD71">
        <v>1657463835.0999999</v>
      </c>
      <c r="DE71">
        <v>1</v>
      </c>
      <c r="DF71">
        <v>-2.657</v>
      </c>
      <c r="DG71">
        <v>-13.192</v>
      </c>
      <c r="DH71">
        <v>-3.9239999999999999</v>
      </c>
      <c r="DI71">
        <v>-0.217</v>
      </c>
      <c r="DJ71">
        <v>376</v>
      </c>
      <c r="DK71">
        <v>3</v>
      </c>
      <c r="DL71">
        <v>0.48</v>
      </c>
      <c r="DM71">
        <v>0.03</v>
      </c>
      <c r="DN71">
        <v>-46.646175000000007</v>
      </c>
      <c r="DO71">
        <v>-3.8887429643526912</v>
      </c>
      <c r="DP71">
        <v>0.3898746284063635</v>
      </c>
      <c r="DQ71">
        <v>0</v>
      </c>
      <c r="DR71">
        <v>3.5802817500000002</v>
      </c>
      <c r="DS71">
        <v>3.4936322701686791E-2</v>
      </c>
      <c r="DT71">
        <v>2.5383297647025689E-2</v>
      </c>
      <c r="DU71">
        <v>1</v>
      </c>
      <c r="DV71">
        <v>1</v>
      </c>
      <c r="DW71">
        <v>2</v>
      </c>
      <c r="DX71" t="s">
        <v>369</v>
      </c>
      <c r="DY71">
        <v>2.9792700000000001</v>
      </c>
      <c r="DZ71">
        <v>2.72471</v>
      </c>
      <c r="EA71">
        <v>0.124196</v>
      </c>
      <c r="EB71">
        <v>0.12709500000000001</v>
      </c>
      <c r="EC71">
        <v>8.9909500000000003E-2</v>
      </c>
      <c r="ED71">
        <v>7.9383899999999993E-2</v>
      </c>
      <c r="EE71">
        <v>27653.7</v>
      </c>
      <c r="EF71">
        <v>27646.3</v>
      </c>
      <c r="EG71">
        <v>29360.3</v>
      </c>
      <c r="EH71">
        <v>29300.5</v>
      </c>
      <c r="EI71">
        <v>35415.800000000003</v>
      </c>
      <c r="EJ71">
        <v>35845.199999999997</v>
      </c>
      <c r="EK71">
        <v>41366.300000000003</v>
      </c>
      <c r="EL71">
        <v>41730.199999999997</v>
      </c>
      <c r="EM71">
        <v>1.9443299999999999</v>
      </c>
      <c r="EN71">
        <v>2.0975299999999999</v>
      </c>
      <c r="EO71">
        <v>0.138409</v>
      </c>
      <c r="EP71">
        <v>0</v>
      </c>
      <c r="EQ71">
        <v>25.646999999999998</v>
      </c>
      <c r="ER71">
        <v>999.9</v>
      </c>
      <c r="ES71">
        <v>35.1</v>
      </c>
      <c r="ET71">
        <v>35.700000000000003</v>
      </c>
      <c r="EU71">
        <v>29.170300000000001</v>
      </c>
      <c r="EV71">
        <v>61.406999999999996</v>
      </c>
      <c r="EW71">
        <v>27.504000000000001</v>
      </c>
      <c r="EX71">
        <v>2</v>
      </c>
      <c r="EY71">
        <v>9.9928900000000001E-2</v>
      </c>
      <c r="EZ71">
        <v>-1.43903</v>
      </c>
      <c r="FA71">
        <v>20.3796</v>
      </c>
      <c r="FB71">
        <v>5.21549</v>
      </c>
      <c r="FC71">
        <v>12.0099</v>
      </c>
      <c r="FD71">
        <v>4.9875499999999997</v>
      </c>
      <c r="FE71">
        <v>3.2881999999999998</v>
      </c>
      <c r="FF71">
        <v>9158.7000000000007</v>
      </c>
      <c r="FG71">
        <v>9999</v>
      </c>
      <c r="FH71">
        <v>9999</v>
      </c>
      <c r="FI71">
        <v>136.4</v>
      </c>
      <c r="FJ71">
        <v>1.86737</v>
      </c>
      <c r="FK71">
        <v>1.8664499999999999</v>
      </c>
      <c r="FL71">
        <v>1.8658600000000001</v>
      </c>
      <c r="FM71">
        <v>1.8657900000000001</v>
      </c>
      <c r="FN71">
        <v>1.8676699999999999</v>
      </c>
      <c r="FO71">
        <v>1.87012</v>
      </c>
      <c r="FP71">
        <v>1.8687400000000001</v>
      </c>
      <c r="FQ71">
        <v>1.87012</v>
      </c>
      <c r="FR71">
        <v>0</v>
      </c>
      <c r="FS71">
        <v>0</v>
      </c>
      <c r="FT71">
        <v>0</v>
      </c>
      <c r="FU71">
        <v>0</v>
      </c>
      <c r="FV71" t="s">
        <v>358</v>
      </c>
      <c r="FW71" t="s">
        <v>359</v>
      </c>
      <c r="FX71" t="s">
        <v>360</v>
      </c>
      <c r="FY71" t="s">
        <v>360</v>
      </c>
      <c r="FZ71" t="s">
        <v>360</v>
      </c>
      <c r="GA71" t="s">
        <v>360</v>
      </c>
      <c r="GB71">
        <v>0</v>
      </c>
      <c r="GC71">
        <v>100</v>
      </c>
      <c r="GD71">
        <v>100</v>
      </c>
      <c r="GE71">
        <v>-2.72</v>
      </c>
      <c r="GF71">
        <v>-0.124</v>
      </c>
      <c r="GG71">
        <v>-1.691838842420514</v>
      </c>
      <c r="GH71">
        <v>-5.4742946993243486E-4</v>
      </c>
      <c r="GI71">
        <v>-1.00937323189599E-6</v>
      </c>
      <c r="GJ71">
        <v>3.2426335113099041E-10</v>
      </c>
      <c r="GK71">
        <v>-0.25714838806632262</v>
      </c>
      <c r="GL71">
        <v>-1.4458059848174739E-2</v>
      </c>
      <c r="GM71">
        <v>1.0199616584873469E-3</v>
      </c>
      <c r="GN71">
        <v>-1.0584552142034339E-5</v>
      </c>
      <c r="GO71">
        <v>24</v>
      </c>
      <c r="GP71">
        <v>2276</v>
      </c>
      <c r="GQ71">
        <v>1</v>
      </c>
      <c r="GR71">
        <v>42</v>
      </c>
      <c r="GS71">
        <v>292.2</v>
      </c>
      <c r="GT71">
        <v>292</v>
      </c>
      <c r="GU71">
        <v>2.4523899999999998</v>
      </c>
      <c r="GV71">
        <v>2.2192400000000001</v>
      </c>
      <c r="GW71">
        <v>1.94702</v>
      </c>
      <c r="GX71">
        <v>2.7978499999999999</v>
      </c>
      <c r="GY71">
        <v>2.19482</v>
      </c>
      <c r="GZ71">
        <v>2.34619</v>
      </c>
      <c r="HA71">
        <v>39.491599999999998</v>
      </c>
      <c r="HB71">
        <v>13.7468</v>
      </c>
      <c r="HC71">
        <v>18</v>
      </c>
      <c r="HD71">
        <v>492.95600000000002</v>
      </c>
      <c r="HE71">
        <v>612.72299999999996</v>
      </c>
      <c r="HF71">
        <v>27.631799999999998</v>
      </c>
      <c r="HG71">
        <v>28.7699</v>
      </c>
      <c r="HH71">
        <v>29.9984</v>
      </c>
      <c r="HI71">
        <v>28.9559</v>
      </c>
      <c r="HJ71">
        <v>28.892600000000002</v>
      </c>
      <c r="HK71">
        <v>49.1995</v>
      </c>
      <c r="HL71">
        <v>19.8171</v>
      </c>
      <c r="HM71">
        <v>33.738700000000001</v>
      </c>
      <c r="HN71">
        <v>27.6707</v>
      </c>
      <c r="HO71">
        <v>941.19500000000005</v>
      </c>
      <c r="HP71">
        <v>22.677099999999999</v>
      </c>
      <c r="HQ71">
        <v>100.417</v>
      </c>
      <c r="HR71">
        <v>100.245</v>
      </c>
    </row>
    <row r="72" spans="1:226" x14ac:dyDescent="0.2">
      <c r="A72">
        <v>56</v>
      </c>
      <c r="B72">
        <v>1657481362</v>
      </c>
      <c r="C72">
        <v>366.5</v>
      </c>
      <c r="D72" t="s">
        <v>470</v>
      </c>
      <c r="E72" t="s">
        <v>471</v>
      </c>
      <c r="F72">
        <v>5</v>
      </c>
      <c r="G72" t="s">
        <v>353</v>
      </c>
      <c r="H72" t="s">
        <v>354</v>
      </c>
      <c r="I72">
        <v>1657481359.2</v>
      </c>
      <c r="J72">
        <f t="shared" si="0"/>
        <v>3.8958513178551078E-3</v>
      </c>
      <c r="K72">
        <f t="shared" si="1"/>
        <v>3.895851317855108</v>
      </c>
      <c r="L72">
        <f t="shared" si="2"/>
        <v>26.868291419228168</v>
      </c>
      <c r="M72">
        <f t="shared" si="3"/>
        <v>875.72129999999993</v>
      </c>
      <c r="N72">
        <f t="shared" si="4"/>
        <v>532.76660995138127</v>
      </c>
      <c r="O72">
        <f t="shared" si="5"/>
        <v>37.688175774567078</v>
      </c>
      <c r="P72">
        <f t="shared" si="6"/>
        <v>61.948961641842125</v>
      </c>
      <c r="Q72">
        <f t="shared" si="7"/>
        <v>0.14178256384378088</v>
      </c>
      <c r="R72">
        <f t="shared" si="8"/>
        <v>2.5594654456867194</v>
      </c>
      <c r="S72">
        <f t="shared" si="9"/>
        <v>0.13755931897688486</v>
      </c>
      <c r="T72">
        <f t="shared" si="10"/>
        <v>8.6343537553353791E-2</v>
      </c>
      <c r="U72">
        <f t="shared" si="11"/>
        <v>321.51935159999999</v>
      </c>
      <c r="V72">
        <f t="shared" si="12"/>
        <v>28.676524750186132</v>
      </c>
      <c r="W72">
        <f t="shared" si="13"/>
        <v>27.922419999999999</v>
      </c>
      <c r="X72">
        <f t="shared" si="14"/>
        <v>3.777710779716438</v>
      </c>
      <c r="Y72">
        <f t="shared" si="15"/>
        <v>49.787242382035792</v>
      </c>
      <c r="Z72">
        <f t="shared" si="16"/>
        <v>1.8540002426815134</v>
      </c>
      <c r="AA72">
        <f t="shared" si="17"/>
        <v>3.7238460175301311</v>
      </c>
      <c r="AB72">
        <f t="shared" si="18"/>
        <v>1.9237105370349246</v>
      </c>
      <c r="AC72">
        <f t="shared" si="19"/>
        <v>-171.80704311741025</v>
      </c>
      <c r="AD72">
        <f t="shared" si="20"/>
        <v>-33.941771954511921</v>
      </c>
      <c r="AE72">
        <f t="shared" si="21"/>
        <v>-2.8848786378532374</v>
      </c>
      <c r="AF72">
        <f t="shared" si="22"/>
        <v>112.88565789022456</v>
      </c>
      <c r="AG72">
        <f t="shared" si="23"/>
        <v>46.360105473996406</v>
      </c>
      <c r="AH72">
        <f t="shared" si="24"/>
        <v>3.8972331978870769</v>
      </c>
      <c r="AI72">
        <f t="shared" si="25"/>
        <v>26.868291419228168</v>
      </c>
      <c r="AJ72">
        <v>945.33730180735949</v>
      </c>
      <c r="AK72">
        <v>906.97984242424229</v>
      </c>
      <c r="AL72">
        <v>3.34040069264065</v>
      </c>
      <c r="AM72">
        <v>64.430000000000007</v>
      </c>
      <c r="AN72">
        <f t="shared" si="26"/>
        <v>3.895851317855108</v>
      </c>
      <c r="AO72">
        <v>22.594398594383161</v>
      </c>
      <c r="AP72">
        <v>26.209243636363631</v>
      </c>
      <c r="AQ72">
        <v>1.9037598738085739E-4</v>
      </c>
      <c r="AR72">
        <v>78.066086663208992</v>
      </c>
      <c r="AS72">
        <v>0</v>
      </c>
      <c r="AT72">
        <v>0</v>
      </c>
      <c r="AU72">
        <f t="shared" si="27"/>
        <v>1</v>
      </c>
      <c r="AV72">
        <f t="shared" si="28"/>
        <v>0</v>
      </c>
      <c r="AW72">
        <f t="shared" si="29"/>
        <v>37288.325855811046</v>
      </c>
      <c r="AX72">
        <f t="shared" si="30"/>
        <v>2000.021</v>
      </c>
      <c r="AY72">
        <f t="shared" si="31"/>
        <v>1681.2176399999998</v>
      </c>
      <c r="AZ72">
        <f t="shared" si="32"/>
        <v>0.84059999370006611</v>
      </c>
      <c r="BA72">
        <f t="shared" si="33"/>
        <v>0.16075798784112766</v>
      </c>
      <c r="BB72">
        <v>4.7649999999999997</v>
      </c>
      <c r="BC72">
        <v>0.5</v>
      </c>
      <c r="BD72" t="s">
        <v>355</v>
      </c>
      <c r="BE72">
        <v>2</v>
      </c>
      <c r="BF72" t="b">
        <v>1</v>
      </c>
      <c r="BG72">
        <v>1657481359.2</v>
      </c>
      <c r="BH72">
        <v>875.72129999999993</v>
      </c>
      <c r="BI72">
        <v>923.15819999999985</v>
      </c>
      <c r="BJ72">
        <v>26.208469999999998</v>
      </c>
      <c r="BK72">
        <v>22.5915</v>
      </c>
      <c r="BL72">
        <v>878.4532999999999</v>
      </c>
      <c r="BM72">
        <v>26.332360000000001</v>
      </c>
      <c r="BN72">
        <v>499.96589999999998</v>
      </c>
      <c r="BO72">
        <v>70.640619999999984</v>
      </c>
      <c r="BP72">
        <v>9.9878880000000003E-2</v>
      </c>
      <c r="BQ72">
        <v>27.676439999999999</v>
      </c>
      <c r="BR72">
        <v>27.922419999999999</v>
      </c>
      <c r="BS72">
        <v>999.9</v>
      </c>
      <c r="BT72">
        <v>0</v>
      </c>
      <c r="BU72">
        <v>0</v>
      </c>
      <c r="BV72">
        <v>10005.483</v>
      </c>
      <c r="BW72">
        <v>0</v>
      </c>
      <c r="BX72">
        <v>607.4298</v>
      </c>
      <c r="BY72">
        <v>-47.436789999999988</v>
      </c>
      <c r="BZ72">
        <v>899.29049999999984</v>
      </c>
      <c r="CA72">
        <v>944.49570000000006</v>
      </c>
      <c r="CB72">
        <v>3.6169600000000002</v>
      </c>
      <c r="CC72">
        <v>923.15819999999985</v>
      </c>
      <c r="CD72">
        <v>22.5915</v>
      </c>
      <c r="CE72">
        <v>1.851383</v>
      </c>
      <c r="CF72">
        <v>1.59588</v>
      </c>
      <c r="CG72">
        <v>16.22749</v>
      </c>
      <c r="CH72">
        <v>13.91906</v>
      </c>
      <c r="CI72">
        <v>2000.021</v>
      </c>
      <c r="CJ72">
        <v>0.98000010000000004</v>
      </c>
      <c r="CK72">
        <v>2.0000199999999999E-2</v>
      </c>
      <c r="CL72">
        <v>0</v>
      </c>
      <c r="CM72">
        <v>2.4561299999999999</v>
      </c>
      <c r="CN72">
        <v>0</v>
      </c>
      <c r="CO72">
        <v>9747.35</v>
      </c>
      <c r="CP72">
        <v>16749.64</v>
      </c>
      <c r="CQ72">
        <v>38.362400000000001</v>
      </c>
      <c r="CR72">
        <v>39.125</v>
      </c>
      <c r="CS72">
        <v>38.625</v>
      </c>
      <c r="CT72">
        <v>37.862400000000001</v>
      </c>
      <c r="CU72">
        <v>37.612400000000001</v>
      </c>
      <c r="CV72">
        <v>1960.021</v>
      </c>
      <c r="CW72">
        <v>40</v>
      </c>
      <c r="CX72">
        <v>0</v>
      </c>
      <c r="CY72">
        <v>1657481361.9000001</v>
      </c>
      <c r="CZ72">
        <v>0</v>
      </c>
      <c r="DA72">
        <v>1657463835.0999999</v>
      </c>
      <c r="DB72" t="s">
        <v>356</v>
      </c>
      <c r="DC72">
        <v>1657463822.5999999</v>
      </c>
      <c r="DD72">
        <v>1657463835.0999999</v>
      </c>
      <c r="DE72">
        <v>1</v>
      </c>
      <c r="DF72">
        <v>-2.657</v>
      </c>
      <c r="DG72">
        <v>-13.192</v>
      </c>
      <c r="DH72">
        <v>-3.9239999999999999</v>
      </c>
      <c r="DI72">
        <v>-0.217</v>
      </c>
      <c r="DJ72">
        <v>376</v>
      </c>
      <c r="DK72">
        <v>3</v>
      </c>
      <c r="DL72">
        <v>0.48</v>
      </c>
      <c r="DM72">
        <v>0.03</v>
      </c>
      <c r="DN72">
        <v>-46.94482</v>
      </c>
      <c r="DO72">
        <v>-3.8401485928703991</v>
      </c>
      <c r="DP72">
        <v>0.37247731890680241</v>
      </c>
      <c r="DQ72">
        <v>0</v>
      </c>
      <c r="DR72">
        <v>3.5846275000000012</v>
      </c>
      <c r="DS72">
        <v>0.24778221388366559</v>
      </c>
      <c r="DT72">
        <v>2.8309957943275031E-2</v>
      </c>
      <c r="DU72">
        <v>0</v>
      </c>
      <c r="DV72">
        <v>0</v>
      </c>
      <c r="DW72">
        <v>2</v>
      </c>
      <c r="DX72" t="s">
        <v>357</v>
      </c>
      <c r="DY72">
        <v>2.9793799999999999</v>
      </c>
      <c r="DZ72">
        <v>2.72479</v>
      </c>
      <c r="EA72">
        <v>0.125749</v>
      </c>
      <c r="EB72">
        <v>0.128632</v>
      </c>
      <c r="EC72">
        <v>8.9920299999999995E-2</v>
      </c>
      <c r="ED72">
        <v>7.9356200000000002E-2</v>
      </c>
      <c r="EE72">
        <v>27605.200000000001</v>
      </c>
      <c r="EF72">
        <v>27598.9</v>
      </c>
      <c r="EG72">
        <v>29360.799999999999</v>
      </c>
      <c r="EH72">
        <v>29301.7</v>
      </c>
      <c r="EI72">
        <v>35416.199999999997</v>
      </c>
      <c r="EJ72">
        <v>35847.9</v>
      </c>
      <c r="EK72">
        <v>41367.199999999997</v>
      </c>
      <c r="EL72">
        <v>41732</v>
      </c>
      <c r="EM72">
        <v>1.9446000000000001</v>
      </c>
      <c r="EN72">
        <v>2.0980500000000002</v>
      </c>
      <c r="EO72">
        <v>0.140905</v>
      </c>
      <c r="EP72">
        <v>0</v>
      </c>
      <c r="EQ72">
        <v>25.6389</v>
      </c>
      <c r="ER72">
        <v>999.9</v>
      </c>
      <c r="ES72">
        <v>35.1</v>
      </c>
      <c r="ET72">
        <v>35.700000000000003</v>
      </c>
      <c r="EU72">
        <v>29.171500000000002</v>
      </c>
      <c r="EV72">
        <v>61.296999999999997</v>
      </c>
      <c r="EW72">
        <v>27.52</v>
      </c>
      <c r="EX72">
        <v>2</v>
      </c>
      <c r="EY72">
        <v>9.8030999999999993E-2</v>
      </c>
      <c r="EZ72">
        <v>-1.3982000000000001</v>
      </c>
      <c r="FA72">
        <v>20.380500000000001</v>
      </c>
      <c r="FB72">
        <v>5.2174399999999999</v>
      </c>
      <c r="FC72">
        <v>12.0099</v>
      </c>
      <c r="FD72">
        <v>4.9885999999999999</v>
      </c>
      <c r="FE72">
        <v>3.2885</v>
      </c>
      <c r="FF72">
        <v>9158.9</v>
      </c>
      <c r="FG72">
        <v>9999</v>
      </c>
      <c r="FH72">
        <v>9999</v>
      </c>
      <c r="FI72">
        <v>136.4</v>
      </c>
      <c r="FJ72">
        <v>1.86737</v>
      </c>
      <c r="FK72">
        <v>1.86646</v>
      </c>
      <c r="FL72">
        <v>1.8658600000000001</v>
      </c>
      <c r="FM72">
        <v>1.86578</v>
      </c>
      <c r="FN72">
        <v>1.86765</v>
      </c>
      <c r="FO72">
        <v>1.87012</v>
      </c>
      <c r="FP72">
        <v>1.8687400000000001</v>
      </c>
      <c r="FQ72">
        <v>1.87012</v>
      </c>
      <c r="FR72">
        <v>0</v>
      </c>
      <c r="FS72">
        <v>0</v>
      </c>
      <c r="FT72">
        <v>0</v>
      </c>
      <c r="FU72">
        <v>0</v>
      </c>
      <c r="FV72" t="s">
        <v>358</v>
      </c>
      <c r="FW72" t="s">
        <v>359</v>
      </c>
      <c r="FX72" t="s">
        <v>360</v>
      </c>
      <c r="FY72" t="s">
        <v>360</v>
      </c>
      <c r="FZ72" t="s">
        <v>360</v>
      </c>
      <c r="GA72" t="s">
        <v>360</v>
      </c>
      <c r="GB72">
        <v>0</v>
      </c>
      <c r="GC72">
        <v>100</v>
      </c>
      <c r="GD72">
        <v>100</v>
      </c>
      <c r="GE72">
        <v>-2.746</v>
      </c>
      <c r="GF72">
        <v>-0.12379999999999999</v>
      </c>
      <c r="GG72">
        <v>-1.691838842420514</v>
      </c>
      <c r="GH72">
        <v>-5.4742946993243486E-4</v>
      </c>
      <c r="GI72">
        <v>-1.00937323189599E-6</v>
      </c>
      <c r="GJ72">
        <v>3.2426335113099041E-10</v>
      </c>
      <c r="GK72">
        <v>-0.25714838806632262</v>
      </c>
      <c r="GL72">
        <v>-1.4458059848174739E-2</v>
      </c>
      <c r="GM72">
        <v>1.0199616584873469E-3</v>
      </c>
      <c r="GN72">
        <v>-1.0584552142034339E-5</v>
      </c>
      <c r="GO72">
        <v>24</v>
      </c>
      <c r="GP72">
        <v>2276</v>
      </c>
      <c r="GQ72">
        <v>1</v>
      </c>
      <c r="GR72">
        <v>42</v>
      </c>
      <c r="GS72">
        <v>292.3</v>
      </c>
      <c r="GT72">
        <v>292.10000000000002</v>
      </c>
      <c r="GU72">
        <v>2.4890099999999999</v>
      </c>
      <c r="GV72">
        <v>2.21313</v>
      </c>
      <c r="GW72">
        <v>1.94702</v>
      </c>
      <c r="GX72">
        <v>2.7978499999999999</v>
      </c>
      <c r="GY72">
        <v>2.19482</v>
      </c>
      <c r="GZ72">
        <v>2.36938</v>
      </c>
      <c r="HA72">
        <v>39.491599999999998</v>
      </c>
      <c r="HB72">
        <v>13.7468</v>
      </c>
      <c r="HC72">
        <v>18</v>
      </c>
      <c r="HD72">
        <v>492.96499999999997</v>
      </c>
      <c r="HE72">
        <v>612.92399999999998</v>
      </c>
      <c r="HF72">
        <v>27.7074</v>
      </c>
      <c r="HG72">
        <v>28.7453</v>
      </c>
      <c r="HH72">
        <v>29.9983</v>
      </c>
      <c r="HI72">
        <v>28.935400000000001</v>
      </c>
      <c r="HJ72">
        <v>28.872199999999999</v>
      </c>
      <c r="HK72">
        <v>49.871000000000002</v>
      </c>
      <c r="HL72">
        <v>19.520600000000002</v>
      </c>
      <c r="HM72">
        <v>33.738700000000001</v>
      </c>
      <c r="HN72">
        <v>27.731000000000002</v>
      </c>
      <c r="HO72">
        <v>954.62099999999998</v>
      </c>
      <c r="HP72">
        <v>22.691400000000002</v>
      </c>
      <c r="HQ72">
        <v>100.419</v>
      </c>
      <c r="HR72">
        <v>100.249</v>
      </c>
    </row>
    <row r="73" spans="1:226" x14ac:dyDescent="0.2">
      <c r="A73">
        <v>57</v>
      </c>
      <c r="B73">
        <v>1657481367</v>
      </c>
      <c r="C73">
        <v>371.5</v>
      </c>
      <c r="D73" t="s">
        <v>472</v>
      </c>
      <c r="E73" t="s">
        <v>473</v>
      </c>
      <c r="F73">
        <v>5</v>
      </c>
      <c r="G73" t="s">
        <v>353</v>
      </c>
      <c r="H73" t="s">
        <v>354</v>
      </c>
      <c r="I73">
        <v>1657481364.5</v>
      </c>
      <c r="J73">
        <f t="shared" si="0"/>
        <v>3.8989050990154064E-3</v>
      </c>
      <c r="K73">
        <f t="shared" si="1"/>
        <v>3.8989050990154062</v>
      </c>
      <c r="L73">
        <f t="shared" si="2"/>
        <v>26.972104019555765</v>
      </c>
      <c r="M73">
        <f t="shared" si="3"/>
        <v>893.07577777777783</v>
      </c>
      <c r="N73">
        <f t="shared" si="4"/>
        <v>547.19965051468114</v>
      </c>
      <c r="O73">
        <f t="shared" si="5"/>
        <v>38.709158102205791</v>
      </c>
      <c r="P73">
        <f t="shared" si="6"/>
        <v>63.176596415466648</v>
      </c>
      <c r="Q73">
        <f t="shared" si="7"/>
        <v>0.14137479009656942</v>
      </c>
      <c r="R73">
        <f t="shared" si="8"/>
        <v>2.5573939448792555</v>
      </c>
      <c r="S73">
        <f t="shared" si="9"/>
        <v>0.13717212287059427</v>
      </c>
      <c r="T73">
        <f t="shared" si="10"/>
        <v>8.6099763117161429E-2</v>
      </c>
      <c r="U73">
        <f t="shared" si="11"/>
        <v>321.50802000000004</v>
      </c>
      <c r="V73">
        <f t="shared" si="12"/>
        <v>28.696461807707106</v>
      </c>
      <c r="W73">
        <f t="shared" si="13"/>
        <v>27.95267777777778</v>
      </c>
      <c r="X73">
        <f t="shared" si="14"/>
        <v>3.7843833578873634</v>
      </c>
      <c r="Y73">
        <f t="shared" si="15"/>
        <v>49.723831773352259</v>
      </c>
      <c r="Z73">
        <f t="shared" si="16"/>
        <v>1.8538238578378481</v>
      </c>
      <c r="AA73">
        <f t="shared" si="17"/>
        <v>3.7282401450632769</v>
      </c>
      <c r="AB73">
        <f t="shared" si="18"/>
        <v>1.9305595000495153</v>
      </c>
      <c r="AC73">
        <f t="shared" si="19"/>
        <v>-171.94171486657942</v>
      </c>
      <c r="AD73">
        <f t="shared" si="20"/>
        <v>-35.30346060224084</v>
      </c>
      <c r="AE73">
        <f t="shared" si="21"/>
        <v>-3.0038012460609433</v>
      </c>
      <c r="AF73">
        <f t="shared" si="22"/>
        <v>111.25904328511882</v>
      </c>
      <c r="AG73">
        <f t="shared" si="23"/>
        <v>46.749057892096097</v>
      </c>
      <c r="AH73">
        <f t="shared" si="24"/>
        <v>3.8887228008746475</v>
      </c>
      <c r="AI73">
        <f t="shared" si="25"/>
        <v>26.972104019555765</v>
      </c>
      <c r="AJ73">
        <v>962.49155615800873</v>
      </c>
      <c r="AK73">
        <v>923.87673333333305</v>
      </c>
      <c r="AL73">
        <v>3.383693333333079</v>
      </c>
      <c r="AM73">
        <v>64.430000000000007</v>
      </c>
      <c r="AN73">
        <f t="shared" si="26"/>
        <v>3.8989050990154062</v>
      </c>
      <c r="AO73">
        <v>22.58504039901139</v>
      </c>
      <c r="AP73">
        <v>26.20458727272727</v>
      </c>
      <c r="AQ73">
        <v>-2.450619497721653E-4</v>
      </c>
      <c r="AR73">
        <v>78.066086663208992</v>
      </c>
      <c r="AS73">
        <v>0</v>
      </c>
      <c r="AT73">
        <v>0</v>
      </c>
      <c r="AU73">
        <f t="shared" si="27"/>
        <v>1</v>
      </c>
      <c r="AV73">
        <f t="shared" si="28"/>
        <v>0</v>
      </c>
      <c r="AW73">
        <f t="shared" si="29"/>
        <v>37241.813816833434</v>
      </c>
      <c r="AX73">
        <f t="shared" si="30"/>
        <v>1999.95</v>
      </c>
      <c r="AY73">
        <f t="shared" si="31"/>
        <v>1681.1579999999999</v>
      </c>
      <c r="AZ73">
        <f t="shared" si="32"/>
        <v>0.84060001500037496</v>
      </c>
      <c r="BA73">
        <f t="shared" si="33"/>
        <v>0.16075802895072377</v>
      </c>
      <c r="BB73">
        <v>4.7649999999999997</v>
      </c>
      <c r="BC73">
        <v>0.5</v>
      </c>
      <c r="BD73" t="s">
        <v>355</v>
      </c>
      <c r="BE73">
        <v>2</v>
      </c>
      <c r="BF73" t="b">
        <v>1</v>
      </c>
      <c r="BG73">
        <v>1657481364.5</v>
      </c>
      <c r="BH73">
        <v>893.07577777777783</v>
      </c>
      <c r="BI73">
        <v>940.93966666666665</v>
      </c>
      <c r="BJ73">
        <v>26.205988888888889</v>
      </c>
      <c r="BK73">
        <v>22.596977777777781</v>
      </c>
      <c r="BL73">
        <v>895.83499999999992</v>
      </c>
      <c r="BM73">
        <v>26.32994444444444</v>
      </c>
      <c r="BN73">
        <v>499.9755555555555</v>
      </c>
      <c r="BO73">
        <v>70.640533333333337</v>
      </c>
      <c r="BP73">
        <v>9.993235555555556E-2</v>
      </c>
      <c r="BQ73">
        <v>27.696622222222221</v>
      </c>
      <c r="BR73">
        <v>27.95267777777778</v>
      </c>
      <c r="BS73">
        <v>999.90000000000009</v>
      </c>
      <c r="BT73">
        <v>0</v>
      </c>
      <c r="BU73">
        <v>0</v>
      </c>
      <c r="BV73">
        <v>9993.1833333333325</v>
      </c>
      <c r="BW73">
        <v>0</v>
      </c>
      <c r="BX73">
        <v>592.12322222222213</v>
      </c>
      <c r="BY73">
        <v>-47.864122222222221</v>
      </c>
      <c r="BZ73">
        <v>917.10944444444431</v>
      </c>
      <c r="CA73">
        <v>962.69377777777788</v>
      </c>
      <c r="CB73">
        <v>3.6090088888888889</v>
      </c>
      <c r="CC73">
        <v>940.93966666666665</v>
      </c>
      <c r="CD73">
        <v>22.596977777777781</v>
      </c>
      <c r="CE73">
        <v>1.851205555555556</v>
      </c>
      <c r="CF73">
        <v>1.596262222222222</v>
      </c>
      <c r="CG73">
        <v>16.225988888888889</v>
      </c>
      <c r="CH73">
        <v>13.92277777777778</v>
      </c>
      <c r="CI73">
        <v>1999.95</v>
      </c>
      <c r="CJ73">
        <v>0.97999899999999995</v>
      </c>
      <c r="CK73">
        <v>2.00013E-2</v>
      </c>
      <c r="CL73">
        <v>0</v>
      </c>
      <c r="CM73">
        <v>2.3734888888888892</v>
      </c>
      <c r="CN73">
        <v>0</v>
      </c>
      <c r="CO73">
        <v>9765.4477777777793</v>
      </c>
      <c r="CP73">
        <v>16749.055555555551</v>
      </c>
      <c r="CQ73">
        <v>38.311999999999998</v>
      </c>
      <c r="CR73">
        <v>39.097000000000001</v>
      </c>
      <c r="CS73">
        <v>38.610999999999997</v>
      </c>
      <c r="CT73">
        <v>37.811999999999998</v>
      </c>
      <c r="CU73">
        <v>37.575999999999993</v>
      </c>
      <c r="CV73">
        <v>1959.95</v>
      </c>
      <c r="CW73">
        <v>40</v>
      </c>
      <c r="CX73">
        <v>0</v>
      </c>
      <c r="CY73">
        <v>1657481366.7</v>
      </c>
      <c r="CZ73">
        <v>0</v>
      </c>
      <c r="DA73">
        <v>1657463835.0999999</v>
      </c>
      <c r="DB73" t="s">
        <v>356</v>
      </c>
      <c r="DC73">
        <v>1657463822.5999999</v>
      </c>
      <c r="DD73">
        <v>1657463835.0999999</v>
      </c>
      <c r="DE73">
        <v>1</v>
      </c>
      <c r="DF73">
        <v>-2.657</v>
      </c>
      <c r="DG73">
        <v>-13.192</v>
      </c>
      <c r="DH73">
        <v>-3.9239999999999999</v>
      </c>
      <c r="DI73">
        <v>-0.217</v>
      </c>
      <c r="DJ73">
        <v>376</v>
      </c>
      <c r="DK73">
        <v>3</v>
      </c>
      <c r="DL73">
        <v>0.48</v>
      </c>
      <c r="DM73">
        <v>0.03</v>
      </c>
      <c r="DN73">
        <v>-47.306929268292677</v>
      </c>
      <c r="DO73">
        <v>-3.8976334494773148</v>
      </c>
      <c r="DP73">
        <v>0.3873127873449676</v>
      </c>
      <c r="DQ73">
        <v>0</v>
      </c>
      <c r="DR73">
        <v>3.5996000000000001</v>
      </c>
      <c r="DS73">
        <v>0.15995644599303649</v>
      </c>
      <c r="DT73">
        <v>2.0941674520136119E-2</v>
      </c>
      <c r="DU73">
        <v>0</v>
      </c>
      <c r="DV73">
        <v>0</v>
      </c>
      <c r="DW73">
        <v>2</v>
      </c>
      <c r="DX73" t="s">
        <v>357</v>
      </c>
      <c r="DY73">
        <v>2.97898</v>
      </c>
      <c r="DZ73">
        <v>2.72445</v>
      </c>
      <c r="EA73">
        <v>0.12729599999999999</v>
      </c>
      <c r="EB73">
        <v>0.13017200000000001</v>
      </c>
      <c r="EC73">
        <v>8.9921899999999999E-2</v>
      </c>
      <c r="ED73">
        <v>7.9446600000000006E-2</v>
      </c>
      <c r="EE73">
        <v>27557.9</v>
      </c>
      <c r="EF73">
        <v>27551.1</v>
      </c>
      <c r="EG73">
        <v>29362.3</v>
      </c>
      <c r="EH73">
        <v>29302.7</v>
      </c>
      <c r="EI73">
        <v>35417.800000000003</v>
      </c>
      <c r="EJ73">
        <v>35845.199999999997</v>
      </c>
      <c r="EK73">
        <v>41369.1</v>
      </c>
      <c r="EL73">
        <v>41733</v>
      </c>
      <c r="EM73">
        <v>1.9443299999999999</v>
      </c>
      <c r="EN73">
        <v>2.0985499999999999</v>
      </c>
      <c r="EO73">
        <v>0.14212</v>
      </c>
      <c r="EP73">
        <v>0</v>
      </c>
      <c r="EQ73">
        <v>25.633299999999998</v>
      </c>
      <c r="ER73">
        <v>999.9</v>
      </c>
      <c r="ES73">
        <v>35</v>
      </c>
      <c r="ET73">
        <v>35.700000000000003</v>
      </c>
      <c r="EU73">
        <v>29.0871</v>
      </c>
      <c r="EV73">
        <v>61.427</v>
      </c>
      <c r="EW73">
        <v>27.632200000000001</v>
      </c>
      <c r="EX73">
        <v>2</v>
      </c>
      <c r="EY73">
        <v>9.6229700000000001E-2</v>
      </c>
      <c r="EZ73">
        <v>-1.33684</v>
      </c>
      <c r="FA73">
        <v>20.3811</v>
      </c>
      <c r="FB73">
        <v>5.2175900000000004</v>
      </c>
      <c r="FC73">
        <v>12.0099</v>
      </c>
      <c r="FD73">
        <v>4.9885000000000002</v>
      </c>
      <c r="FE73">
        <v>3.2885</v>
      </c>
      <c r="FF73">
        <v>9158.9</v>
      </c>
      <c r="FG73">
        <v>9999</v>
      </c>
      <c r="FH73">
        <v>9999</v>
      </c>
      <c r="FI73">
        <v>136.4</v>
      </c>
      <c r="FJ73">
        <v>1.86737</v>
      </c>
      <c r="FK73">
        <v>1.86646</v>
      </c>
      <c r="FL73">
        <v>1.8658399999999999</v>
      </c>
      <c r="FM73">
        <v>1.8657999999999999</v>
      </c>
      <c r="FN73">
        <v>1.86765</v>
      </c>
      <c r="FO73">
        <v>1.87012</v>
      </c>
      <c r="FP73">
        <v>1.8687400000000001</v>
      </c>
      <c r="FQ73">
        <v>1.8701300000000001</v>
      </c>
      <c r="FR73">
        <v>0</v>
      </c>
      <c r="FS73">
        <v>0</v>
      </c>
      <c r="FT73">
        <v>0</v>
      </c>
      <c r="FU73">
        <v>0</v>
      </c>
      <c r="FV73" t="s">
        <v>358</v>
      </c>
      <c r="FW73" t="s">
        <v>359</v>
      </c>
      <c r="FX73" t="s">
        <v>360</v>
      </c>
      <c r="FY73" t="s">
        <v>360</v>
      </c>
      <c r="FZ73" t="s">
        <v>360</v>
      </c>
      <c r="GA73" t="s">
        <v>360</v>
      </c>
      <c r="GB73">
        <v>0</v>
      </c>
      <c r="GC73">
        <v>100</v>
      </c>
      <c r="GD73">
        <v>100</v>
      </c>
      <c r="GE73">
        <v>-2.7730000000000001</v>
      </c>
      <c r="GF73">
        <v>-0.1239</v>
      </c>
      <c r="GG73">
        <v>-1.691838842420514</v>
      </c>
      <c r="GH73">
        <v>-5.4742946993243486E-4</v>
      </c>
      <c r="GI73">
        <v>-1.00937323189599E-6</v>
      </c>
      <c r="GJ73">
        <v>3.2426335113099041E-10</v>
      </c>
      <c r="GK73">
        <v>-0.25714838806632262</v>
      </c>
      <c r="GL73">
        <v>-1.4458059848174739E-2</v>
      </c>
      <c r="GM73">
        <v>1.0199616584873469E-3</v>
      </c>
      <c r="GN73">
        <v>-1.0584552142034339E-5</v>
      </c>
      <c r="GO73">
        <v>24</v>
      </c>
      <c r="GP73">
        <v>2276</v>
      </c>
      <c r="GQ73">
        <v>1</v>
      </c>
      <c r="GR73">
        <v>42</v>
      </c>
      <c r="GS73">
        <v>292.39999999999998</v>
      </c>
      <c r="GT73">
        <v>292.2</v>
      </c>
      <c r="GU73">
        <v>2.52197</v>
      </c>
      <c r="GV73">
        <v>2.21313</v>
      </c>
      <c r="GW73">
        <v>1.94702</v>
      </c>
      <c r="GX73">
        <v>2.7966299999999999</v>
      </c>
      <c r="GY73">
        <v>2.19482</v>
      </c>
      <c r="GZ73">
        <v>2.34497</v>
      </c>
      <c r="HA73">
        <v>39.491599999999998</v>
      </c>
      <c r="HB73">
        <v>13.7555</v>
      </c>
      <c r="HC73">
        <v>18</v>
      </c>
      <c r="HD73">
        <v>492.62900000000002</v>
      </c>
      <c r="HE73">
        <v>613.10699999999997</v>
      </c>
      <c r="HF73">
        <v>27.76</v>
      </c>
      <c r="HG73">
        <v>28.721699999999998</v>
      </c>
      <c r="HH73">
        <v>29.9983</v>
      </c>
      <c r="HI73">
        <v>28.915400000000002</v>
      </c>
      <c r="HJ73">
        <v>28.851900000000001</v>
      </c>
      <c r="HK73">
        <v>50.584400000000002</v>
      </c>
      <c r="HL73">
        <v>19.520600000000002</v>
      </c>
      <c r="HM73">
        <v>33.363500000000002</v>
      </c>
      <c r="HN73">
        <v>27.768999999999998</v>
      </c>
      <c r="HO73">
        <v>974.74699999999996</v>
      </c>
      <c r="HP73">
        <v>22.695</v>
      </c>
      <c r="HQ73">
        <v>100.42400000000001</v>
      </c>
      <c r="HR73">
        <v>100.252</v>
      </c>
    </row>
    <row r="74" spans="1:226" x14ac:dyDescent="0.2">
      <c r="A74">
        <v>58</v>
      </c>
      <c r="B74">
        <v>1657481372</v>
      </c>
      <c r="C74">
        <v>376.5</v>
      </c>
      <c r="D74" t="s">
        <v>474</v>
      </c>
      <c r="E74" t="s">
        <v>475</v>
      </c>
      <c r="F74">
        <v>5</v>
      </c>
      <c r="G74" t="s">
        <v>353</v>
      </c>
      <c r="H74" t="s">
        <v>354</v>
      </c>
      <c r="I74">
        <v>1657481369.2</v>
      </c>
      <c r="J74">
        <f t="shared" si="0"/>
        <v>3.8831354660514715E-3</v>
      </c>
      <c r="K74">
        <f t="shared" si="1"/>
        <v>3.8831354660514714</v>
      </c>
      <c r="L74">
        <f t="shared" si="2"/>
        <v>27.719245870055282</v>
      </c>
      <c r="M74">
        <f t="shared" si="3"/>
        <v>908.54549999999995</v>
      </c>
      <c r="N74">
        <f t="shared" si="4"/>
        <v>551.50677341590028</v>
      </c>
      <c r="O74">
        <f t="shared" si="5"/>
        <v>39.014133984982237</v>
      </c>
      <c r="P74">
        <f t="shared" si="6"/>
        <v>64.271406222099444</v>
      </c>
      <c r="Q74">
        <f t="shared" si="7"/>
        <v>0.14048980383571336</v>
      </c>
      <c r="R74">
        <f t="shared" si="8"/>
        <v>2.5595059699900666</v>
      </c>
      <c r="S74">
        <f t="shared" si="9"/>
        <v>0.1363420729580517</v>
      </c>
      <c r="T74">
        <f t="shared" si="10"/>
        <v>8.5576252595819025E-2</v>
      </c>
      <c r="U74">
        <f t="shared" si="11"/>
        <v>321.5132868</v>
      </c>
      <c r="V74">
        <f t="shared" si="12"/>
        <v>28.712660102103886</v>
      </c>
      <c r="W74">
        <f t="shared" si="13"/>
        <v>27.972580000000001</v>
      </c>
      <c r="X74">
        <f t="shared" si="14"/>
        <v>3.7887778874846814</v>
      </c>
      <c r="Y74">
        <f t="shared" si="15"/>
        <v>49.702963794461027</v>
      </c>
      <c r="Z74">
        <f t="shared" si="16"/>
        <v>1.8543766678253186</v>
      </c>
      <c r="AA74">
        <f t="shared" si="17"/>
        <v>3.7309176883169557</v>
      </c>
      <c r="AB74">
        <f t="shared" si="18"/>
        <v>1.9344012196593627</v>
      </c>
      <c r="AC74">
        <f t="shared" si="19"/>
        <v>-171.24627405286989</v>
      </c>
      <c r="AD74">
        <f t="shared" si="20"/>
        <v>-36.383318597151892</v>
      </c>
      <c r="AE74">
        <f t="shared" si="21"/>
        <v>-3.0936232303415063</v>
      </c>
      <c r="AF74">
        <f t="shared" si="22"/>
        <v>110.79007091963672</v>
      </c>
      <c r="AG74">
        <f t="shared" si="23"/>
        <v>47.303692095344779</v>
      </c>
      <c r="AH74">
        <f t="shared" si="24"/>
        <v>3.8838339503275447</v>
      </c>
      <c r="AI74">
        <f t="shared" si="25"/>
        <v>27.719245870055282</v>
      </c>
      <c r="AJ74">
        <v>980.04982971861511</v>
      </c>
      <c r="AK74">
        <v>940.75765454545444</v>
      </c>
      <c r="AL74">
        <v>3.3707222510820229</v>
      </c>
      <c r="AM74">
        <v>64.430000000000007</v>
      </c>
      <c r="AN74">
        <f t="shared" si="26"/>
        <v>3.8831354660514714</v>
      </c>
      <c r="AO74">
        <v>22.614429919307788</v>
      </c>
      <c r="AP74">
        <v>26.215823030303021</v>
      </c>
      <c r="AQ74">
        <v>4.6279408984445478E-4</v>
      </c>
      <c r="AR74">
        <v>78.066086663208992</v>
      </c>
      <c r="AS74">
        <v>0</v>
      </c>
      <c r="AT74">
        <v>0</v>
      </c>
      <c r="AU74">
        <f t="shared" si="27"/>
        <v>1</v>
      </c>
      <c r="AV74">
        <f t="shared" si="28"/>
        <v>0</v>
      </c>
      <c r="AW74">
        <f t="shared" si="29"/>
        <v>37285.167146930275</v>
      </c>
      <c r="AX74">
        <f t="shared" si="30"/>
        <v>1999.9829999999999</v>
      </c>
      <c r="AY74">
        <f t="shared" si="31"/>
        <v>1681.1857199999999</v>
      </c>
      <c r="AZ74">
        <f t="shared" si="32"/>
        <v>0.84060000510004329</v>
      </c>
      <c r="BA74">
        <f t="shared" si="33"/>
        <v>0.16075800984308367</v>
      </c>
      <c r="BB74">
        <v>4.7649999999999997</v>
      </c>
      <c r="BC74">
        <v>0.5</v>
      </c>
      <c r="BD74" t="s">
        <v>355</v>
      </c>
      <c r="BE74">
        <v>2</v>
      </c>
      <c r="BF74" t="b">
        <v>1</v>
      </c>
      <c r="BG74">
        <v>1657481369.2</v>
      </c>
      <c r="BH74">
        <v>908.54549999999995</v>
      </c>
      <c r="BI74">
        <v>956.98629999999991</v>
      </c>
      <c r="BJ74">
        <v>26.213609999999999</v>
      </c>
      <c r="BK74">
        <v>22.60952</v>
      </c>
      <c r="BL74">
        <v>911.32900000000006</v>
      </c>
      <c r="BM74">
        <v>26.337430000000001</v>
      </c>
      <c r="BN74">
        <v>500.02490000000012</v>
      </c>
      <c r="BO74">
        <v>70.640929999999997</v>
      </c>
      <c r="BP74">
        <v>0.10005790000000001</v>
      </c>
      <c r="BQ74">
        <v>27.708909999999999</v>
      </c>
      <c r="BR74">
        <v>27.972580000000001</v>
      </c>
      <c r="BS74">
        <v>999.9</v>
      </c>
      <c r="BT74">
        <v>0</v>
      </c>
      <c r="BU74">
        <v>0</v>
      </c>
      <c r="BV74">
        <v>10005.68</v>
      </c>
      <c r="BW74">
        <v>0</v>
      </c>
      <c r="BX74">
        <v>586.47140000000002</v>
      </c>
      <c r="BY74">
        <v>-48.440950000000001</v>
      </c>
      <c r="BZ74">
        <v>933.00249999999994</v>
      </c>
      <c r="CA74">
        <v>979.1237000000001</v>
      </c>
      <c r="CB74">
        <v>3.6040860000000001</v>
      </c>
      <c r="CC74">
        <v>956.98629999999991</v>
      </c>
      <c r="CD74">
        <v>22.60952</v>
      </c>
      <c r="CE74">
        <v>1.8517520000000001</v>
      </c>
      <c r="CF74">
        <v>1.5971569999999999</v>
      </c>
      <c r="CG74">
        <v>16.23066</v>
      </c>
      <c r="CH74">
        <v>13.93139</v>
      </c>
      <c r="CI74">
        <v>1999.9829999999999</v>
      </c>
      <c r="CJ74">
        <v>0.97999919999999996</v>
      </c>
      <c r="CK74">
        <v>2.0001100000000001E-2</v>
      </c>
      <c r="CL74">
        <v>0</v>
      </c>
      <c r="CM74">
        <v>2.4148900000000002</v>
      </c>
      <c r="CN74">
        <v>0</v>
      </c>
      <c r="CO74">
        <v>9783.3420000000006</v>
      </c>
      <c r="CP74">
        <v>16749.310000000001</v>
      </c>
      <c r="CQ74">
        <v>38.311999999999998</v>
      </c>
      <c r="CR74">
        <v>39.061999999999998</v>
      </c>
      <c r="CS74">
        <v>38.568300000000001</v>
      </c>
      <c r="CT74">
        <v>37.811999999999998</v>
      </c>
      <c r="CU74">
        <v>37.561999999999998</v>
      </c>
      <c r="CV74">
        <v>1959.9829999999999</v>
      </c>
      <c r="CW74">
        <v>40</v>
      </c>
      <c r="CX74">
        <v>0</v>
      </c>
      <c r="CY74">
        <v>1657481371.5</v>
      </c>
      <c r="CZ74">
        <v>0</v>
      </c>
      <c r="DA74">
        <v>1657463835.0999999</v>
      </c>
      <c r="DB74" t="s">
        <v>356</v>
      </c>
      <c r="DC74">
        <v>1657463822.5999999</v>
      </c>
      <c r="DD74">
        <v>1657463835.0999999</v>
      </c>
      <c r="DE74">
        <v>1</v>
      </c>
      <c r="DF74">
        <v>-2.657</v>
      </c>
      <c r="DG74">
        <v>-13.192</v>
      </c>
      <c r="DH74">
        <v>-3.9239999999999999</v>
      </c>
      <c r="DI74">
        <v>-0.217</v>
      </c>
      <c r="DJ74">
        <v>376</v>
      </c>
      <c r="DK74">
        <v>3</v>
      </c>
      <c r="DL74">
        <v>0.48</v>
      </c>
      <c r="DM74">
        <v>0.03</v>
      </c>
      <c r="DN74">
        <v>-47.702814634146343</v>
      </c>
      <c r="DO74">
        <v>-5.1236069686411678</v>
      </c>
      <c r="DP74">
        <v>0.51308970335437543</v>
      </c>
      <c r="DQ74">
        <v>0</v>
      </c>
      <c r="DR74">
        <v>3.6081695121951221</v>
      </c>
      <c r="DS74">
        <v>8.519790940774187E-3</v>
      </c>
      <c r="DT74">
        <v>1.10318611638135E-2</v>
      </c>
      <c r="DU74">
        <v>1</v>
      </c>
      <c r="DV74">
        <v>1</v>
      </c>
      <c r="DW74">
        <v>2</v>
      </c>
      <c r="DX74" t="s">
        <v>369</v>
      </c>
      <c r="DY74">
        <v>2.97939</v>
      </c>
      <c r="DZ74">
        <v>2.7248700000000001</v>
      </c>
      <c r="EA74">
        <v>0.12883</v>
      </c>
      <c r="EB74">
        <v>0.13169800000000001</v>
      </c>
      <c r="EC74">
        <v>8.9945600000000001E-2</v>
      </c>
      <c r="ED74">
        <v>7.94073E-2</v>
      </c>
      <c r="EE74">
        <v>27510.1</v>
      </c>
      <c r="EF74">
        <v>27503.7</v>
      </c>
      <c r="EG74">
        <v>29362.799999999999</v>
      </c>
      <c r="EH74">
        <v>29303.599999999999</v>
      </c>
      <c r="EI74">
        <v>35417.5</v>
      </c>
      <c r="EJ74">
        <v>35848.199999999997</v>
      </c>
      <c r="EK74">
        <v>41369.9</v>
      </c>
      <c r="EL74">
        <v>41734.6</v>
      </c>
      <c r="EM74">
        <v>1.94495</v>
      </c>
      <c r="EN74">
        <v>2.0985299999999998</v>
      </c>
      <c r="EO74">
        <v>0.14466799999999999</v>
      </c>
      <c r="EP74">
        <v>0</v>
      </c>
      <c r="EQ74">
        <v>25.6265</v>
      </c>
      <c r="ER74">
        <v>999.9</v>
      </c>
      <c r="ES74">
        <v>35</v>
      </c>
      <c r="ET74">
        <v>35.700000000000003</v>
      </c>
      <c r="EU74">
        <v>29.091699999999999</v>
      </c>
      <c r="EV74">
        <v>61.406999999999996</v>
      </c>
      <c r="EW74">
        <v>27.568100000000001</v>
      </c>
      <c r="EX74">
        <v>2</v>
      </c>
      <c r="EY74">
        <v>9.4072699999999995E-2</v>
      </c>
      <c r="EZ74">
        <v>-1.2870999999999999</v>
      </c>
      <c r="FA74">
        <v>20.381499999999999</v>
      </c>
      <c r="FB74">
        <v>5.2181899999999999</v>
      </c>
      <c r="FC74">
        <v>12.0099</v>
      </c>
      <c r="FD74">
        <v>4.9886499999999998</v>
      </c>
      <c r="FE74">
        <v>3.2886000000000002</v>
      </c>
      <c r="FF74">
        <v>9158.9</v>
      </c>
      <c r="FG74">
        <v>9999</v>
      </c>
      <c r="FH74">
        <v>9999</v>
      </c>
      <c r="FI74">
        <v>136.4</v>
      </c>
      <c r="FJ74">
        <v>1.86737</v>
      </c>
      <c r="FK74">
        <v>1.8664499999999999</v>
      </c>
      <c r="FL74">
        <v>1.8658399999999999</v>
      </c>
      <c r="FM74">
        <v>1.8657699999999999</v>
      </c>
      <c r="FN74">
        <v>1.86764</v>
      </c>
      <c r="FO74">
        <v>1.8701000000000001</v>
      </c>
      <c r="FP74">
        <v>1.8687400000000001</v>
      </c>
      <c r="FQ74">
        <v>1.87012</v>
      </c>
      <c r="FR74">
        <v>0</v>
      </c>
      <c r="FS74">
        <v>0</v>
      </c>
      <c r="FT74">
        <v>0</v>
      </c>
      <c r="FU74">
        <v>0</v>
      </c>
      <c r="FV74" t="s">
        <v>358</v>
      </c>
      <c r="FW74" t="s">
        <v>359</v>
      </c>
      <c r="FX74" t="s">
        <v>360</v>
      </c>
      <c r="FY74" t="s">
        <v>360</v>
      </c>
      <c r="FZ74" t="s">
        <v>360</v>
      </c>
      <c r="GA74" t="s">
        <v>360</v>
      </c>
      <c r="GB74">
        <v>0</v>
      </c>
      <c r="GC74">
        <v>100</v>
      </c>
      <c r="GD74">
        <v>100</v>
      </c>
      <c r="GE74">
        <v>-2.798</v>
      </c>
      <c r="GF74">
        <v>-0.1237</v>
      </c>
      <c r="GG74">
        <v>-1.691838842420514</v>
      </c>
      <c r="GH74">
        <v>-5.4742946993243486E-4</v>
      </c>
      <c r="GI74">
        <v>-1.00937323189599E-6</v>
      </c>
      <c r="GJ74">
        <v>3.2426335113099041E-10</v>
      </c>
      <c r="GK74">
        <v>-0.25714838806632262</v>
      </c>
      <c r="GL74">
        <v>-1.4458059848174739E-2</v>
      </c>
      <c r="GM74">
        <v>1.0199616584873469E-3</v>
      </c>
      <c r="GN74">
        <v>-1.0584552142034339E-5</v>
      </c>
      <c r="GO74">
        <v>24</v>
      </c>
      <c r="GP74">
        <v>2276</v>
      </c>
      <c r="GQ74">
        <v>1</v>
      </c>
      <c r="GR74">
        <v>42</v>
      </c>
      <c r="GS74">
        <v>292.5</v>
      </c>
      <c r="GT74">
        <v>292.3</v>
      </c>
      <c r="GU74">
        <v>2.5585900000000001</v>
      </c>
      <c r="GV74">
        <v>2.2155800000000001</v>
      </c>
      <c r="GW74">
        <v>1.94702</v>
      </c>
      <c r="GX74">
        <v>2.7990699999999999</v>
      </c>
      <c r="GY74">
        <v>2.19482</v>
      </c>
      <c r="GZ74">
        <v>2.3571800000000001</v>
      </c>
      <c r="HA74">
        <v>39.4666</v>
      </c>
      <c r="HB74">
        <v>13.7468</v>
      </c>
      <c r="HC74">
        <v>18</v>
      </c>
      <c r="HD74">
        <v>492.84500000000003</v>
      </c>
      <c r="HE74">
        <v>612.86400000000003</v>
      </c>
      <c r="HF74">
        <v>27.792899999999999</v>
      </c>
      <c r="HG74">
        <v>28.696200000000001</v>
      </c>
      <c r="HH74">
        <v>29.998100000000001</v>
      </c>
      <c r="HI74">
        <v>28.893000000000001</v>
      </c>
      <c r="HJ74">
        <v>28.8308</v>
      </c>
      <c r="HK74">
        <v>51.239400000000003</v>
      </c>
      <c r="HL74">
        <v>19.2394</v>
      </c>
      <c r="HM74">
        <v>33.363500000000002</v>
      </c>
      <c r="HN74">
        <v>27.793900000000001</v>
      </c>
      <c r="HO74">
        <v>988.19200000000001</v>
      </c>
      <c r="HP74">
        <v>22.707899999999999</v>
      </c>
      <c r="HQ74">
        <v>100.426</v>
      </c>
      <c r="HR74">
        <v>100.256</v>
      </c>
    </row>
    <row r="75" spans="1:226" x14ac:dyDescent="0.2">
      <c r="A75">
        <v>59</v>
      </c>
      <c r="B75">
        <v>1657481377</v>
      </c>
      <c r="C75">
        <v>381.5</v>
      </c>
      <c r="D75" t="s">
        <v>476</v>
      </c>
      <c r="E75" t="s">
        <v>477</v>
      </c>
      <c r="F75">
        <v>5</v>
      </c>
      <c r="G75" t="s">
        <v>353</v>
      </c>
      <c r="H75" t="s">
        <v>354</v>
      </c>
      <c r="I75">
        <v>1657481374.5</v>
      </c>
      <c r="J75">
        <f t="shared" si="0"/>
        <v>3.8972385647467957E-3</v>
      </c>
      <c r="K75">
        <f t="shared" si="1"/>
        <v>3.8972385647467958</v>
      </c>
      <c r="L75">
        <f t="shared" si="2"/>
        <v>28.023859794168978</v>
      </c>
      <c r="M75">
        <f t="shared" si="3"/>
        <v>925.99622222222229</v>
      </c>
      <c r="N75">
        <f t="shared" si="4"/>
        <v>565.12764245646827</v>
      </c>
      <c r="O75">
        <f t="shared" si="5"/>
        <v>39.976850700138108</v>
      </c>
      <c r="P75">
        <f t="shared" si="6"/>
        <v>65.504516048374356</v>
      </c>
      <c r="Q75">
        <f t="shared" si="7"/>
        <v>0.14071607922625198</v>
      </c>
      <c r="R75">
        <f t="shared" si="8"/>
        <v>2.5570164182822759</v>
      </c>
      <c r="S75">
        <f t="shared" si="9"/>
        <v>0.13655126775614898</v>
      </c>
      <c r="T75">
        <f t="shared" si="10"/>
        <v>8.5708466304730335E-2</v>
      </c>
      <c r="U75">
        <f t="shared" si="11"/>
        <v>321.52186766666659</v>
      </c>
      <c r="V75">
        <f t="shared" si="12"/>
        <v>28.724549288080389</v>
      </c>
      <c r="W75">
        <f t="shared" si="13"/>
        <v>27.992766666666672</v>
      </c>
      <c r="X75">
        <f t="shared" si="14"/>
        <v>3.7932397715787767</v>
      </c>
      <c r="Y75">
        <f t="shared" si="15"/>
        <v>49.673168177814944</v>
      </c>
      <c r="Z75">
        <f t="shared" si="16"/>
        <v>1.8549006932319696</v>
      </c>
      <c r="AA75">
        <f t="shared" si="17"/>
        <v>3.7342105633205942</v>
      </c>
      <c r="AB75">
        <f t="shared" si="18"/>
        <v>1.9383390783468071</v>
      </c>
      <c r="AC75">
        <f t="shared" si="19"/>
        <v>-171.8682207053337</v>
      </c>
      <c r="AD75">
        <f t="shared" si="20"/>
        <v>-37.048993186858503</v>
      </c>
      <c r="AE75">
        <f t="shared" si="21"/>
        <v>-3.1538465926092347</v>
      </c>
      <c r="AF75">
        <f t="shared" si="22"/>
        <v>109.45080718186517</v>
      </c>
      <c r="AG75">
        <f t="shared" si="23"/>
        <v>47.643063601326077</v>
      </c>
      <c r="AH75">
        <f t="shared" si="24"/>
        <v>3.8621366141198936</v>
      </c>
      <c r="AI75">
        <f t="shared" si="25"/>
        <v>28.023859794168978</v>
      </c>
      <c r="AJ75">
        <v>997.20608364718589</v>
      </c>
      <c r="AK75">
        <v>957.65408484848467</v>
      </c>
      <c r="AL75">
        <v>3.3613194805194171</v>
      </c>
      <c r="AM75">
        <v>64.430000000000007</v>
      </c>
      <c r="AN75">
        <f t="shared" si="26"/>
        <v>3.8972385647467958</v>
      </c>
      <c r="AO75">
        <v>22.615818733975569</v>
      </c>
      <c r="AP75">
        <v>26.232093939393931</v>
      </c>
      <c r="AQ75">
        <v>-1.7380710639838441E-5</v>
      </c>
      <c r="AR75">
        <v>78.066086663208992</v>
      </c>
      <c r="AS75">
        <v>0</v>
      </c>
      <c r="AT75">
        <v>0</v>
      </c>
      <c r="AU75">
        <f t="shared" si="27"/>
        <v>1</v>
      </c>
      <c r="AV75">
        <f t="shared" si="28"/>
        <v>0</v>
      </c>
      <c r="AW75">
        <f t="shared" si="29"/>
        <v>37230.377558730906</v>
      </c>
      <c r="AX75">
        <f t="shared" si="30"/>
        <v>2000.035555555555</v>
      </c>
      <c r="AY75">
        <f t="shared" si="31"/>
        <v>1681.2299666666661</v>
      </c>
      <c r="AZ75">
        <f t="shared" si="32"/>
        <v>0.84060003933263405</v>
      </c>
      <c r="BA75">
        <f t="shared" si="33"/>
        <v>0.16075807591198379</v>
      </c>
      <c r="BB75">
        <v>4.7649999999999997</v>
      </c>
      <c r="BC75">
        <v>0.5</v>
      </c>
      <c r="BD75" t="s">
        <v>355</v>
      </c>
      <c r="BE75">
        <v>2</v>
      </c>
      <c r="BF75" t="b">
        <v>1</v>
      </c>
      <c r="BG75">
        <v>1657481374.5</v>
      </c>
      <c r="BH75">
        <v>925.99622222222229</v>
      </c>
      <c r="BI75">
        <v>974.80233333333331</v>
      </c>
      <c r="BJ75">
        <v>26.221566666666671</v>
      </c>
      <c r="BK75">
        <v>22.637899999999998</v>
      </c>
      <c r="BL75">
        <v>928.8074444444444</v>
      </c>
      <c r="BM75">
        <v>26.345233333333329</v>
      </c>
      <c r="BN75">
        <v>500.06111111111107</v>
      </c>
      <c r="BO75">
        <v>70.639355555555554</v>
      </c>
      <c r="BP75">
        <v>0.1001512333333333</v>
      </c>
      <c r="BQ75">
        <v>27.72401111111111</v>
      </c>
      <c r="BR75">
        <v>27.992766666666672</v>
      </c>
      <c r="BS75">
        <v>999.90000000000009</v>
      </c>
      <c r="BT75">
        <v>0</v>
      </c>
      <c r="BU75">
        <v>0</v>
      </c>
      <c r="BV75">
        <v>9991.1066666666666</v>
      </c>
      <c r="BW75">
        <v>0</v>
      </c>
      <c r="BX75">
        <v>579.82000000000016</v>
      </c>
      <c r="BY75">
        <v>-48.806344444444441</v>
      </c>
      <c r="BZ75">
        <v>950.93111111111102</v>
      </c>
      <c r="CA75">
        <v>997.38200000000006</v>
      </c>
      <c r="CB75">
        <v>3.5836666666666668</v>
      </c>
      <c r="CC75">
        <v>974.80233333333331</v>
      </c>
      <c r="CD75">
        <v>22.637899999999998</v>
      </c>
      <c r="CE75">
        <v>1.8522755555555559</v>
      </c>
      <c r="CF75">
        <v>1.599126666666667</v>
      </c>
      <c r="CG75">
        <v>16.23503333333333</v>
      </c>
      <c r="CH75">
        <v>13.95037777777778</v>
      </c>
      <c r="CI75">
        <v>2000.035555555555</v>
      </c>
      <c r="CJ75">
        <v>0.97999866666666668</v>
      </c>
      <c r="CK75">
        <v>2.0001633333333331E-2</v>
      </c>
      <c r="CL75">
        <v>0</v>
      </c>
      <c r="CM75">
        <v>2.3942666666666659</v>
      </c>
      <c r="CN75">
        <v>0</v>
      </c>
      <c r="CO75">
        <v>9797.3166666666657</v>
      </c>
      <c r="CP75">
        <v>16749.777777777781</v>
      </c>
      <c r="CQ75">
        <v>38.311999999999998</v>
      </c>
      <c r="CR75">
        <v>39.061999999999998</v>
      </c>
      <c r="CS75">
        <v>38.561999999999998</v>
      </c>
      <c r="CT75">
        <v>37.798222222222222</v>
      </c>
      <c r="CU75">
        <v>37.561999999999998</v>
      </c>
      <c r="CV75">
        <v>1960.0322222222219</v>
      </c>
      <c r="CW75">
        <v>40.00333333333333</v>
      </c>
      <c r="CX75">
        <v>0</v>
      </c>
      <c r="CY75">
        <v>1657481376.9000001</v>
      </c>
      <c r="CZ75">
        <v>0</v>
      </c>
      <c r="DA75">
        <v>1657463835.0999999</v>
      </c>
      <c r="DB75" t="s">
        <v>356</v>
      </c>
      <c r="DC75">
        <v>1657463822.5999999</v>
      </c>
      <c r="DD75">
        <v>1657463835.0999999</v>
      </c>
      <c r="DE75">
        <v>1</v>
      </c>
      <c r="DF75">
        <v>-2.657</v>
      </c>
      <c r="DG75">
        <v>-13.192</v>
      </c>
      <c r="DH75">
        <v>-3.9239999999999999</v>
      </c>
      <c r="DI75">
        <v>-0.217</v>
      </c>
      <c r="DJ75">
        <v>376</v>
      </c>
      <c r="DK75">
        <v>3</v>
      </c>
      <c r="DL75">
        <v>0.48</v>
      </c>
      <c r="DM75">
        <v>0.03</v>
      </c>
      <c r="DN75">
        <v>-48.088935000000014</v>
      </c>
      <c r="DO75">
        <v>-5.55538311444651</v>
      </c>
      <c r="DP75">
        <v>0.53883731707724181</v>
      </c>
      <c r="DQ75">
        <v>0</v>
      </c>
      <c r="DR75">
        <v>3.6058637500000001</v>
      </c>
      <c r="DS75">
        <v>-0.1033698686679298</v>
      </c>
      <c r="DT75">
        <v>1.5683716984104909E-2</v>
      </c>
      <c r="DU75">
        <v>0</v>
      </c>
      <c r="DV75">
        <v>0</v>
      </c>
      <c r="DW75">
        <v>2</v>
      </c>
      <c r="DX75" t="s">
        <v>357</v>
      </c>
      <c r="DY75">
        <v>2.9792000000000001</v>
      </c>
      <c r="DZ75">
        <v>2.7244199999999998</v>
      </c>
      <c r="EA75">
        <v>0.13034799999999999</v>
      </c>
      <c r="EB75">
        <v>0.13319900000000001</v>
      </c>
      <c r="EC75">
        <v>8.9996800000000002E-2</v>
      </c>
      <c r="ED75">
        <v>7.95931E-2</v>
      </c>
      <c r="EE75">
        <v>27463</v>
      </c>
      <c r="EF75">
        <v>27457.3</v>
      </c>
      <c r="EG75">
        <v>29363.599999999999</v>
      </c>
      <c r="EH75">
        <v>29304.799999999999</v>
      </c>
      <c r="EI75">
        <v>35416.5</v>
      </c>
      <c r="EJ75">
        <v>35842.5</v>
      </c>
      <c r="EK75">
        <v>41371.1</v>
      </c>
      <c r="EL75">
        <v>41736.400000000001</v>
      </c>
      <c r="EM75">
        <v>1.94485</v>
      </c>
      <c r="EN75">
        <v>2.09917</v>
      </c>
      <c r="EO75">
        <v>0.14438100000000001</v>
      </c>
      <c r="EP75">
        <v>0</v>
      </c>
      <c r="EQ75">
        <v>25.619299999999999</v>
      </c>
      <c r="ER75">
        <v>999.9</v>
      </c>
      <c r="ES75">
        <v>34.9</v>
      </c>
      <c r="ET75">
        <v>35.700000000000003</v>
      </c>
      <c r="EU75">
        <v>29.006699999999999</v>
      </c>
      <c r="EV75">
        <v>61.447000000000003</v>
      </c>
      <c r="EW75">
        <v>27.495999999999999</v>
      </c>
      <c r="EX75">
        <v>2</v>
      </c>
      <c r="EY75">
        <v>9.2195100000000002E-2</v>
      </c>
      <c r="EZ75">
        <v>-1.2225600000000001</v>
      </c>
      <c r="FA75">
        <v>20.382100000000001</v>
      </c>
      <c r="FB75">
        <v>5.2171399999999997</v>
      </c>
      <c r="FC75">
        <v>12.0099</v>
      </c>
      <c r="FD75">
        <v>4.9885999999999999</v>
      </c>
      <c r="FE75">
        <v>3.2885</v>
      </c>
      <c r="FF75">
        <v>9159.2000000000007</v>
      </c>
      <c r="FG75">
        <v>9999</v>
      </c>
      <c r="FH75">
        <v>9999</v>
      </c>
      <c r="FI75">
        <v>136.4</v>
      </c>
      <c r="FJ75">
        <v>1.86737</v>
      </c>
      <c r="FK75">
        <v>1.8664499999999999</v>
      </c>
      <c r="FL75">
        <v>1.8658399999999999</v>
      </c>
      <c r="FM75">
        <v>1.8657699999999999</v>
      </c>
      <c r="FN75">
        <v>1.86765</v>
      </c>
      <c r="FO75">
        <v>1.8701099999999999</v>
      </c>
      <c r="FP75">
        <v>1.8687400000000001</v>
      </c>
      <c r="FQ75">
        <v>1.87012</v>
      </c>
      <c r="FR75">
        <v>0</v>
      </c>
      <c r="FS75">
        <v>0</v>
      </c>
      <c r="FT75">
        <v>0</v>
      </c>
      <c r="FU75">
        <v>0</v>
      </c>
      <c r="FV75" t="s">
        <v>358</v>
      </c>
      <c r="FW75" t="s">
        <v>359</v>
      </c>
      <c r="FX75" t="s">
        <v>360</v>
      </c>
      <c r="FY75" t="s">
        <v>360</v>
      </c>
      <c r="FZ75" t="s">
        <v>360</v>
      </c>
      <c r="GA75" t="s">
        <v>360</v>
      </c>
      <c r="GB75">
        <v>0</v>
      </c>
      <c r="GC75">
        <v>100</v>
      </c>
      <c r="GD75">
        <v>100</v>
      </c>
      <c r="GE75">
        <v>-2.8239999999999998</v>
      </c>
      <c r="GF75">
        <v>-0.1234</v>
      </c>
      <c r="GG75">
        <v>-1.691838842420514</v>
      </c>
      <c r="GH75">
        <v>-5.4742946993243486E-4</v>
      </c>
      <c r="GI75">
        <v>-1.00937323189599E-6</v>
      </c>
      <c r="GJ75">
        <v>3.2426335113099041E-10</v>
      </c>
      <c r="GK75">
        <v>-0.25714838806632262</v>
      </c>
      <c r="GL75">
        <v>-1.4458059848174739E-2</v>
      </c>
      <c r="GM75">
        <v>1.0199616584873469E-3</v>
      </c>
      <c r="GN75">
        <v>-1.0584552142034339E-5</v>
      </c>
      <c r="GO75">
        <v>24</v>
      </c>
      <c r="GP75">
        <v>2276</v>
      </c>
      <c r="GQ75">
        <v>1</v>
      </c>
      <c r="GR75">
        <v>42</v>
      </c>
      <c r="GS75">
        <v>292.60000000000002</v>
      </c>
      <c r="GT75">
        <v>292.39999999999998</v>
      </c>
      <c r="GU75">
        <v>2.5903299999999998</v>
      </c>
      <c r="GV75">
        <v>2.21191</v>
      </c>
      <c r="GW75">
        <v>1.9458</v>
      </c>
      <c r="GX75">
        <v>2.7966299999999999</v>
      </c>
      <c r="GY75">
        <v>2.19482</v>
      </c>
      <c r="GZ75">
        <v>2.35107</v>
      </c>
      <c r="HA75">
        <v>39.4666</v>
      </c>
      <c r="HB75">
        <v>13.7555</v>
      </c>
      <c r="HC75">
        <v>18</v>
      </c>
      <c r="HD75">
        <v>492.60399999999998</v>
      </c>
      <c r="HE75">
        <v>613.15</v>
      </c>
      <c r="HF75">
        <v>27.8109</v>
      </c>
      <c r="HG75">
        <v>28.671199999999999</v>
      </c>
      <c r="HH75">
        <v>29.998200000000001</v>
      </c>
      <c r="HI75">
        <v>28.870999999999999</v>
      </c>
      <c r="HJ75">
        <v>28.809000000000001</v>
      </c>
      <c r="HK75">
        <v>51.948500000000003</v>
      </c>
      <c r="HL75">
        <v>19.2394</v>
      </c>
      <c r="HM75">
        <v>33.363500000000002</v>
      </c>
      <c r="HN75">
        <v>27.799700000000001</v>
      </c>
      <c r="HO75">
        <v>1008.23</v>
      </c>
      <c r="HP75">
        <v>22.694199999999999</v>
      </c>
      <c r="HQ75">
        <v>100.428</v>
      </c>
      <c r="HR75">
        <v>100.26</v>
      </c>
    </row>
    <row r="76" spans="1:226" x14ac:dyDescent="0.2">
      <c r="A76">
        <v>60</v>
      </c>
      <c r="B76">
        <v>1657481382</v>
      </c>
      <c r="C76">
        <v>386.5</v>
      </c>
      <c r="D76" t="s">
        <v>478</v>
      </c>
      <c r="E76" t="s">
        <v>479</v>
      </c>
      <c r="F76">
        <v>5</v>
      </c>
      <c r="G76" t="s">
        <v>353</v>
      </c>
      <c r="H76" t="s">
        <v>354</v>
      </c>
      <c r="I76">
        <v>1657481379.2</v>
      </c>
      <c r="J76">
        <f t="shared" si="0"/>
        <v>3.8983781313089013E-3</v>
      </c>
      <c r="K76">
        <f t="shared" si="1"/>
        <v>3.8983781313089012</v>
      </c>
      <c r="L76">
        <f t="shared" si="2"/>
        <v>28.170656659073469</v>
      </c>
      <c r="M76">
        <f t="shared" si="3"/>
        <v>941.41240000000016</v>
      </c>
      <c r="N76">
        <f t="shared" si="4"/>
        <v>578.73949501293112</v>
      </c>
      <c r="O76">
        <f t="shared" si="5"/>
        <v>40.939488365592801</v>
      </c>
      <c r="P76">
        <f t="shared" si="6"/>
        <v>66.594629067372807</v>
      </c>
      <c r="Q76">
        <f t="shared" si="7"/>
        <v>0.14094721080566869</v>
      </c>
      <c r="R76">
        <f t="shared" si="8"/>
        <v>2.5564488226526176</v>
      </c>
      <c r="S76">
        <f t="shared" si="9"/>
        <v>0.13676802698472759</v>
      </c>
      <c r="T76">
        <f t="shared" si="10"/>
        <v>8.5845178073274103E-2</v>
      </c>
      <c r="U76">
        <f t="shared" si="11"/>
        <v>321.5163771</v>
      </c>
      <c r="V76">
        <f t="shared" si="12"/>
        <v>28.742705796279594</v>
      </c>
      <c r="W76">
        <f t="shared" si="13"/>
        <v>27.991129999999998</v>
      </c>
      <c r="X76">
        <f t="shared" si="14"/>
        <v>3.7928778464094335</v>
      </c>
      <c r="Y76">
        <f t="shared" si="15"/>
        <v>49.67837922950384</v>
      </c>
      <c r="Z76">
        <f t="shared" si="16"/>
        <v>1.8570835620051533</v>
      </c>
      <c r="AA76">
        <f t="shared" si="17"/>
        <v>3.7382128620295991</v>
      </c>
      <c r="AB76">
        <f t="shared" si="18"/>
        <v>1.9357942844042801</v>
      </c>
      <c r="AC76">
        <f t="shared" si="19"/>
        <v>-171.91847559072255</v>
      </c>
      <c r="AD76">
        <f t="shared" si="20"/>
        <v>-34.28767284362123</v>
      </c>
      <c r="AE76">
        <f t="shared" si="21"/>
        <v>-2.9196764700285085</v>
      </c>
      <c r="AF76">
        <f t="shared" si="22"/>
        <v>112.39055219562772</v>
      </c>
      <c r="AG76">
        <f t="shared" si="23"/>
        <v>48.05636738472537</v>
      </c>
      <c r="AH76">
        <f t="shared" si="24"/>
        <v>3.8504781587002226</v>
      </c>
      <c r="AI76">
        <f t="shared" si="25"/>
        <v>28.170656659073469</v>
      </c>
      <c r="AJ76">
        <v>1014.5468583333339</v>
      </c>
      <c r="AK76">
        <v>974.64061818181779</v>
      </c>
      <c r="AL76">
        <v>3.4157270995668512</v>
      </c>
      <c r="AM76">
        <v>64.430000000000007</v>
      </c>
      <c r="AN76">
        <f t="shared" si="26"/>
        <v>3.8983781313089012</v>
      </c>
      <c r="AO76">
        <v>22.67936973247604</v>
      </c>
      <c r="AP76">
        <v>26.26431636363635</v>
      </c>
      <c r="AQ76">
        <v>7.5627148566106053E-3</v>
      </c>
      <c r="AR76">
        <v>78.066086663208992</v>
      </c>
      <c r="AS76">
        <v>0</v>
      </c>
      <c r="AT76">
        <v>0</v>
      </c>
      <c r="AU76">
        <f t="shared" si="27"/>
        <v>1</v>
      </c>
      <c r="AV76">
        <f t="shared" si="28"/>
        <v>0</v>
      </c>
      <c r="AW76">
        <f t="shared" si="29"/>
        <v>37216.050200429796</v>
      </c>
      <c r="AX76">
        <f t="shared" si="30"/>
        <v>2000.002</v>
      </c>
      <c r="AY76">
        <f t="shared" si="31"/>
        <v>1681.2017099999998</v>
      </c>
      <c r="AZ76">
        <f t="shared" si="32"/>
        <v>0.84060001439998555</v>
      </c>
      <c r="BA76">
        <f t="shared" si="33"/>
        <v>0.16075802779197221</v>
      </c>
      <c r="BB76">
        <v>4.7649999999999997</v>
      </c>
      <c r="BC76">
        <v>0.5</v>
      </c>
      <c r="BD76" t="s">
        <v>355</v>
      </c>
      <c r="BE76">
        <v>2</v>
      </c>
      <c r="BF76" t="b">
        <v>1</v>
      </c>
      <c r="BG76">
        <v>1657481379.2</v>
      </c>
      <c r="BH76">
        <v>941.41240000000016</v>
      </c>
      <c r="BI76">
        <v>990.67440000000011</v>
      </c>
      <c r="BJ76">
        <v>26.252590000000001</v>
      </c>
      <c r="BK76">
        <v>22.678709999999999</v>
      </c>
      <c r="BL76">
        <v>944.24810000000014</v>
      </c>
      <c r="BM76">
        <v>26.37574</v>
      </c>
      <c r="BN76">
        <v>499.90089999999998</v>
      </c>
      <c r="BO76">
        <v>70.639279999999999</v>
      </c>
      <c r="BP76">
        <v>9.9780869999999994E-2</v>
      </c>
      <c r="BQ76">
        <v>27.742349999999998</v>
      </c>
      <c r="BR76">
        <v>27.991129999999998</v>
      </c>
      <c r="BS76">
        <v>999.9</v>
      </c>
      <c r="BT76">
        <v>0</v>
      </c>
      <c r="BU76">
        <v>0</v>
      </c>
      <c r="BV76">
        <v>9987.744999999999</v>
      </c>
      <c r="BW76">
        <v>0</v>
      </c>
      <c r="BX76">
        <v>568.43100000000004</v>
      </c>
      <c r="BY76">
        <v>-49.262030000000003</v>
      </c>
      <c r="BZ76">
        <v>966.79340000000013</v>
      </c>
      <c r="CA76">
        <v>1013.664</v>
      </c>
      <c r="CB76">
        <v>3.5738880000000002</v>
      </c>
      <c r="CC76">
        <v>990.67440000000011</v>
      </c>
      <c r="CD76">
        <v>22.678709999999999</v>
      </c>
      <c r="CE76">
        <v>1.8544639999999999</v>
      </c>
      <c r="CF76">
        <v>1.6020080000000001</v>
      </c>
      <c r="CG76">
        <v>16.25357</v>
      </c>
      <c r="CH76">
        <v>13.978109999999999</v>
      </c>
      <c r="CI76">
        <v>2000.002</v>
      </c>
      <c r="CJ76">
        <v>0.97999890000000001</v>
      </c>
      <c r="CK76">
        <v>2.0001399999999999E-2</v>
      </c>
      <c r="CL76">
        <v>0</v>
      </c>
      <c r="CM76">
        <v>2.3017500000000002</v>
      </c>
      <c r="CN76">
        <v>0</v>
      </c>
      <c r="CO76">
        <v>9810.1740000000009</v>
      </c>
      <c r="CP76">
        <v>16749.47</v>
      </c>
      <c r="CQ76">
        <v>38.274799999999999</v>
      </c>
      <c r="CR76">
        <v>39.037199999999999</v>
      </c>
      <c r="CS76">
        <v>38.549599999999998</v>
      </c>
      <c r="CT76">
        <v>37.7562</v>
      </c>
      <c r="CU76">
        <v>37.549599999999998</v>
      </c>
      <c r="CV76">
        <v>1960.001</v>
      </c>
      <c r="CW76">
        <v>40.000999999999998</v>
      </c>
      <c r="CX76">
        <v>0</v>
      </c>
      <c r="CY76">
        <v>1657481381.7</v>
      </c>
      <c r="CZ76">
        <v>0</v>
      </c>
      <c r="DA76">
        <v>1657463835.0999999</v>
      </c>
      <c r="DB76" t="s">
        <v>356</v>
      </c>
      <c r="DC76">
        <v>1657463822.5999999</v>
      </c>
      <c r="DD76">
        <v>1657463835.0999999</v>
      </c>
      <c r="DE76">
        <v>1</v>
      </c>
      <c r="DF76">
        <v>-2.657</v>
      </c>
      <c r="DG76">
        <v>-13.192</v>
      </c>
      <c r="DH76">
        <v>-3.9239999999999999</v>
      </c>
      <c r="DI76">
        <v>-0.217</v>
      </c>
      <c r="DJ76">
        <v>376</v>
      </c>
      <c r="DK76">
        <v>3</v>
      </c>
      <c r="DL76">
        <v>0.48</v>
      </c>
      <c r="DM76">
        <v>0.03</v>
      </c>
      <c r="DN76">
        <v>-48.545382500000002</v>
      </c>
      <c r="DO76">
        <v>-5.5209422138836359</v>
      </c>
      <c r="DP76">
        <v>0.5356700952486988</v>
      </c>
      <c r="DQ76">
        <v>0</v>
      </c>
      <c r="DR76">
        <v>3.5948444999999989</v>
      </c>
      <c r="DS76">
        <v>-0.16323669793621221</v>
      </c>
      <c r="DT76">
        <v>2.0188467989176419E-2</v>
      </c>
      <c r="DU76">
        <v>0</v>
      </c>
      <c r="DV76">
        <v>0</v>
      </c>
      <c r="DW76">
        <v>2</v>
      </c>
      <c r="DX76" t="s">
        <v>357</v>
      </c>
      <c r="DY76">
        <v>2.9791099999999999</v>
      </c>
      <c r="DZ76">
        <v>2.7244600000000001</v>
      </c>
      <c r="EA76">
        <v>0.13186800000000001</v>
      </c>
      <c r="EB76">
        <v>0.13469700000000001</v>
      </c>
      <c r="EC76">
        <v>9.0071499999999999E-2</v>
      </c>
      <c r="ED76">
        <v>7.9604800000000003E-2</v>
      </c>
      <c r="EE76">
        <v>27416.6</v>
      </c>
      <c r="EF76">
        <v>27411.1</v>
      </c>
      <c r="EG76">
        <v>29365.1</v>
      </c>
      <c r="EH76">
        <v>29306</v>
      </c>
      <c r="EI76">
        <v>35415.199999999997</v>
      </c>
      <c r="EJ76">
        <v>35843.4</v>
      </c>
      <c r="EK76">
        <v>41373</v>
      </c>
      <c r="EL76">
        <v>41738</v>
      </c>
      <c r="EM76">
        <v>1.94512</v>
      </c>
      <c r="EN76">
        <v>2.0997499999999998</v>
      </c>
      <c r="EO76">
        <v>0.146143</v>
      </c>
      <c r="EP76">
        <v>0</v>
      </c>
      <c r="EQ76">
        <v>25.613800000000001</v>
      </c>
      <c r="ER76">
        <v>999.9</v>
      </c>
      <c r="ES76">
        <v>34.9</v>
      </c>
      <c r="ET76">
        <v>35.700000000000003</v>
      </c>
      <c r="EU76">
        <v>29.008500000000002</v>
      </c>
      <c r="EV76">
        <v>61.396999999999998</v>
      </c>
      <c r="EW76">
        <v>27.724399999999999</v>
      </c>
      <c r="EX76">
        <v>2</v>
      </c>
      <c r="EY76">
        <v>9.0068599999999999E-2</v>
      </c>
      <c r="EZ76">
        <v>-1.19513</v>
      </c>
      <c r="FA76">
        <v>20.382300000000001</v>
      </c>
      <c r="FB76">
        <v>5.2168400000000004</v>
      </c>
      <c r="FC76">
        <v>12.0099</v>
      </c>
      <c r="FD76">
        <v>4.9885999999999999</v>
      </c>
      <c r="FE76">
        <v>3.2884199999999999</v>
      </c>
      <c r="FF76">
        <v>9159.2000000000007</v>
      </c>
      <c r="FG76">
        <v>9999</v>
      </c>
      <c r="FH76">
        <v>9999</v>
      </c>
      <c r="FI76">
        <v>136.4</v>
      </c>
      <c r="FJ76">
        <v>1.86737</v>
      </c>
      <c r="FK76">
        <v>1.86646</v>
      </c>
      <c r="FL76">
        <v>1.8658399999999999</v>
      </c>
      <c r="FM76">
        <v>1.86578</v>
      </c>
      <c r="FN76">
        <v>1.8676600000000001</v>
      </c>
      <c r="FO76">
        <v>1.8701000000000001</v>
      </c>
      <c r="FP76">
        <v>1.8687400000000001</v>
      </c>
      <c r="FQ76">
        <v>1.87012</v>
      </c>
      <c r="FR76">
        <v>0</v>
      </c>
      <c r="FS76">
        <v>0</v>
      </c>
      <c r="FT76">
        <v>0</v>
      </c>
      <c r="FU76">
        <v>0</v>
      </c>
      <c r="FV76" t="s">
        <v>358</v>
      </c>
      <c r="FW76" t="s">
        <v>359</v>
      </c>
      <c r="FX76" t="s">
        <v>360</v>
      </c>
      <c r="FY76" t="s">
        <v>360</v>
      </c>
      <c r="FZ76" t="s">
        <v>360</v>
      </c>
      <c r="GA76" t="s">
        <v>360</v>
      </c>
      <c r="GB76">
        <v>0</v>
      </c>
      <c r="GC76">
        <v>100</v>
      </c>
      <c r="GD76">
        <v>100</v>
      </c>
      <c r="GE76">
        <v>-2.85</v>
      </c>
      <c r="GF76">
        <v>-0.123</v>
      </c>
      <c r="GG76">
        <v>-1.691838842420514</v>
      </c>
      <c r="GH76">
        <v>-5.4742946993243486E-4</v>
      </c>
      <c r="GI76">
        <v>-1.00937323189599E-6</v>
      </c>
      <c r="GJ76">
        <v>3.2426335113099041E-10</v>
      </c>
      <c r="GK76">
        <v>-0.25714838806632262</v>
      </c>
      <c r="GL76">
        <v>-1.4458059848174739E-2</v>
      </c>
      <c r="GM76">
        <v>1.0199616584873469E-3</v>
      </c>
      <c r="GN76">
        <v>-1.0584552142034339E-5</v>
      </c>
      <c r="GO76">
        <v>24</v>
      </c>
      <c r="GP76">
        <v>2276</v>
      </c>
      <c r="GQ76">
        <v>1</v>
      </c>
      <c r="GR76">
        <v>42</v>
      </c>
      <c r="GS76">
        <v>292.7</v>
      </c>
      <c r="GT76">
        <v>292.39999999999998</v>
      </c>
      <c r="GU76">
        <v>2.6257299999999999</v>
      </c>
      <c r="GV76">
        <v>2.21313</v>
      </c>
      <c r="GW76">
        <v>1.94702</v>
      </c>
      <c r="GX76">
        <v>2.7990699999999999</v>
      </c>
      <c r="GY76">
        <v>2.19482</v>
      </c>
      <c r="GZ76">
        <v>2.3718300000000001</v>
      </c>
      <c r="HA76">
        <v>39.4666</v>
      </c>
      <c r="HB76">
        <v>13.7468</v>
      </c>
      <c r="HC76">
        <v>18</v>
      </c>
      <c r="HD76">
        <v>492.60399999999998</v>
      </c>
      <c r="HE76">
        <v>613.39200000000005</v>
      </c>
      <c r="HF76">
        <v>27.812100000000001</v>
      </c>
      <c r="HG76">
        <v>28.645499999999998</v>
      </c>
      <c r="HH76">
        <v>29.998200000000001</v>
      </c>
      <c r="HI76">
        <v>28.849299999999999</v>
      </c>
      <c r="HJ76">
        <v>28.788699999999999</v>
      </c>
      <c r="HK76">
        <v>52.590299999999999</v>
      </c>
      <c r="HL76">
        <v>19.2394</v>
      </c>
      <c r="HM76">
        <v>33.363500000000002</v>
      </c>
      <c r="HN76">
        <v>27.808700000000002</v>
      </c>
      <c r="HO76">
        <v>1021.62</v>
      </c>
      <c r="HP76">
        <v>22.795200000000001</v>
      </c>
      <c r="HQ76">
        <v>100.43300000000001</v>
      </c>
      <c r="HR76">
        <v>100.264</v>
      </c>
    </row>
    <row r="77" spans="1:226" x14ac:dyDescent="0.2">
      <c r="A77">
        <v>61</v>
      </c>
      <c r="B77">
        <v>1657481387</v>
      </c>
      <c r="C77">
        <v>391.5</v>
      </c>
      <c r="D77" t="s">
        <v>480</v>
      </c>
      <c r="E77" t="s">
        <v>481</v>
      </c>
      <c r="F77">
        <v>5</v>
      </c>
      <c r="G77" t="s">
        <v>353</v>
      </c>
      <c r="H77" t="s">
        <v>354</v>
      </c>
      <c r="I77">
        <v>1657481384.5</v>
      </c>
      <c r="J77">
        <f t="shared" si="0"/>
        <v>3.886825022915639E-3</v>
      </c>
      <c r="K77">
        <f t="shared" si="1"/>
        <v>3.8868250229156391</v>
      </c>
      <c r="L77">
        <f t="shared" si="2"/>
        <v>28.61976293006667</v>
      </c>
      <c r="M77">
        <f t="shared" si="3"/>
        <v>958.94700000000012</v>
      </c>
      <c r="N77">
        <f t="shared" si="4"/>
        <v>588.70974389740536</v>
      </c>
      <c r="O77">
        <f t="shared" si="5"/>
        <v>41.644368582566962</v>
      </c>
      <c r="P77">
        <f t="shared" si="6"/>
        <v>67.834349156120439</v>
      </c>
      <c r="Q77">
        <f t="shared" si="7"/>
        <v>0.14023559812309519</v>
      </c>
      <c r="R77">
        <f t="shared" si="8"/>
        <v>2.5590581842206177</v>
      </c>
      <c r="S77">
        <f t="shared" si="9"/>
        <v>0.13610192574125948</v>
      </c>
      <c r="T77">
        <f t="shared" si="10"/>
        <v>8.5424948160362404E-2</v>
      </c>
      <c r="U77">
        <f t="shared" si="11"/>
        <v>321.51156666666662</v>
      </c>
      <c r="V77">
        <f t="shared" si="12"/>
        <v>28.764061320720828</v>
      </c>
      <c r="W77">
        <f t="shared" si="13"/>
        <v>28.01402222222222</v>
      </c>
      <c r="X77">
        <f t="shared" si="14"/>
        <v>3.7979428677554483</v>
      </c>
      <c r="Y77">
        <f t="shared" si="15"/>
        <v>49.662710524921209</v>
      </c>
      <c r="Z77">
        <f t="shared" si="16"/>
        <v>1.8585524640081634</v>
      </c>
      <c r="AA77">
        <f t="shared" si="17"/>
        <v>3.7423500335841005</v>
      </c>
      <c r="AB77">
        <f t="shared" si="18"/>
        <v>1.9393904037472849</v>
      </c>
      <c r="AC77">
        <f t="shared" si="19"/>
        <v>-171.40898351057967</v>
      </c>
      <c r="AD77">
        <f t="shared" si="20"/>
        <v>-34.868087656120984</v>
      </c>
      <c r="AE77">
        <f t="shared" si="21"/>
        <v>-2.9666913434697673</v>
      </c>
      <c r="AF77">
        <f t="shared" si="22"/>
        <v>112.26780415649617</v>
      </c>
      <c r="AG77">
        <f t="shared" si="23"/>
        <v>48.246058581325805</v>
      </c>
      <c r="AH77">
        <f t="shared" si="24"/>
        <v>3.8747127365701757</v>
      </c>
      <c r="AI77">
        <f t="shared" si="25"/>
        <v>28.61976293006667</v>
      </c>
      <c r="AJ77">
        <v>1031.6881256493509</v>
      </c>
      <c r="AK77">
        <v>991.54863030303034</v>
      </c>
      <c r="AL77">
        <v>3.3633629437229251</v>
      </c>
      <c r="AM77">
        <v>64.430000000000007</v>
      </c>
      <c r="AN77">
        <f t="shared" si="26"/>
        <v>3.8868250229156391</v>
      </c>
      <c r="AO77">
        <v>22.677972467736041</v>
      </c>
      <c r="AP77">
        <v>26.278209090909101</v>
      </c>
      <c r="AQ77">
        <v>1.3829228552891531E-3</v>
      </c>
      <c r="AR77">
        <v>78.066086663208992</v>
      </c>
      <c r="AS77">
        <v>0</v>
      </c>
      <c r="AT77">
        <v>0</v>
      </c>
      <c r="AU77">
        <f t="shared" si="27"/>
        <v>1</v>
      </c>
      <c r="AV77">
        <f t="shared" si="28"/>
        <v>0</v>
      </c>
      <c r="AW77">
        <f t="shared" si="29"/>
        <v>37269.10437671611</v>
      </c>
      <c r="AX77">
        <f t="shared" si="30"/>
        <v>1999.9722222222219</v>
      </c>
      <c r="AY77">
        <f t="shared" si="31"/>
        <v>1681.1766666666665</v>
      </c>
      <c r="AZ77">
        <f t="shared" si="32"/>
        <v>0.84060000833344906</v>
      </c>
      <c r="BA77">
        <f t="shared" si="33"/>
        <v>0.16075801608355672</v>
      </c>
      <c r="BB77">
        <v>4.7649999999999997</v>
      </c>
      <c r="BC77">
        <v>0.5</v>
      </c>
      <c r="BD77" t="s">
        <v>355</v>
      </c>
      <c r="BE77">
        <v>2</v>
      </c>
      <c r="BF77" t="b">
        <v>1</v>
      </c>
      <c r="BG77">
        <v>1657481384.5</v>
      </c>
      <c r="BH77">
        <v>958.94700000000012</v>
      </c>
      <c r="BI77">
        <v>1008.46</v>
      </c>
      <c r="BJ77">
        <v>26.273611111111109</v>
      </c>
      <c r="BK77">
        <v>22.6785</v>
      </c>
      <c r="BL77">
        <v>961.81077777777784</v>
      </c>
      <c r="BM77">
        <v>26.39638888888889</v>
      </c>
      <c r="BN77">
        <v>500.06566666666669</v>
      </c>
      <c r="BO77">
        <v>70.638233333333332</v>
      </c>
      <c r="BP77">
        <v>0.1001381888888889</v>
      </c>
      <c r="BQ77">
        <v>27.761288888888888</v>
      </c>
      <c r="BR77">
        <v>28.01402222222222</v>
      </c>
      <c r="BS77">
        <v>999.90000000000009</v>
      </c>
      <c r="BT77">
        <v>0</v>
      </c>
      <c r="BU77">
        <v>0</v>
      </c>
      <c r="BV77">
        <v>10003.4</v>
      </c>
      <c r="BW77">
        <v>0</v>
      </c>
      <c r="BX77">
        <v>566.125</v>
      </c>
      <c r="BY77">
        <v>-49.513222222222232</v>
      </c>
      <c r="BZ77">
        <v>984.82177777777781</v>
      </c>
      <c r="CA77">
        <v>1031.8611111111111</v>
      </c>
      <c r="CB77">
        <v>3.5951177777777779</v>
      </c>
      <c r="CC77">
        <v>1008.46</v>
      </c>
      <c r="CD77">
        <v>22.6785</v>
      </c>
      <c r="CE77">
        <v>1.8559211111111109</v>
      </c>
      <c r="CF77">
        <v>1.6019677777777781</v>
      </c>
      <c r="CG77">
        <v>16.265911111111109</v>
      </c>
      <c r="CH77">
        <v>13.977755555555561</v>
      </c>
      <c r="CI77">
        <v>1999.9722222222219</v>
      </c>
      <c r="CJ77">
        <v>0.97999866666666668</v>
      </c>
      <c r="CK77">
        <v>2.0001633333333331E-2</v>
      </c>
      <c r="CL77">
        <v>0</v>
      </c>
      <c r="CM77">
        <v>2.3667888888888888</v>
      </c>
      <c r="CN77">
        <v>0</v>
      </c>
      <c r="CO77">
        <v>9823.26</v>
      </c>
      <c r="CP77">
        <v>16749.222222222219</v>
      </c>
      <c r="CQ77">
        <v>38.25</v>
      </c>
      <c r="CR77">
        <v>39</v>
      </c>
      <c r="CS77">
        <v>38.513777777777783</v>
      </c>
      <c r="CT77">
        <v>37.75</v>
      </c>
      <c r="CU77">
        <v>37.506888888888888</v>
      </c>
      <c r="CV77">
        <v>1959.9722222222219</v>
      </c>
      <c r="CW77">
        <v>40</v>
      </c>
      <c r="CX77">
        <v>0</v>
      </c>
      <c r="CY77">
        <v>1657481387.0999999</v>
      </c>
      <c r="CZ77">
        <v>0</v>
      </c>
      <c r="DA77">
        <v>1657463835.0999999</v>
      </c>
      <c r="DB77" t="s">
        <v>356</v>
      </c>
      <c r="DC77">
        <v>1657463822.5999999</v>
      </c>
      <c r="DD77">
        <v>1657463835.0999999</v>
      </c>
      <c r="DE77">
        <v>1</v>
      </c>
      <c r="DF77">
        <v>-2.657</v>
      </c>
      <c r="DG77">
        <v>-13.192</v>
      </c>
      <c r="DH77">
        <v>-3.9239999999999999</v>
      </c>
      <c r="DI77">
        <v>-0.217</v>
      </c>
      <c r="DJ77">
        <v>376</v>
      </c>
      <c r="DK77">
        <v>3</v>
      </c>
      <c r="DL77">
        <v>0.48</v>
      </c>
      <c r="DM77">
        <v>0.03</v>
      </c>
      <c r="DN77">
        <v>-48.981417073170732</v>
      </c>
      <c r="DO77">
        <v>-4.458117073170734</v>
      </c>
      <c r="DP77">
        <v>0.44530289056175387</v>
      </c>
      <c r="DQ77">
        <v>0</v>
      </c>
      <c r="DR77">
        <v>3.5898029268292682</v>
      </c>
      <c r="DS77">
        <v>-4.2858606271776588E-2</v>
      </c>
      <c r="DT77">
        <v>1.5762886055526899E-2</v>
      </c>
      <c r="DU77">
        <v>1</v>
      </c>
      <c r="DV77">
        <v>1</v>
      </c>
      <c r="DW77">
        <v>2</v>
      </c>
      <c r="DX77" t="s">
        <v>369</v>
      </c>
      <c r="DY77">
        <v>2.9799600000000002</v>
      </c>
      <c r="DZ77">
        <v>2.7250800000000002</v>
      </c>
      <c r="EA77">
        <v>0.133355</v>
      </c>
      <c r="EB77">
        <v>0.13616300000000001</v>
      </c>
      <c r="EC77">
        <v>9.0101700000000007E-2</v>
      </c>
      <c r="ED77">
        <v>7.9617499999999994E-2</v>
      </c>
      <c r="EE77">
        <v>27371.3</v>
      </c>
      <c r="EF77">
        <v>27366.2</v>
      </c>
      <c r="EG77">
        <v>29366.799999999999</v>
      </c>
      <c r="EH77">
        <v>29307.5</v>
      </c>
      <c r="EI77">
        <v>35416.1</v>
      </c>
      <c r="EJ77">
        <v>35844.9</v>
      </c>
      <c r="EK77">
        <v>41375.4</v>
      </c>
      <c r="EL77">
        <v>41740.300000000003</v>
      </c>
      <c r="EM77">
        <v>1.94597</v>
      </c>
      <c r="EN77">
        <v>2.0999300000000001</v>
      </c>
      <c r="EO77">
        <v>0.14795700000000001</v>
      </c>
      <c r="EP77">
        <v>0</v>
      </c>
      <c r="EQ77">
        <v>25.608599999999999</v>
      </c>
      <c r="ER77">
        <v>999.9</v>
      </c>
      <c r="ES77">
        <v>34.9</v>
      </c>
      <c r="ET77">
        <v>35.700000000000003</v>
      </c>
      <c r="EU77">
        <v>29.006499999999999</v>
      </c>
      <c r="EV77">
        <v>61.436999999999998</v>
      </c>
      <c r="EW77">
        <v>27.447900000000001</v>
      </c>
      <c r="EX77">
        <v>2</v>
      </c>
      <c r="EY77">
        <v>8.9720499999999995E-2</v>
      </c>
      <c r="EZ77">
        <v>1.49695</v>
      </c>
      <c r="FA77">
        <v>20.353200000000001</v>
      </c>
      <c r="FB77">
        <v>5.2178899999999997</v>
      </c>
      <c r="FC77">
        <v>12.0101</v>
      </c>
      <c r="FD77">
        <v>4.9887499999999996</v>
      </c>
      <c r="FE77">
        <v>3.2885</v>
      </c>
      <c r="FF77">
        <v>9159.4</v>
      </c>
      <c r="FG77">
        <v>9999</v>
      </c>
      <c r="FH77">
        <v>9999</v>
      </c>
      <c r="FI77">
        <v>136.4</v>
      </c>
      <c r="FJ77">
        <v>1.86737</v>
      </c>
      <c r="FK77">
        <v>1.86642</v>
      </c>
      <c r="FL77">
        <v>1.8658399999999999</v>
      </c>
      <c r="FM77">
        <v>1.86574</v>
      </c>
      <c r="FN77">
        <v>1.86761</v>
      </c>
      <c r="FO77">
        <v>1.87009</v>
      </c>
      <c r="FP77">
        <v>1.86873</v>
      </c>
      <c r="FQ77">
        <v>1.87012</v>
      </c>
      <c r="FR77">
        <v>0</v>
      </c>
      <c r="FS77">
        <v>0</v>
      </c>
      <c r="FT77">
        <v>0</v>
      </c>
      <c r="FU77">
        <v>0</v>
      </c>
      <c r="FV77" t="s">
        <v>358</v>
      </c>
      <c r="FW77" t="s">
        <v>359</v>
      </c>
      <c r="FX77" t="s">
        <v>360</v>
      </c>
      <c r="FY77" t="s">
        <v>360</v>
      </c>
      <c r="FZ77" t="s">
        <v>360</v>
      </c>
      <c r="GA77" t="s">
        <v>360</v>
      </c>
      <c r="GB77">
        <v>0</v>
      </c>
      <c r="GC77">
        <v>100</v>
      </c>
      <c r="GD77">
        <v>100</v>
      </c>
      <c r="GE77">
        <v>-2.8769999999999998</v>
      </c>
      <c r="GF77">
        <v>-0.1227</v>
      </c>
      <c r="GG77">
        <v>-1.691838842420514</v>
      </c>
      <c r="GH77">
        <v>-5.4742946993243486E-4</v>
      </c>
      <c r="GI77">
        <v>-1.00937323189599E-6</v>
      </c>
      <c r="GJ77">
        <v>3.2426335113099041E-10</v>
      </c>
      <c r="GK77">
        <v>-0.25714838806632262</v>
      </c>
      <c r="GL77">
        <v>-1.4458059848174739E-2</v>
      </c>
      <c r="GM77">
        <v>1.0199616584873469E-3</v>
      </c>
      <c r="GN77">
        <v>-1.0584552142034339E-5</v>
      </c>
      <c r="GO77">
        <v>24</v>
      </c>
      <c r="GP77">
        <v>2276</v>
      </c>
      <c r="GQ77">
        <v>1</v>
      </c>
      <c r="GR77">
        <v>42</v>
      </c>
      <c r="GS77">
        <v>292.7</v>
      </c>
      <c r="GT77">
        <v>292.5</v>
      </c>
      <c r="GU77">
        <v>2.65747</v>
      </c>
      <c r="GV77">
        <v>2.21069</v>
      </c>
      <c r="GW77">
        <v>1.94702</v>
      </c>
      <c r="GX77">
        <v>2.7978499999999999</v>
      </c>
      <c r="GY77">
        <v>2.19482</v>
      </c>
      <c r="GZ77">
        <v>2.35229</v>
      </c>
      <c r="HA77">
        <v>39.441600000000001</v>
      </c>
      <c r="HB77">
        <v>13.7118</v>
      </c>
      <c r="HC77">
        <v>18</v>
      </c>
      <c r="HD77">
        <v>492.96800000000002</v>
      </c>
      <c r="HE77">
        <v>613.30200000000002</v>
      </c>
      <c r="HF77">
        <v>27.7484</v>
      </c>
      <c r="HG77">
        <v>28.620699999999999</v>
      </c>
      <c r="HH77">
        <v>29.999600000000001</v>
      </c>
      <c r="HI77">
        <v>28.8276</v>
      </c>
      <c r="HJ77">
        <v>28.767199999999999</v>
      </c>
      <c r="HK77">
        <v>53.2928</v>
      </c>
      <c r="HL77">
        <v>18.9678</v>
      </c>
      <c r="HM77">
        <v>33.363500000000002</v>
      </c>
      <c r="HN77">
        <v>26.715900000000001</v>
      </c>
      <c r="HO77">
        <v>1041.6500000000001</v>
      </c>
      <c r="HP77">
        <v>22.828600000000002</v>
      </c>
      <c r="HQ77">
        <v>100.43899999999999</v>
      </c>
      <c r="HR77">
        <v>100.26900000000001</v>
      </c>
    </row>
    <row r="78" spans="1:226" x14ac:dyDescent="0.2">
      <c r="A78">
        <v>62</v>
      </c>
      <c r="B78">
        <v>1657481392</v>
      </c>
      <c r="C78">
        <v>396.5</v>
      </c>
      <c r="D78" t="s">
        <v>482</v>
      </c>
      <c r="E78" t="s">
        <v>483</v>
      </c>
      <c r="F78">
        <v>5</v>
      </c>
      <c r="G78" t="s">
        <v>353</v>
      </c>
      <c r="H78" t="s">
        <v>354</v>
      </c>
      <c r="I78">
        <v>1657481389.2</v>
      </c>
      <c r="J78">
        <f t="shared" si="0"/>
        <v>3.8647812310609133E-3</v>
      </c>
      <c r="K78">
        <f t="shared" si="1"/>
        <v>3.8647812310609133</v>
      </c>
      <c r="L78">
        <f t="shared" si="2"/>
        <v>29.251524903791267</v>
      </c>
      <c r="M78">
        <f t="shared" si="3"/>
        <v>974.26400000000012</v>
      </c>
      <c r="N78">
        <f t="shared" si="4"/>
        <v>593.62285159220937</v>
      </c>
      <c r="O78">
        <f t="shared" si="5"/>
        <v>41.990816322827293</v>
      </c>
      <c r="P78">
        <f t="shared" si="6"/>
        <v>68.916047561535464</v>
      </c>
      <c r="Q78">
        <f t="shared" si="7"/>
        <v>0.13919965696686587</v>
      </c>
      <c r="R78">
        <f t="shared" si="8"/>
        <v>2.5565749951902998</v>
      </c>
      <c r="S78">
        <f t="shared" si="9"/>
        <v>0.13512204403689046</v>
      </c>
      <c r="T78">
        <f t="shared" si="10"/>
        <v>8.4807685341044228E-2</v>
      </c>
      <c r="U78">
        <f t="shared" si="11"/>
        <v>321.51877110000004</v>
      </c>
      <c r="V78">
        <f t="shared" si="12"/>
        <v>28.780041708784275</v>
      </c>
      <c r="W78">
        <f t="shared" si="13"/>
        <v>28.028839999999999</v>
      </c>
      <c r="X78">
        <f t="shared" si="14"/>
        <v>3.8012245220784475</v>
      </c>
      <c r="Y78">
        <f t="shared" si="15"/>
        <v>49.64868051143759</v>
      </c>
      <c r="Z78">
        <f t="shared" si="16"/>
        <v>1.8589544020883462</v>
      </c>
      <c r="AA78">
        <f t="shared" si="17"/>
        <v>3.7442171331423362</v>
      </c>
      <c r="AB78">
        <f t="shared" si="18"/>
        <v>1.9422701199901014</v>
      </c>
      <c r="AC78">
        <f t="shared" si="19"/>
        <v>-170.43685228978629</v>
      </c>
      <c r="AD78">
        <f t="shared" si="20"/>
        <v>-35.699366726152554</v>
      </c>
      <c r="AE78">
        <f t="shared" si="21"/>
        <v>-3.0407236173602716</v>
      </c>
      <c r="AF78">
        <f t="shared" si="22"/>
        <v>112.34182846670089</v>
      </c>
      <c r="AG78">
        <f t="shared" si="23"/>
        <v>48.709846063540795</v>
      </c>
      <c r="AH78">
        <f t="shared" si="24"/>
        <v>3.8533208440952063</v>
      </c>
      <c r="AI78">
        <f t="shared" si="25"/>
        <v>29.251524903791267</v>
      </c>
      <c r="AJ78">
        <v>1048.9079979437231</v>
      </c>
      <c r="AK78">
        <v>1008.236115151515</v>
      </c>
      <c r="AL78">
        <v>3.338261471861613</v>
      </c>
      <c r="AM78">
        <v>64.430000000000007</v>
      </c>
      <c r="AN78">
        <f t="shared" si="26"/>
        <v>3.8647812310609133</v>
      </c>
      <c r="AO78">
        <v>22.69531443640598</v>
      </c>
      <c r="AP78">
        <v>26.281610303030298</v>
      </c>
      <c r="AQ78">
        <v>5.5223870233960003E-5</v>
      </c>
      <c r="AR78">
        <v>78.066086663208992</v>
      </c>
      <c r="AS78">
        <v>0</v>
      </c>
      <c r="AT78">
        <v>0</v>
      </c>
      <c r="AU78">
        <f t="shared" si="27"/>
        <v>1</v>
      </c>
      <c r="AV78">
        <f t="shared" si="28"/>
        <v>0</v>
      </c>
      <c r="AW78">
        <f t="shared" si="29"/>
        <v>37215.271978279678</v>
      </c>
      <c r="AX78">
        <f t="shared" si="30"/>
        <v>2000.0170000000001</v>
      </c>
      <c r="AY78">
        <f t="shared" si="31"/>
        <v>1681.2143099999998</v>
      </c>
      <c r="AZ78">
        <f t="shared" si="32"/>
        <v>0.84060000989991579</v>
      </c>
      <c r="BA78">
        <f t="shared" si="33"/>
        <v>0.1607580191068376</v>
      </c>
      <c r="BB78">
        <v>4.7649999999999997</v>
      </c>
      <c r="BC78">
        <v>0.5</v>
      </c>
      <c r="BD78" t="s">
        <v>355</v>
      </c>
      <c r="BE78">
        <v>2</v>
      </c>
      <c r="BF78" t="b">
        <v>1</v>
      </c>
      <c r="BG78">
        <v>1657481389.2</v>
      </c>
      <c r="BH78">
        <v>974.26400000000012</v>
      </c>
      <c r="BI78">
        <v>1024.2650000000001</v>
      </c>
      <c r="BJ78">
        <v>26.279979999999998</v>
      </c>
      <c r="BK78">
        <v>22.704070000000002</v>
      </c>
      <c r="BL78">
        <v>977.15179999999998</v>
      </c>
      <c r="BM78">
        <v>26.402640000000002</v>
      </c>
      <c r="BN78">
        <v>499.97190000000001</v>
      </c>
      <c r="BO78">
        <v>70.636590000000012</v>
      </c>
      <c r="BP78">
        <v>9.9932709999999994E-2</v>
      </c>
      <c r="BQ78">
        <v>27.769829999999999</v>
      </c>
      <c r="BR78">
        <v>28.028839999999999</v>
      </c>
      <c r="BS78">
        <v>999.9</v>
      </c>
      <c r="BT78">
        <v>0</v>
      </c>
      <c r="BU78">
        <v>0</v>
      </c>
      <c r="BV78">
        <v>9988.875</v>
      </c>
      <c r="BW78">
        <v>0</v>
      </c>
      <c r="BX78">
        <v>561.62639999999999</v>
      </c>
      <c r="BY78">
        <v>-50.001070000000013</v>
      </c>
      <c r="BZ78">
        <v>1000.5578</v>
      </c>
      <c r="CA78">
        <v>1048.06</v>
      </c>
      <c r="CB78">
        <v>3.575917</v>
      </c>
      <c r="CC78">
        <v>1024.2650000000001</v>
      </c>
      <c r="CD78">
        <v>22.704070000000002</v>
      </c>
      <c r="CE78">
        <v>1.856328</v>
      </c>
      <c r="CF78">
        <v>1.6037360000000001</v>
      </c>
      <c r="CG78">
        <v>16.269359999999999</v>
      </c>
      <c r="CH78">
        <v>13.994759999999999</v>
      </c>
      <c r="CI78">
        <v>2000.0170000000001</v>
      </c>
      <c r="CJ78">
        <v>0.97999860000000005</v>
      </c>
      <c r="CK78">
        <v>2.0001700000000001E-2</v>
      </c>
      <c r="CL78">
        <v>0</v>
      </c>
      <c r="CM78">
        <v>2.2946200000000001</v>
      </c>
      <c r="CN78">
        <v>0</v>
      </c>
      <c r="CO78">
        <v>9831.5859999999993</v>
      </c>
      <c r="CP78">
        <v>16749.59</v>
      </c>
      <c r="CQ78">
        <v>38.25</v>
      </c>
      <c r="CR78">
        <v>38.987400000000001</v>
      </c>
      <c r="CS78">
        <v>38.5</v>
      </c>
      <c r="CT78">
        <v>37.724800000000002</v>
      </c>
      <c r="CU78">
        <v>37.5</v>
      </c>
      <c r="CV78">
        <v>1960.0160000000001</v>
      </c>
      <c r="CW78">
        <v>40.000999999999998</v>
      </c>
      <c r="CX78">
        <v>0</v>
      </c>
      <c r="CY78">
        <v>1657481391.9000001</v>
      </c>
      <c r="CZ78">
        <v>0</v>
      </c>
      <c r="DA78">
        <v>1657463835.0999999</v>
      </c>
      <c r="DB78" t="s">
        <v>356</v>
      </c>
      <c r="DC78">
        <v>1657463822.5999999</v>
      </c>
      <c r="DD78">
        <v>1657463835.0999999</v>
      </c>
      <c r="DE78">
        <v>1</v>
      </c>
      <c r="DF78">
        <v>-2.657</v>
      </c>
      <c r="DG78">
        <v>-13.192</v>
      </c>
      <c r="DH78">
        <v>-3.9239999999999999</v>
      </c>
      <c r="DI78">
        <v>-0.217</v>
      </c>
      <c r="DJ78">
        <v>376</v>
      </c>
      <c r="DK78">
        <v>3</v>
      </c>
      <c r="DL78">
        <v>0.48</v>
      </c>
      <c r="DM78">
        <v>0.03</v>
      </c>
      <c r="DN78">
        <v>-49.374748780487813</v>
      </c>
      <c r="DO78">
        <v>-4.6466006968641951</v>
      </c>
      <c r="DP78">
        <v>0.46383208174886781</v>
      </c>
      <c r="DQ78">
        <v>0</v>
      </c>
      <c r="DR78">
        <v>3.5834651219512188</v>
      </c>
      <c r="DS78">
        <v>-3.8324738675963178E-2</v>
      </c>
      <c r="DT78">
        <v>1.538049495254064E-2</v>
      </c>
      <c r="DU78">
        <v>1</v>
      </c>
      <c r="DV78">
        <v>1</v>
      </c>
      <c r="DW78">
        <v>2</v>
      </c>
      <c r="DX78" t="s">
        <v>369</v>
      </c>
      <c r="DY78">
        <v>2.9792399999999999</v>
      </c>
      <c r="DZ78">
        <v>2.7244600000000001</v>
      </c>
      <c r="EA78">
        <v>0.13483000000000001</v>
      </c>
      <c r="EB78">
        <v>0.13763600000000001</v>
      </c>
      <c r="EC78">
        <v>9.0114600000000003E-2</v>
      </c>
      <c r="ED78">
        <v>7.9735600000000004E-2</v>
      </c>
      <c r="EE78">
        <v>27325.4</v>
      </c>
      <c r="EF78">
        <v>27320.5</v>
      </c>
      <c r="EG78">
        <v>29367.4</v>
      </c>
      <c r="EH78">
        <v>29308.400000000001</v>
      </c>
      <c r="EI78">
        <v>35416.6</v>
      </c>
      <c r="EJ78">
        <v>35841.199999999997</v>
      </c>
      <c r="EK78">
        <v>41376.6</v>
      </c>
      <c r="EL78">
        <v>41741.4</v>
      </c>
      <c r="EM78">
        <v>1.94523</v>
      </c>
      <c r="EN78">
        <v>2.1008800000000001</v>
      </c>
      <c r="EO78">
        <v>0.14775199999999999</v>
      </c>
      <c r="EP78">
        <v>0</v>
      </c>
      <c r="EQ78">
        <v>25.6036</v>
      </c>
      <c r="ER78">
        <v>999.9</v>
      </c>
      <c r="ES78">
        <v>34.9</v>
      </c>
      <c r="ET78">
        <v>35.700000000000003</v>
      </c>
      <c r="EU78">
        <v>29.005700000000001</v>
      </c>
      <c r="EV78">
        <v>61.597000000000001</v>
      </c>
      <c r="EW78">
        <v>27.6282</v>
      </c>
      <c r="EX78">
        <v>2</v>
      </c>
      <c r="EY78">
        <v>9.4283500000000006E-2</v>
      </c>
      <c r="EZ78">
        <v>1.89381</v>
      </c>
      <c r="FA78">
        <v>20.3719</v>
      </c>
      <c r="FB78">
        <v>5.2178899999999997</v>
      </c>
      <c r="FC78">
        <v>12.0099</v>
      </c>
      <c r="FD78">
        <v>4.9885000000000002</v>
      </c>
      <c r="FE78">
        <v>3.2884500000000001</v>
      </c>
      <c r="FF78">
        <v>9159.4</v>
      </c>
      <c r="FG78">
        <v>9999</v>
      </c>
      <c r="FH78">
        <v>9999</v>
      </c>
      <c r="FI78">
        <v>136.4</v>
      </c>
      <c r="FJ78">
        <v>1.86737</v>
      </c>
      <c r="FK78">
        <v>1.8664499999999999</v>
      </c>
      <c r="FL78">
        <v>1.8658399999999999</v>
      </c>
      <c r="FM78">
        <v>1.8657699999999999</v>
      </c>
      <c r="FN78">
        <v>1.86764</v>
      </c>
      <c r="FO78">
        <v>1.8701099999999999</v>
      </c>
      <c r="FP78">
        <v>1.8687400000000001</v>
      </c>
      <c r="FQ78">
        <v>1.87012</v>
      </c>
      <c r="FR78">
        <v>0</v>
      </c>
      <c r="FS78">
        <v>0</v>
      </c>
      <c r="FT78">
        <v>0</v>
      </c>
      <c r="FU78">
        <v>0</v>
      </c>
      <c r="FV78" t="s">
        <v>358</v>
      </c>
      <c r="FW78" t="s">
        <v>359</v>
      </c>
      <c r="FX78" t="s">
        <v>360</v>
      </c>
      <c r="FY78" t="s">
        <v>360</v>
      </c>
      <c r="FZ78" t="s">
        <v>360</v>
      </c>
      <c r="GA78" t="s">
        <v>360</v>
      </c>
      <c r="GB78">
        <v>0</v>
      </c>
      <c r="GC78">
        <v>100</v>
      </c>
      <c r="GD78">
        <v>100</v>
      </c>
      <c r="GE78">
        <v>-2.903</v>
      </c>
      <c r="GF78">
        <v>-0.1227</v>
      </c>
      <c r="GG78">
        <v>-1.691838842420514</v>
      </c>
      <c r="GH78">
        <v>-5.4742946993243486E-4</v>
      </c>
      <c r="GI78">
        <v>-1.00937323189599E-6</v>
      </c>
      <c r="GJ78">
        <v>3.2426335113099041E-10</v>
      </c>
      <c r="GK78">
        <v>-0.25714838806632262</v>
      </c>
      <c r="GL78">
        <v>-1.4458059848174739E-2</v>
      </c>
      <c r="GM78">
        <v>1.0199616584873469E-3</v>
      </c>
      <c r="GN78">
        <v>-1.0584552142034339E-5</v>
      </c>
      <c r="GO78">
        <v>24</v>
      </c>
      <c r="GP78">
        <v>2276</v>
      </c>
      <c r="GQ78">
        <v>1</v>
      </c>
      <c r="GR78">
        <v>42</v>
      </c>
      <c r="GS78">
        <v>292.8</v>
      </c>
      <c r="GT78">
        <v>292.60000000000002</v>
      </c>
      <c r="GU78">
        <v>2.6928700000000001</v>
      </c>
      <c r="GV78">
        <v>2.21069</v>
      </c>
      <c r="GW78">
        <v>1.94702</v>
      </c>
      <c r="GX78">
        <v>2.7978499999999999</v>
      </c>
      <c r="GY78">
        <v>2.19482</v>
      </c>
      <c r="GZ78">
        <v>2.34985</v>
      </c>
      <c r="HA78">
        <v>39.441600000000001</v>
      </c>
      <c r="HB78">
        <v>13.738</v>
      </c>
      <c r="HC78">
        <v>18</v>
      </c>
      <c r="HD78">
        <v>492.30599999999998</v>
      </c>
      <c r="HE78">
        <v>613.82899999999995</v>
      </c>
      <c r="HF78">
        <v>26.817699999999999</v>
      </c>
      <c r="HG78">
        <v>28.594100000000001</v>
      </c>
      <c r="HH78">
        <v>30.0014</v>
      </c>
      <c r="HI78">
        <v>28.804600000000001</v>
      </c>
      <c r="HJ78">
        <v>28.7454</v>
      </c>
      <c r="HK78">
        <v>53.925699999999999</v>
      </c>
      <c r="HL78">
        <v>18.654199999999999</v>
      </c>
      <c r="HM78">
        <v>33.363500000000002</v>
      </c>
      <c r="HN78">
        <v>26.687100000000001</v>
      </c>
      <c r="HO78">
        <v>1055.01</v>
      </c>
      <c r="HP78">
        <v>22.8688</v>
      </c>
      <c r="HQ78">
        <v>100.44199999999999</v>
      </c>
      <c r="HR78">
        <v>100.27200000000001</v>
      </c>
    </row>
    <row r="79" spans="1:226" x14ac:dyDescent="0.2">
      <c r="A79">
        <v>63</v>
      </c>
      <c r="B79">
        <v>1657481397</v>
      </c>
      <c r="C79">
        <v>401.5</v>
      </c>
      <c r="D79" t="s">
        <v>484</v>
      </c>
      <c r="E79" t="s">
        <v>485</v>
      </c>
      <c r="F79">
        <v>5</v>
      </c>
      <c r="G79" t="s">
        <v>353</v>
      </c>
      <c r="H79" t="s">
        <v>354</v>
      </c>
      <c r="I79">
        <v>1657481394.5</v>
      </c>
      <c r="J79">
        <f t="shared" si="0"/>
        <v>3.822678514617696E-3</v>
      </c>
      <c r="K79">
        <f t="shared" si="1"/>
        <v>3.8226785146176963</v>
      </c>
      <c r="L79">
        <f t="shared" si="2"/>
        <v>28.978656103915828</v>
      </c>
      <c r="M79">
        <f t="shared" si="3"/>
        <v>991.80077777777785</v>
      </c>
      <c r="N79">
        <f t="shared" si="4"/>
        <v>610.86918696331554</v>
      </c>
      <c r="O79">
        <f t="shared" si="5"/>
        <v>43.210799692390978</v>
      </c>
      <c r="P79">
        <f t="shared" si="6"/>
        <v>70.15659924894328</v>
      </c>
      <c r="Q79">
        <f t="shared" si="7"/>
        <v>0.13802984767660226</v>
      </c>
      <c r="R79">
        <f t="shared" si="8"/>
        <v>2.5588088532213926</v>
      </c>
      <c r="S79">
        <f t="shared" si="9"/>
        <v>0.13402281061316065</v>
      </c>
      <c r="T79">
        <f t="shared" si="10"/>
        <v>8.4114583554299363E-2</v>
      </c>
      <c r="U79">
        <f t="shared" si="11"/>
        <v>321.51972400000005</v>
      </c>
      <c r="V79">
        <f t="shared" si="12"/>
        <v>28.774890351840668</v>
      </c>
      <c r="W79">
        <f t="shared" si="13"/>
        <v>28.007766666666669</v>
      </c>
      <c r="X79">
        <f t="shared" si="14"/>
        <v>3.7965582084670522</v>
      </c>
      <c r="Y79">
        <f t="shared" si="15"/>
        <v>49.715418666711429</v>
      </c>
      <c r="Z79">
        <f t="shared" si="16"/>
        <v>1.8596317887962517</v>
      </c>
      <c r="AA79">
        <f t="shared" si="17"/>
        <v>3.7405534111320446</v>
      </c>
      <c r="AB79">
        <f t="shared" si="18"/>
        <v>1.9369264196708005</v>
      </c>
      <c r="AC79">
        <f t="shared" si="19"/>
        <v>-168.58012249464039</v>
      </c>
      <c r="AD79">
        <f t="shared" si="20"/>
        <v>-35.13599308732379</v>
      </c>
      <c r="AE79">
        <f t="shared" si="21"/>
        <v>-2.9895611384558638</v>
      </c>
      <c r="AF79">
        <f t="shared" si="22"/>
        <v>114.81404727958</v>
      </c>
      <c r="AG79">
        <f t="shared" si="23"/>
        <v>48.895999713650163</v>
      </c>
      <c r="AH79">
        <f t="shared" si="24"/>
        <v>3.7683554849341223</v>
      </c>
      <c r="AI79">
        <f t="shared" si="25"/>
        <v>28.978656103915828</v>
      </c>
      <c r="AJ79">
        <v>1066.1120273809529</v>
      </c>
      <c r="AK79">
        <v>1025.4170303030301</v>
      </c>
      <c r="AL79">
        <v>3.4188277056276042</v>
      </c>
      <c r="AM79">
        <v>64.430000000000007</v>
      </c>
      <c r="AN79">
        <f t="shared" si="26"/>
        <v>3.8226785146176963</v>
      </c>
      <c r="AO79">
        <v>22.757765389912741</v>
      </c>
      <c r="AP79">
        <v>26.303887272727248</v>
      </c>
      <c r="AQ79">
        <v>1.4513378229860251E-4</v>
      </c>
      <c r="AR79">
        <v>78.066086663208992</v>
      </c>
      <c r="AS79">
        <v>0</v>
      </c>
      <c r="AT79">
        <v>0</v>
      </c>
      <c r="AU79">
        <f t="shared" si="27"/>
        <v>1</v>
      </c>
      <c r="AV79">
        <f t="shared" si="28"/>
        <v>0</v>
      </c>
      <c r="AW79">
        <f t="shared" si="29"/>
        <v>37264.789949490478</v>
      </c>
      <c r="AX79">
        <f t="shared" si="30"/>
        <v>2000.023333333334</v>
      </c>
      <c r="AY79">
        <f t="shared" si="31"/>
        <v>1681.2196000000004</v>
      </c>
      <c r="AZ79">
        <f t="shared" si="32"/>
        <v>0.84059999300008159</v>
      </c>
      <c r="BA79">
        <f t="shared" si="33"/>
        <v>0.1607579864901576</v>
      </c>
      <c r="BB79">
        <v>4.7649999999999997</v>
      </c>
      <c r="BC79">
        <v>0.5</v>
      </c>
      <c r="BD79" t="s">
        <v>355</v>
      </c>
      <c r="BE79">
        <v>2</v>
      </c>
      <c r="BF79" t="b">
        <v>1</v>
      </c>
      <c r="BG79">
        <v>1657481394.5</v>
      </c>
      <c r="BH79">
        <v>991.80077777777785</v>
      </c>
      <c r="BI79">
        <v>1041.954444444445</v>
      </c>
      <c r="BJ79">
        <v>26.289533333333331</v>
      </c>
      <c r="BK79">
        <v>22.79312222222222</v>
      </c>
      <c r="BL79">
        <v>994.71688888888877</v>
      </c>
      <c r="BM79">
        <v>26.412066666666661</v>
      </c>
      <c r="BN79">
        <v>500.06</v>
      </c>
      <c r="BO79">
        <v>70.636499999999998</v>
      </c>
      <c r="BP79">
        <v>0.1000842222222222</v>
      </c>
      <c r="BQ79">
        <v>27.753066666666669</v>
      </c>
      <c r="BR79">
        <v>28.007766666666669</v>
      </c>
      <c r="BS79">
        <v>999.90000000000009</v>
      </c>
      <c r="BT79">
        <v>0</v>
      </c>
      <c r="BU79">
        <v>0</v>
      </c>
      <c r="BV79">
        <v>10002.16333333333</v>
      </c>
      <c r="BW79">
        <v>0</v>
      </c>
      <c r="BX79">
        <v>554.27155555555555</v>
      </c>
      <c r="BY79">
        <v>-50.154200000000003</v>
      </c>
      <c r="BZ79">
        <v>1018.578888888889</v>
      </c>
      <c r="CA79">
        <v>1066.2577777777781</v>
      </c>
      <c r="CB79">
        <v>3.4964033333333329</v>
      </c>
      <c r="CC79">
        <v>1041.954444444445</v>
      </c>
      <c r="CD79">
        <v>22.79312222222222</v>
      </c>
      <c r="CE79">
        <v>1.8570033333333329</v>
      </c>
      <c r="CF79">
        <v>1.610028888888889</v>
      </c>
      <c r="CG79">
        <v>16.275011111111109</v>
      </c>
      <c r="CH79">
        <v>14.055099999999999</v>
      </c>
      <c r="CI79">
        <v>2000.023333333334</v>
      </c>
      <c r="CJ79">
        <v>0.97999866666666668</v>
      </c>
      <c r="CK79">
        <v>2.0001633333333331E-2</v>
      </c>
      <c r="CL79">
        <v>0</v>
      </c>
      <c r="CM79">
        <v>2.2961666666666671</v>
      </c>
      <c r="CN79">
        <v>0</v>
      </c>
      <c r="CO79">
        <v>9839.0866666666661</v>
      </c>
      <c r="CP79">
        <v>16749.633333333339</v>
      </c>
      <c r="CQ79">
        <v>38.222000000000008</v>
      </c>
      <c r="CR79">
        <v>38.936999999999998</v>
      </c>
      <c r="CS79">
        <v>38.5</v>
      </c>
      <c r="CT79">
        <v>37.700999999999993</v>
      </c>
      <c r="CU79">
        <v>37.485999999999997</v>
      </c>
      <c r="CV79">
        <v>1960.023333333334</v>
      </c>
      <c r="CW79">
        <v>40</v>
      </c>
      <c r="CX79">
        <v>0</v>
      </c>
      <c r="CY79">
        <v>1657481396.7</v>
      </c>
      <c r="CZ79">
        <v>0</v>
      </c>
      <c r="DA79">
        <v>1657463835.0999999</v>
      </c>
      <c r="DB79" t="s">
        <v>356</v>
      </c>
      <c r="DC79">
        <v>1657463822.5999999</v>
      </c>
      <c r="DD79">
        <v>1657463835.0999999</v>
      </c>
      <c r="DE79">
        <v>1</v>
      </c>
      <c r="DF79">
        <v>-2.657</v>
      </c>
      <c r="DG79">
        <v>-13.192</v>
      </c>
      <c r="DH79">
        <v>-3.9239999999999999</v>
      </c>
      <c r="DI79">
        <v>-0.217</v>
      </c>
      <c r="DJ79">
        <v>376</v>
      </c>
      <c r="DK79">
        <v>3</v>
      </c>
      <c r="DL79">
        <v>0.48</v>
      </c>
      <c r="DM79">
        <v>0.03</v>
      </c>
      <c r="DN79">
        <v>-49.708077500000002</v>
      </c>
      <c r="DO79">
        <v>-3.9578037523450078</v>
      </c>
      <c r="DP79">
        <v>0.39611225901725139</v>
      </c>
      <c r="DQ79">
        <v>0</v>
      </c>
      <c r="DR79">
        <v>3.5640027500000002</v>
      </c>
      <c r="DS79">
        <v>-0.23849572232646571</v>
      </c>
      <c r="DT79">
        <v>3.6127146371357617E-2</v>
      </c>
      <c r="DU79">
        <v>0</v>
      </c>
      <c r="DV79">
        <v>0</v>
      </c>
      <c r="DW79">
        <v>2</v>
      </c>
      <c r="DX79" t="s">
        <v>357</v>
      </c>
      <c r="DY79">
        <v>2.97959</v>
      </c>
      <c r="DZ79">
        <v>2.7248700000000001</v>
      </c>
      <c r="EA79">
        <v>0.136321</v>
      </c>
      <c r="EB79">
        <v>0.139067</v>
      </c>
      <c r="EC79">
        <v>9.0183799999999995E-2</v>
      </c>
      <c r="ED79">
        <v>8.0028000000000002E-2</v>
      </c>
      <c r="EE79">
        <v>27278.9</v>
      </c>
      <c r="EF79">
        <v>27275.7</v>
      </c>
      <c r="EG79">
        <v>29367.8</v>
      </c>
      <c r="EH79">
        <v>29308.9</v>
      </c>
      <c r="EI79">
        <v>35413.9</v>
      </c>
      <c r="EJ79">
        <v>35830.699999999997</v>
      </c>
      <c r="EK79">
        <v>41376.699999999997</v>
      </c>
      <c r="EL79">
        <v>41742.400000000001</v>
      </c>
      <c r="EM79">
        <v>1.9461299999999999</v>
      </c>
      <c r="EN79">
        <v>2.10127</v>
      </c>
      <c r="EO79">
        <v>0.14558399999999999</v>
      </c>
      <c r="EP79">
        <v>0</v>
      </c>
      <c r="EQ79">
        <v>25.599900000000002</v>
      </c>
      <c r="ER79">
        <v>999.9</v>
      </c>
      <c r="ES79">
        <v>34.799999999999997</v>
      </c>
      <c r="ET79">
        <v>35.700000000000003</v>
      </c>
      <c r="EU79">
        <v>28.928799999999999</v>
      </c>
      <c r="EV79">
        <v>61.487000000000002</v>
      </c>
      <c r="EW79">
        <v>27.48</v>
      </c>
      <c r="EX79">
        <v>2</v>
      </c>
      <c r="EY79">
        <v>8.6537100000000006E-2</v>
      </c>
      <c r="EZ79">
        <v>0.55421600000000004</v>
      </c>
      <c r="FA79">
        <v>20.384599999999999</v>
      </c>
      <c r="FB79">
        <v>5.2172900000000002</v>
      </c>
      <c r="FC79">
        <v>12.0099</v>
      </c>
      <c r="FD79">
        <v>4.9885000000000002</v>
      </c>
      <c r="FE79">
        <v>3.2884199999999999</v>
      </c>
      <c r="FF79">
        <v>9159.7000000000007</v>
      </c>
      <c r="FG79">
        <v>9999</v>
      </c>
      <c r="FH79">
        <v>9999</v>
      </c>
      <c r="FI79">
        <v>136.4</v>
      </c>
      <c r="FJ79">
        <v>1.86738</v>
      </c>
      <c r="FK79">
        <v>1.86646</v>
      </c>
      <c r="FL79">
        <v>1.8658399999999999</v>
      </c>
      <c r="FM79">
        <v>1.8657900000000001</v>
      </c>
      <c r="FN79">
        <v>1.8676299999999999</v>
      </c>
      <c r="FO79">
        <v>1.87012</v>
      </c>
      <c r="FP79">
        <v>1.8687400000000001</v>
      </c>
      <c r="FQ79">
        <v>1.87012</v>
      </c>
      <c r="FR79">
        <v>0</v>
      </c>
      <c r="FS79">
        <v>0</v>
      </c>
      <c r="FT79">
        <v>0</v>
      </c>
      <c r="FU79">
        <v>0</v>
      </c>
      <c r="FV79" t="s">
        <v>358</v>
      </c>
      <c r="FW79" t="s">
        <v>359</v>
      </c>
      <c r="FX79" t="s">
        <v>360</v>
      </c>
      <c r="FY79" t="s">
        <v>360</v>
      </c>
      <c r="FZ79" t="s">
        <v>360</v>
      </c>
      <c r="GA79" t="s">
        <v>360</v>
      </c>
      <c r="GB79">
        <v>0</v>
      </c>
      <c r="GC79">
        <v>100</v>
      </c>
      <c r="GD79">
        <v>100</v>
      </c>
      <c r="GE79">
        <v>-2.93</v>
      </c>
      <c r="GF79">
        <v>-0.1222</v>
      </c>
      <c r="GG79">
        <v>-1.691838842420514</v>
      </c>
      <c r="GH79">
        <v>-5.4742946993243486E-4</v>
      </c>
      <c r="GI79">
        <v>-1.00937323189599E-6</v>
      </c>
      <c r="GJ79">
        <v>3.2426335113099041E-10</v>
      </c>
      <c r="GK79">
        <v>-0.25714838806632262</v>
      </c>
      <c r="GL79">
        <v>-1.4458059848174739E-2</v>
      </c>
      <c r="GM79">
        <v>1.0199616584873469E-3</v>
      </c>
      <c r="GN79">
        <v>-1.0584552142034339E-5</v>
      </c>
      <c r="GO79">
        <v>24</v>
      </c>
      <c r="GP79">
        <v>2276</v>
      </c>
      <c r="GQ79">
        <v>1</v>
      </c>
      <c r="GR79">
        <v>42</v>
      </c>
      <c r="GS79">
        <v>292.89999999999998</v>
      </c>
      <c r="GT79">
        <v>292.7</v>
      </c>
      <c r="GU79">
        <v>2.7246100000000002</v>
      </c>
      <c r="GV79">
        <v>2.21313</v>
      </c>
      <c r="GW79">
        <v>1.94702</v>
      </c>
      <c r="GX79">
        <v>2.7978499999999999</v>
      </c>
      <c r="GY79">
        <v>2.19482</v>
      </c>
      <c r="GZ79">
        <v>2.34741</v>
      </c>
      <c r="HA79">
        <v>39.441600000000001</v>
      </c>
      <c r="HB79">
        <v>13.7555</v>
      </c>
      <c r="HC79">
        <v>18</v>
      </c>
      <c r="HD79">
        <v>492.70400000000001</v>
      </c>
      <c r="HE79">
        <v>613.92499999999995</v>
      </c>
      <c r="HF79">
        <v>26.5486</v>
      </c>
      <c r="HG79">
        <v>28.569400000000002</v>
      </c>
      <c r="HH79">
        <v>29.996200000000002</v>
      </c>
      <c r="HI79">
        <v>28.783100000000001</v>
      </c>
      <c r="HJ79">
        <v>28.724499999999999</v>
      </c>
      <c r="HK79">
        <v>54.632199999999997</v>
      </c>
      <c r="HL79">
        <v>18.654199999999999</v>
      </c>
      <c r="HM79">
        <v>33.363500000000002</v>
      </c>
      <c r="HN79">
        <v>26.669</v>
      </c>
      <c r="HO79">
        <v>1075.05</v>
      </c>
      <c r="HP79">
        <v>22.865400000000001</v>
      </c>
      <c r="HQ79">
        <v>100.44199999999999</v>
      </c>
      <c r="HR79">
        <v>100.274</v>
      </c>
    </row>
    <row r="80" spans="1:226" x14ac:dyDescent="0.2">
      <c r="A80">
        <v>64</v>
      </c>
      <c r="B80">
        <v>1657481402</v>
      </c>
      <c r="C80">
        <v>406.5</v>
      </c>
      <c r="D80" t="s">
        <v>486</v>
      </c>
      <c r="E80" t="s">
        <v>487</v>
      </c>
      <c r="F80">
        <v>5</v>
      </c>
      <c r="G80" t="s">
        <v>353</v>
      </c>
      <c r="H80" t="s">
        <v>354</v>
      </c>
      <c r="I80">
        <v>1657481399.2</v>
      </c>
      <c r="J80">
        <f t="shared" si="0"/>
        <v>3.8226595868559015E-3</v>
      </c>
      <c r="K80">
        <f t="shared" si="1"/>
        <v>3.8226595868559015</v>
      </c>
      <c r="L80">
        <f t="shared" si="2"/>
        <v>29.630021943598216</v>
      </c>
      <c r="M80">
        <f t="shared" si="3"/>
        <v>1007.2311999999999</v>
      </c>
      <c r="N80">
        <f t="shared" si="4"/>
        <v>619.88832933432514</v>
      </c>
      <c r="O80">
        <f t="shared" si="5"/>
        <v>43.84856486385172</v>
      </c>
      <c r="P80">
        <f t="shared" si="6"/>
        <v>71.247740143007761</v>
      </c>
      <c r="Q80">
        <f t="shared" si="7"/>
        <v>0.1387192300024026</v>
      </c>
      <c r="R80">
        <f t="shared" si="8"/>
        <v>2.5592759738823156</v>
      </c>
      <c r="S80">
        <f t="shared" si="9"/>
        <v>0.13467341420150997</v>
      </c>
      <c r="T80">
        <f t="shared" si="10"/>
        <v>8.4524555521617084E-2</v>
      </c>
      <c r="U80">
        <f t="shared" si="11"/>
        <v>321.51201000000003</v>
      </c>
      <c r="V80">
        <f t="shared" si="12"/>
        <v>28.747117836537988</v>
      </c>
      <c r="W80">
        <f t="shared" si="13"/>
        <v>27.97916</v>
      </c>
      <c r="X80">
        <f t="shared" si="14"/>
        <v>3.7902317697909762</v>
      </c>
      <c r="Y80">
        <f t="shared" si="15"/>
        <v>49.875978282123675</v>
      </c>
      <c r="Z80">
        <f t="shared" si="16"/>
        <v>1.862634957271476</v>
      </c>
      <c r="AA80">
        <f t="shared" si="17"/>
        <v>3.7345331789493401</v>
      </c>
      <c r="AB80">
        <f t="shared" si="18"/>
        <v>1.9275968125195002</v>
      </c>
      <c r="AC80">
        <f t="shared" si="19"/>
        <v>-168.57928778034525</v>
      </c>
      <c r="AD80">
        <f t="shared" si="20"/>
        <v>-35.000292344721274</v>
      </c>
      <c r="AE80">
        <f t="shared" si="21"/>
        <v>-2.9766375328144621</v>
      </c>
      <c r="AF80">
        <f t="shared" si="22"/>
        <v>114.95579234211907</v>
      </c>
      <c r="AG80">
        <f t="shared" si="23"/>
        <v>49.091417808362316</v>
      </c>
      <c r="AH80">
        <f t="shared" si="24"/>
        <v>3.7481113284536334</v>
      </c>
      <c r="AI80">
        <f t="shared" si="25"/>
        <v>29.630021943598216</v>
      </c>
      <c r="AJ80">
        <v>1083.1601410173171</v>
      </c>
      <c r="AK80">
        <v>1042.139575757576</v>
      </c>
      <c r="AL80">
        <v>3.3325073593073768</v>
      </c>
      <c r="AM80">
        <v>64.430000000000007</v>
      </c>
      <c r="AN80">
        <f t="shared" si="26"/>
        <v>3.8226595868559015</v>
      </c>
      <c r="AO80">
        <v>22.853468635521949</v>
      </c>
      <c r="AP80">
        <v>26.350190909090909</v>
      </c>
      <c r="AQ80">
        <v>1.133955839998458E-2</v>
      </c>
      <c r="AR80">
        <v>78.066086663208992</v>
      </c>
      <c r="AS80">
        <v>0</v>
      </c>
      <c r="AT80">
        <v>0</v>
      </c>
      <c r="AU80">
        <f t="shared" si="27"/>
        <v>1</v>
      </c>
      <c r="AV80">
        <f t="shared" si="28"/>
        <v>0</v>
      </c>
      <c r="AW80">
        <f t="shared" si="29"/>
        <v>37278.121652871821</v>
      </c>
      <c r="AX80">
        <f t="shared" si="30"/>
        <v>1999.9749999999999</v>
      </c>
      <c r="AY80">
        <f t="shared" si="31"/>
        <v>1681.1790000000001</v>
      </c>
      <c r="AZ80">
        <f t="shared" si="32"/>
        <v>0.84060000750009378</v>
      </c>
      <c r="BA80">
        <f t="shared" si="33"/>
        <v>0.16075801447518095</v>
      </c>
      <c r="BB80">
        <v>4.7649999999999997</v>
      </c>
      <c r="BC80">
        <v>0.5</v>
      </c>
      <c r="BD80" t="s">
        <v>355</v>
      </c>
      <c r="BE80">
        <v>2</v>
      </c>
      <c r="BF80" t="b">
        <v>1</v>
      </c>
      <c r="BG80">
        <v>1657481399.2</v>
      </c>
      <c r="BH80">
        <v>1007.2311999999999</v>
      </c>
      <c r="BI80">
        <v>1057.6089999999999</v>
      </c>
      <c r="BJ80">
        <v>26.33212</v>
      </c>
      <c r="BK80">
        <v>22.854510000000001</v>
      </c>
      <c r="BL80">
        <v>1010.171</v>
      </c>
      <c r="BM80">
        <v>26.453900000000001</v>
      </c>
      <c r="BN80">
        <v>500.04070000000002</v>
      </c>
      <c r="BO80">
        <v>70.636119999999991</v>
      </c>
      <c r="BP80">
        <v>0.1001123</v>
      </c>
      <c r="BQ80">
        <v>27.725490000000001</v>
      </c>
      <c r="BR80">
        <v>27.97916</v>
      </c>
      <c r="BS80">
        <v>999.9</v>
      </c>
      <c r="BT80">
        <v>0</v>
      </c>
      <c r="BU80">
        <v>0</v>
      </c>
      <c r="BV80">
        <v>10004.994000000001</v>
      </c>
      <c r="BW80">
        <v>0</v>
      </c>
      <c r="BX80">
        <v>554.92750000000001</v>
      </c>
      <c r="BY80">
        <v>-50.378079999999997</v>
      </c>
      <c r="BZ80">
        <v>1034.4690000000001</v>
      </c>
      <c r="CA80">
        <v>1082.3440000000001</v>
      </c>
      <c r="CB80">
        <v>3.4776009999999999</v>
      </c>
      <c r="CC80">
        <v>1057.6089999999999</v>
      </c>
      <c r="CD80">
        <v>22.854510000000001</v>
      </c>
      <c r="CE80">
        <v>1.859999</v>
      </c>
      <c r="CF80">
        <v>1.6143540000000001</v>
      </c>
      <c r="CG80">
        <v>16.300339999999998</v>
      </c>
      <c r="CH80">
        <v>14.096500000000001</v>
      </c>
      <c r="CI80">
        <v>1999.9749999999999</v>
      </c>
      <c r="CJ80">
        <v>0.97999799999999992</v>
      </c>
      <c r="CK80">
        <v>2.0002300000000001E-2</v>
      </c>
      <c r="CL80">
        <v>0</v>
      </c>
      <c r="CM80">
        <v>2.3498100000000002</v>
      </c>
      <c r="CN80">
        <v>0</v>
      </c>
      <c r="CO80">
        <v>9845.6009999999987</v>
      </c>
      <c r="CP80">
        <v>16749.25</v>
      </c>
      <c r="CQ80">
        <v>38.193300000000001</v>
      </c>
      <c r="CR80">
        <v>38.936999999999998</v>
      </c>
      <c r="CS80">
        <v>38.5</v>
      </c>
      <c r="CT80">
        <v>37.686999999999998</v>
      </c>
      <c r="CU80">
        <v>37.449599999999997</v>
      </c>
      <c r="CV80">
        <v>1959.9749999999999</v>
      </c>
      <c r="CW80">
        <v>40</v>
      </c>
      <c r="CX80">
        <v>0</v>
      </c>
      <c r="CY80">
        <v>1657481401.5</v>
      </c>
      <c r="CZ80">
        <v>0</v>
      </c>
      <c r="DA80">
        <v>1657463835.0999999</v>
      </c>
      <c r="DB80" t="s">
        <v>356</v>
      </c>
      <c r="DC80">
        <v>1657463822.5999999</v>
      </c>
      <c r="DD80">
        <v>1657463835.0999999</v>
      </c>
      <c r="DE80">
        <v>1</v>
      </c>
      <c r="DF80">
        <v>-2.657</v>
      </c>
      <c r="DG80">
        <v>-13.192</v>
      </c>
      <c r="DH80">
        <v>-3.9239999999999999</v>
      </c>
      <c r="DI80">
        <v>-0.217</v>
      </c>
      <c r="DJ80">
        <v>376</v>
      </c>
      <c r="DK80">
        <v>3</v>
      </c>
      <c r="DL80">
        <v>0.48</v>
      </c>
      <c r="DM80">
        <v>0.03</v>
      </c>
      <c r="DN80">
        <v>-49.980312499999997</v>
      </c>
      <c r="DO80">
        <v>-3.3198202626641429</v>
      </c>
      <c r="DP80">
        <v>0.34720853977652999</v>
      </c>
      <c r="DQ80">
        <v>0</v>
      </c>
      <c r="DR80">
        <v>3.53982625</v>
      </c>
      <c r="DS80">
        <v>-0.49699283302063813</v>
      </c>
      <c r="DT80">
        <v>5.2031314786746441E-2</v>
      </c>
      <c r="DU80">
        <v>0</v>
      </c>
      <c r="DV80">
        <v>0</v>
      </c>
      <c r="DW80">
        <v>2</v>
      </c>
      <c r="DX80" t="s">
        <v>357</v>
      </c>
      <c r="DY80">
        <v>2.9795500000000001</v>
      </c>
      <c r="DZ80">
        <v>2.7247599999999998</v>
      </c>
      <c r="EA80">
        <v>0.137767</v>
      </c>
      <c r="EB80">
        <v>0.14052600000000001</v>
      </c>
      <c r="EC80">
        <v>9.0292200000000003E-2</v>
      </c>
      <c r="ED80">
        <v>8.00617E-2</v>
      </c>
      <c r="EE80">
        <v>27234.400000000001</v>
      </c>
      <c r="EF80">
        <v>27230.799999999999</v>
      </c>
      <c r="EG80">
        <v>29369</v>
      </c>
      <c r="EH80">
        <v>29310.2</v>
      </c>
      <c r="EI80">
        <v>35411.1</v>
      </c>
      <c r="EJ80">
        <v>35831.300000000003</v>
      </c>
      <c r="EK80">
        <v>41378.400000000001</v>
      </c>
      <c r="EL80">
        <v>41744.6</v>
      </c>
      <c r="EM80">
        <v>1.9464300000000001</v>
      </c>
      <c r="EN80">
        <v>2.1017000000000001</v>
      </c>
      <c r="EO80">
        <v>0.14585999999999999</v>
      </c>
      <c r="EP80">
        <v>0</v>
      </c>
      <c r="EQ80">
        <v>25.5944</v>
      </c>
      <c r="ER80">
        <v>999.9</v>
      </c>
      <c r="ES80">
        <v>34.799999999999997</v>
      </c>
      <c r="ET80">
        <v>35.700000000000003</v>
      </c>
      <c r="EU80">
        <v>28.925699999999999</v>
      </c>
      <c r="EV80">
        <v>61.436999999999998</v>
      </c>
      <c r="EW80">
        <v>27.548100000000002</v>
      </c>
      <c r="EX80">
        <v>2</v>
      </c>
      <c r="EY80">
        <v>8.2118899999999995E-2</v>
      </c>
      <c r="EZ80">
        <v>-8.2668800000000001E-2</v>
      </c>
      <c r="FA80">
        <v>20.386900000000001</v>
      </c>
      <c r="FB80">
        <v>5.2180400000000002</v>
      </c>
      <c r="FC80">
        <v>12.0099</v>
      </c>
      <c r="FD80">
        <v>4.9889000000000001</v>
      </c>
      <c r="FE80">
        <v>3.2886500000000001</v>
      </c>
      <c r="FF80">
        <v>9159.7000000000007</v>
      </c>
      <c r="FG80">
        <v>9999</v>
      </c>
      <c r="FH80">
        <v>9999</v>
      </c>
      <c r="FI80">
        <v>136.4</v>
      </c>
      <c r="FJ80">
        <v>1.86737</v>
      </c>
      <c r="FK80">
        <v>1.8664400000000001</v>
      </c>
      <c r="FL80">
        <v>1.8658399999999999</v>
      </c>
      <c r="FM80">
        <v>1.8657600000000001</v>
      </c>
      <c r="FN80">
        <v>1.8676200000000001</v>
      </c>
      <c r="FO80">
        <v>1.8701099999999999</v>
      </c>
      <c r="FP80">
        <v>1.86873</v>
      </c>
      <c r="FQ80">
        <v>1.87012</v>
      </c>
      <c r="FR80">
        <v>0</v>
      </c>
      <c r="FS80">
        <v>0</v>
      </c>
      <c r="FT80">
        <v>0</v>
      </c>
      <c r="FU80">
        <v>0</v>
      </c>
      <c r="FV80" t="s">
        <v>358</v>
      </c>
      <c r="FW80" t="s">
        <v>359</v>
      </c>
      <c r="FX80" t="s">
        <v>360</v>
      </c>
      <c r="FY80" t="s">
        <v>360</v>
      </c>
      <c r="FZ80" t="s">
        <v>360</v>
      </c>
      <c r="GA80" t="s">
        <v>360</v>
      </c>
      <c r="GB80">
        <v>0</v>
      </c>
      <c r="GC80">
        <v>100</v>
      </c>
      <c r="GD80">
        <v>100</v>
      </c>
      <c r="GE80">
        <v>-2.96</v>
      </c>
      <c r="GF80">
        <v>-0.12139999999999999</v>
      </c>
      <c r="GG80">
        <v>-1.691838842420514</v>
      </c>
      <c r="GH80">
        <v>-5.4742946993243486E-4</v>
      </c>
      <c r="GI80">
        <v>-1.00937323189599E-6</v>
      </c>
      <c r="GJ80">
        <v>3.2426335113099041E-10</v>
      </c>
      <c r="GK80">
        <v>-0.25714838806632262</v>
      </c>
      <c r="GL80">
        <v>-1.4458059848174739E-2</v>
      </c>
      <c r="GM80">
        <v>1.0199616584873469E-3</v>
      </c>
      <c r="GN80">
        <v>-1.0584552142034339E-5</v>
      </c>
      <c r="GO80">
        <v>24</v>
      </c>
      <c r="GP80">
        <v>2276</v>
      </c>
      <c r="GQ80">
        <v>1</v>
      </c>
      <c r="GR80">
        <v>42</v>
      </c>
      <c r="GS80">
        <v>293</v>
      </c>
      <c r="GT80">
        <v>292.8</v>
      </c>
      <c r="GU80">
        <v>2.7587899999999999</v>
      </c>
      <c r="GV80">
        <v>2.20947</v>
      </c>
      <c r="GW80">
        <v>1.94702</v>
      </c>
      <c r="GX80">
        <v>2.7978499999999999</v>
      </c>
      <c r="GY80">
        <v>2.19482</v>
      </c>
      <c r="GZ80">
        <v>2.34131</v>
      </c>
      <c r="HA80">
        <v>39.441600000000001</v>
      </c>
      <c r="HB80">
        <v>13.7468</v>
      </c>
      <c r="HC80">
        <v>18</v>
      </c>
      <c r="HD80">
        <v>492.71</v>
      </c>
      <c r="HE80">
        <v>614.02599999999995</v>
      </c>
      <c r="HF80">
        <v>26.520499999999998</v>
      </c>
      <c r="HG80">
        <v>28.542200000000001</v>
      </c>
      <c r="HH80">
        <v>29.996099999999998</v>
      </c>
      <c r="HI80">
        <v>28.760400000000001</v>
      </c>
      <c r="HJ80">
        <v>28.702200000000001</v>
      </c>
      <c r="HK80">
        <v>55.262300000000003</v>
      </c>
      <c r="HL80">
        <v>18.654199999999999</v>
      </c>
      <c r="HM80">
        <v>32.991100000000003</v>
      </c>
      <c r="HN80">
        <v>26.616599999999998</v>
      </c>
      <c r="HO80">
        <v>1088.4100000000001</v>
      </c>
      <c r="HP80">
        <v>22.863199999999999</v>
      </c>
      <c r="HQ80">
        <v>100.446</v>
      </c>
      <c r="HR80">
        <v>100.279</v>
      </c>
    </row>
    <row r="81" spans="1:226" x14ac:dyDescent="0.2">
      <c r="A81">
        <v>65</v>
      </c>
      <c r="B81">
        <v>1657481407</v>
      </c>
      <c r="C81">
        <v>411.5</v>
      </c>
      <c r="D81" t="s">
        <v>488</v>
      </c>
      <c r="E81" t="s">
        <v>489</v>
      </c>
      <c r="F81">
        <v>5</v>
      </c>
      <c r="G81" t="s">
        <v>353</v>
      </c>
      <c r="H81" t="s">
        <v>354</v>
      </c>
      <c r="I81">
        <v>1657481404.5</v>
      </c>
      <c r="J81">
        <f t="shared" ref="J81:J144" si="34">(K81)/1000</f>
        <v>3.8156121622363662E-3</v>
      </c>
      <c r="K81">
        <f t="shared" ref="K81:K144" si="35">IF(BF81, AN81, AH81)</f>
        <v>3.8156121622363663</v>
      </c>
      <c r="L81">
        <f t="shared" ref="L81:L144" si="36">IF(BF81, AI81, AG81)</f>
        <v>29.443799250091626</v>
      </c>
      <c r="M81">
        <f t="shared" ref="M81:M144" si="37">BH81 - IF(AU81&gt;1, L81*BB81*100/(AW81*BV81), 0)</f>
        <v>1024.735555555555</v>
      </c>
      <c r="N81">
        <f t="shared" ref="N81:N144" si="38">((T81-J81/2)*M81-L81)/(T81+J81/2)</f>
        <v>639.13715777270681</v>
      </c>
      <c r="O81">
        <f t="shared" ref="O81:O144" si="39">N81*(BO81+BP81)/1000</f>
        <v>45.209671730578201</v>
      </c>
      <c r="P81">
        <f t="shared" ref="P81:P144" si="40">(BH81 - IF(AU81&gt;1, L81*BB81*100/(AW81*BV81), 0))*(BO81+BP81)/1000</f>
        <v>72.485158332468146</v>
      </c>
      <c r="Q81">
        <f t="shared" ref="Q81:Q144" si="41">2/((1/S81-1/R81)+SIGN(S81)*SQRT((1/S81-1/R81)*(1/S81-1/R81) + 4*BC81/((BC81+1)*(BC81+1))*(2*1/S81*1/R81-1/R81*1/R81)))</f>
        <v>0.1388326898563062</v>
      </c>
      <c r="R81">
        <f t="shared" ref="R81:R144" si="42">IF(LEFT(BD81,1)&lt;&gt;"0",IF(LEFT(BD81,1)="1",3,BE81),$D$5+$E$5*(BV81*BO81/($K$5*1000))+$F$5*(BV81*BO81/($K$5*1000))*MAX(MIN(BB81,$J$5),$I$5)*MAX(MIN(BB81,$J$5),$I$5)+$G$5*MAX(MIN(BB81,$J$5),$I$5)*(BV81*BO81/($K$5*1000))+$H$5*(BV81*BO81/($K$5*1000))*(BV81*BO81/($K$5*1000)))</f>
        <v>2.5580951428129302</v>
      </c>
      <c r="S81">
        <f t="shared" ref="S81:S144" si="43">J81*(1000-(1000*0.61365*EXP(17.502*W81/(240.97+W81))/(BO81+BP81)+BJ81)/2)/(1000*0.61365*EXP(17.502*W81/(240.97+W81))/(BO81+BP81)-BJ81)</f>
        <v>0.13477854542865791</v>
      </c>
      <c r="T81">
        <f t="shared" ref="T81:T144" si="44">1/((BC81+1)/(Q81/1.6)+1/(R81/1.37)) + BC81/((BC81+1)/(Q81/1.6) + BC81/(R81/1.37))</f>
        <v>8.4590978381489462E-2</v>
      </c>
      <c r="U81">
        <f t="shared" ref="U81:U144" si="45">(AX81*BA81)</f>
        <v>321.51683542653234</v>
      </c>
      <c r="V81">
        <f t="shared" ref="V81:V144" si="46">(BQ81+(U81+2*0.95*0.0000000567*(((BQ81+$B$7)+273)^4-(BQ81+273)^4)-44100*J81)/(1.84*29.3*R81+8*0.95*0.0000000567*(BQ81+273)^3))</f>
        <v>28.736893120967331</v>
      </c>
      <c r="W81">
        <f t="shared" ref="W81:W144" si="47">($C$7*BR81+$D$7*BS81+$E$7*V81)</f>
        <v>27.966899999999999</v>
      </c>
      <c r="X81">
        <f t="shared" ref="X81:X144" si="48">0.61365*EXP(17.502*W81/(240.97+W81))</f>
        <v>3.7875232557724483</v>
      </c>
      <c r="Y81">
        <f t="shared" ref="Y81:Y144" si="49">(Z81/AA81*100)</f>
        <v>49.976533481245646</v>
      </c>
      <c r="Z81">
        <f t="shared" ref="Z81:Z144" si="50">BJ81*(BO81+BP81)/1000</f>
        <v>1.8649974397795535</v>
      </c>
      <c r="AA81">
        <f t="shared" ref="AA81:AA144" si="51">0.61365*EXP(17.502*BQ81/(240.97+BQ81))</f>
        <v>3.7317463014504968</v>
      </c>
      <c r="AB81">
        <f t="shared" ref="AB81:AB144" si="52">(X81-BJ81*(BO81+BP81)/1000)</f>
        <v>1.9225258159928948</v>
      </c>
      <c r="AC81">
        <f t="shared" ref="AC81:AC144" si="53">(-J81*44100)</f>
        <v>-168.26849635462375</v>
      </c>
      <c r="AD81">
        <f t="shared" ref="AD81:AD144" si="54">2*29.3*R81*0.92*(BQ81-W81)</f>
        <v>-35.055704485420996</v>
      </c>
      <c r="AE81">
        <f t="shared" ref="AE81:AE144" si="55">2*0.95*0.0000000567*(((BQ81+$B$7)+273)^4-(W81+273)^4)</f>
        <v>-2.9823539807590249</v>
      </c>
      <c r="AF81">
        <f t="shared" ref="AF81:AF144" si="56">U81+AE81+AC81+AD81</f>
        <v>115.2102806057286</v>
      </c>
      <c r="AG81">
        <f t="shared" ref="AG81:AG144" si="57">BN81*AU81*(BI81-BH81*(1000-AU81*BK81)/(1000-AU81*BJ81))/(100*BB81)</f>
        <v>49.532822533350569</v>
      </c>
      <c r="AH81">
        <f t="shared" ref="AH81:AH144" si="58">1000*BN81*AU81*(BJ81-BK81)/(100*BB81*(1000-AU81*BJ81))</f>
        <v>3.7972561702719063</v>
      </c>
      <c r="AI81">
        <f t="shared" ref="AI81:AI144" si="59">(AJ81 - AK81 - BO81*1000/(8.314*(BQ81+273.15)) * AM81/BN81 * AL81) * BN81/(100*BB81) * (1000 - BK81)/1000</f>
        <v>29.443799250091626</v>
      </c>
      <c r="AJ81">
        <v>1100.664438744589</v>
      </c>
      <c r="AK81">
        <v>1059.3880606060609</v>
      </c>
      <c r="AL81">
        <v>3.4512363636361978</v>
      </c>
      <c r="AM81">
        <v>64.430000000000007</v>
      </c>
      <c r="AN81">
        <f t="shared" ref="AN81:AN144" si="60">(AP81 - AO81 + BO81*1000/(8.314*(BQ81+273.15)) * AR81/BN81 * AQ81) * BN81/(100*BB81) * 1000/(1000 - AP81)</f>
        <v>3.8156121622363663</v>
      </c>
      <c r="AO81">
        <v>22.8590900098433</v>
      </c>
      <c r="AP81">
        <v>26.369608484848492</v>
      </c>
      <c r="AQ81">
        <v>6.8141823415261236E-3</v>
      </c>
      <c r="AR81">
        <v>78.066086663208992</v>
      </c>
      <c r="AS81">
        <v>0</v>
      </c>
      <c r="AT81">
        <v>0</v>
      </c>
      <c r="AU81">
        <f t="shared" ref="AU81:AU144" si="61">IF(AS81*$H$13&gt;=AW81,1,(AW81/(AW81-AS81*$H$13)))</f>
        <v>1</v>
      </c>
      <c r="AV81">
        <f t="shared" ref="AV81:AV144" si="62">(AU81-1)*100</f>
        <v>0</v>
      </c>
      <c r="AW81">
        <f t="shared" ref="AW81:AW144" si="63">MAX(0,($B$13+$C$13*BV81)/(1+$D$13*BV81)*BO81/(BQ81+273)*$E$13)</f>
        <v>37254.608405222454</v>
      </c>
      <c r="AX81">
        <f t="shared" ref="AX81:AX144" si="64">$B$11*BW81+$C$11*BX81+$F$11*CI81*(1-CL81)</f>
        <v>2000.004444444445</v>
      </c>
      <c r="AY81">
        <f t="shared" ref="AY81:AY144" si="65">AX81*AZ81</f>
        <v>1681.2037986665973</v>
      </c>
      <c r="AZ81">
        <f t="shared" ref="AZ81:AZ144" si="66">($B$11*$D$9+$C$11*$D$9+$F$11*((CV81+CN81)/MAX(CV81+CN81+CW81, 0.1)*$I$9+CW81/MAX(CV81+CN81+CW81, 0.1)*$J$9))/($B$11+$C$11+$F$11)</f>
        <v>0.8406000313332288</v>
      </c>
      <c r="BA81">
        <f t="shared" ref="BA81:BA144" si="67">($B$11*$K$9+$C$11*$K$9+$F$11*((CV81+CN81)/MAX(CV81+CN81+CW81, 0.1)*$P$9+CW81/MAX(CV81+CN81+CW81, 0.1)*$Q$9))/($B$11+$C$11+$F$11)</f>
        <v>0.16075806047313174</v>
      </c>
      <c r="BB81">
        <v>4.7649999999999997</v>
      </c>
      <c r="BC81">
        <v>0.5</v>
      </c>
      <c r="BD81" t="s">
        <v>355</v>
      </c>
      <c r="BE81">
        <v>2</v>
      </c>
      <c r="BF81" t="b">
        <v>1</v>
      </c>
      <c r="BG81">
        <v>1657481404.5</v>
      </c>
      <c r="BH81">
        <v>1024.735555555555</v>
      </c>
      <c r="BI81">
        <v>1075.651111111111</v>
      </c>
      <c r="BJ81">
        <v>26.3658</v>
      </c>
      <c r="BK81">
        <v>22.84225555555556</v>
      </c>
      <c r="BL81">
        <v>1027.704444444445</v>
      </c>
      <c r="BM81">
        <v>26.487022222222219</v>
      </c>
      <c r="BN81">
        <v>499.97566666666671</v>
      </c>
      <c r="BO81">
        <v>70.635511111111114</v>
      </c>
      <c r="BP81">
        <v>9.9965899999999996E-2</v>
      </c>
      <c r="BQ81">
        <v>27.712711111111108</v>
      </c>
      <c r="BR81">
        <v>27.966899999999999</v>
      </c>
      <c r="BS81">
        <v>999.90000000000009</v>
      </c>
      <c r="BT81">
        <v>0</v>
      </c>
      <c r="BU81">
        <v>0</v>
      </c>
      <c r="BV81">
        <v>9998.0611111111102</v>
      </c>
      <c r="BW81">
        <v>0</v>
      </c>
      <c r="BX81">
        <v>551.4225555555555</v>
      </c>
      <c r="BY81">
        <v>-50.91426666666667</v>
      </c>
      <c r="BZ81">
        <v>1052.485555555555</v>
      </c>
      <c r="CA81">
        <v>1100.7922222222221</v>
      </c>
      <c r="CB81">
        <v>3.5235322222222218</v>
      </c>
      <c r="CC81">
        <v>1075.651111111111</v>
      </c>
      <c r="CD81">
        <v>22.84225555555556</v>
      </c>
      <c r="CE81">
        <v>1.8623611111111109</v>
      </c>
      <c r="CF81">
        <v>1.613474444444444</v>
      </c>
      <c r="CG81">
        <v>16.320277777777779</v>
      </c>
      <c r="CH81">
        <v>14.08808888888889</v>
      </c>
      <c r="CI81">
        <v>2000.004444444445</v>
      </c>
      <c r="CJ81">
        <v>0.97999799999999992</v>
      </c>
      <c r="CK81">
        <v>2.0002300000000001E-2</v>
      </c>
      <c r="CL81">
        <v>0</v>
      </c>
      <c r="CM81">
        <v>2.2490999999999999</v>
      </c>
      <c r="CN81">
        <v>0</v>
      </c>
      <c r="CO81">
        <v>9851.1211111111115</v>
      </c>
      <c r="CP81">
        <v>16749.5</v>
      </c>
      <c r="CQ81">
        <v>38.186999999999998</v>
      </c>
      <c r="CR81">
        <v>38.895666666666664</v>
      </c>
      <c r="CS81">
        <v>38.444000000000003</v>
      </c>
      <c r="CT81">
        <v>37.645666666666664</v>
      </c>
      <c r="CU81">
        <v>37.436999999999998</v>
      </c>
      <c r="CV81">
        <v>1960.004444444445</v>
      </c>
      <c r="CW81">
        <v>40.002222222222223</v>
      </c>
      <c r="CX81">
        <v>0</v>
      </c>
      <c r="CY81">
        <v>1657481406.9000001</v>
      </c>
      <c r="CZ81">
        <v>0</v>
      </c>
      <c r="DA81">
        <v>1657463835.0999999</v>
      </c>
      <c r="DB81" t="s">
        <v>356</v>
      </c>
      <c r="DC81">
        <v>1657463822.5999999</v>
      </c>
      <c r="DD81">
        <v>1657463835.0999999</v>
      </c>
      <c r="DE81">
        <v>1</v>
      </c>
      <c r="DF81">
        <v>-2.657</v>
      </c>
      <c r="DG81">
        <v>-13.192</v>
      </c>
      <c r="DH81">
        <v>-3.9239999999999999</v>
      </c>
      <c r="DI81">
        <v>-0.217</v>
      </c>
      <c r="DJ81">
        <v>376</v>
      </c>
      <c r="DK81">
        <v>3</v>
      </c>
      <c r="DL81">
        <v>0.48</v>
      </c>
      <c r="DM81">
        <v>0.03</v>
      </c>
      <c r="DN81">
        <v>-50.347246341463418</v>
      </c>
      <c r="DO81">
        <v>-3.5139261324041882</v>
      </c>
      <c r="DP81">
        <v>0.37915895186491061</v>
      </c>
      <c r="DQ81">
        <v>0</v>
      </c>
      <c r="DR81">
        <v>3.5209612195121949</v>
      </c>
      <c r="DS81">
        <v>-0.23872473867594871</v>
      </c>
      <c r="DT81">
        <v>4.3026890411843488E-2</v>
      </c>
      <c r="DU81">
        <v>0</v>
      </c>
      <c r="DV81">
        <v>0</v>
      </c>
      <c r="DW81">
        <v>2</v>
      </c>
      <c r="DX81" t="s">
        <v>357</v>
      </c>
      <c r="DY81">
        <v>2.9796800000000001</v>
      </c>
      <c r="DZ81">
        <v>2.7248999999999999</v>
      </c>
      <c r="EA81">
        <v>0.139239</v>
      </c>
      <c r="EB81">
        <v>0.14194899999999999</v>
      </c>
      <c r="EC81">
        <v>9.0325000000000003E-2</v>
      </c>
      <c r="ED81">
        <v>7.9906699999999997E-2</v>
      </c>
      <c r="EE81">
        <v>27189.4</v>
      </c>
      <c r="EF81">
        <v>27186.7</v>
      </c>
      <c r="EG81">
        <v>29370.5</v>
      </c>
      <c r="EH81">
        <v>29311.200000000001</v>
      </c>
      <c r="EI81">
        <v>35411.699999999997</v>
      </c>
      <c r="EJ81">
        <v>35838.699999999997</v>
      </c>
      <c r="EK81">
        <v>41380.699999999997</v>
      </c>
      <c r="EL81">
        <v>41746.1</v>
      </c>
      <c r="EM81">
        <v>1.94665</v>
      </c>
      <c r="EN81">
        <v>2.1021700000000001</v>
      </c>
      <c r="EO81">
        <v>0.144456</v>
      </c>
      <c r="EP81">
        <v>0</v>
      </c>
      <c r="EQ81">
        <v>25.589099999999998</v>
      </c>
      <c r="ER81">
        <v>999.9</v>
      </c>
      <c r="ES81">
        <v>34.799999999999997</v>
      </c>
      <c r="ET81">
        <v>35.700000000000003</v>
      </c>
      <c r="EU81">
        <v>28.926400000000001</v>
      </c>
      <c r="EV81">
        <v>61.476999999999997</v>
      </c>
      <c r="EW81">
        <v>27.439900000000002</v>
      </c>
      <c r="EX81">
        <v>2</v>
      </c>
      <c r="EY81">
        <v>7.94131E-2</v>
      </c>
      <c r="EZ81">
        <v>-0.40667199999999998</v>
      </c>
      <c r="FA81">
        <v>20.386800000000001</v>
      </c>
      <c r="FB81">
        <v>5.2184900000000001</v>
      </c>
      <c r="FC81">
        <v>12.0099</v>
      </c>
      <c r="FD81">
        <v>4.9889999999999999</v>
      </c>
      <c r="FE81">
        <v>3.2886500000000001</v>
      </c>
      <c r="FF81">
        <v>9160</v>
      </c>
      <c r="FG81">
        <v>9999</v>
      </c>
      <c r="FH81">
        <v>9999</v>
      </c>
      <c r="FI81">
        <v>136.4</v>
      </c>
      <c r="FJ81">
        <v>1.86737</v>
      </c>
      <c r="FK81">
        <v>1.8664400000000001</v>
      </c>
      <c r="FL81">
        <v>1.8658399999999999</v>
      </c>
      <c r="FM81">
        <v>1.8657699999999999</v>
      </c>
      <c r="FN81">
        <v>1.86765</v>
      </c>
      <c r="FO81">
        <v>1.8701099999999999</v>
      </c>
      <c r="FP81">
        <v>1.8687400000000001</v>
      </c>
      <c r="FQ81">
        <v>1.87012</v>
      </c>
      <c r="FR81">
        <v>0</v>
      </c>
      <c r="FS81">
        <v>0</v>
      </c>
      <c r="FT81">
        <v>0</v>
      </c>
      <c r="FU81">
        <v>0</v>
      </c>
      <c r="FV81" t="s">
        <v>358</v>
      </c>
      <c r="FW81" t="s">
        <v>359</v>
      </c>
      <c r="FX81" t="s">
        <v>360</v>
      </c>
      <c r="FY81" t="s">
        <v>360</v>
      </c>
      <c r="FZ81" t="s">
        <v>360</v>
      </c>
      <c r="GA81" t="s">
        <v>360</v>
      </c>
      <c r="GB81">
        <v>0</v>
      </c>
      <c r="GC81">
        <v>100</v>
      </c>
      <c r="GD81">
        <v>100</v>
      </c>
      <c r="GE81">
        <v>-2.98</v>
      </c>
      <c r="GF81">
        <v>-0.1212</v>
      </c>
      <c r="GG81">
        <v>-1.691838842420514</v>
      </c>
      <c r="GH81">
        <v>-5.4742946993243486E-4</v>
      </c>
      <c r="GI81">
        <v>-1.00937323189599E-6</v>
      </c>
      <c r="GJ81">
        <v>3.2426335113099041E-10</v>
      </c>
      <c r="GK81">
        <v>-0.25714838806632262</v>
      </c>
      <c r="GL81">
        <v>-1.4458059848174739E-2</v>
      </c>
      <c r="GM81">
        <v>1.0199616584873469E-3</v>
      </c>
      <c r="GN81">
        <v>-1.0584552142034339E-5</v>
      </c>
      <c r="GO81">
        <v>24</v>
      </c>
      <c r="GP81">
        <v>2276</v>
      </c>
      <c r="GQ81">
        <v>1</v>
      </c>
      <c r="GR81">
        <v>42</v>
      </c>
      <c r="GS81">
        <v>293.10000000000002</v>
      </c>
      <c r="GT81">
        <v>292.89999999999998</v>
      </c>
      <c r="GU81">
        <v>2.79053</v>
      </c>
      <c r="GV81">
        <v>2.2155800000000001</v>
      </c>
      <c r="GW81">
        <v>1.94702</v>
      </c>
      <c r="GX81">
        <v>2.7990699999999999</v>
      </c>
      <c r="GY81">
        <v>2.19482</v>
      </c>
      <c r="GZ81">
        <v>2.36206</v>
      </c>
      <c r="HA81">
        <v>39.441600000000001</v>
      </c>
      <c r="HB81">
        <v>13.7555</v>
      </c>
      <c r="HC81">
        <v>18</v>
      </c>
      <c r="HD81">
        <v>492.678</v>
      </c>
      <c r="HE81">
        <v>614.18299999999999</v>
      </c>
      <c r="HF81">
        <v>26.530100000000001</v>
      </c>
      <c r="HG81">
        <v>28.5182</v>
      </c>
      <c r="HH81">
        <v>29.997</v>
      </c>
      <c r="HI81">
        <v>28.738800000000001</v>
      </c>
      <c r="HJ81">
        <v>28.6814</v>
      </c>
      <c r="HK81">
        <v>55.951599999999999</v>
      </c>
      <c r="HL81">
        <v>18.654199999999999</v>
      </c>
      <c r="HM81">
        <v>32.991100000000003</v>
      </c>
      <c r="HN81">
        <v>26.633500000000002</v>
      </c>
      <c r="HO81">
        <v>1108.44</v>
      </c>
      <c r="HP81">
        <v>22.881599999999999</v>
      </c>
      <c r="HQ81">
        <v>100.452</v>
      </c>
      <c r="HR81">
        <v>100.283</v>
      </c>
    </row>
    <row r="82" spans="1:226" x14ac:dyDescent="0.2">
      <c r="A82">
        <v>66</v>
      </c>
      <c r="B82">
        <v>1657481412</v>
      </c>
      <c r="C82">
        <v>416.5</v>
      </c>
      <c r="D82" t="s">
        <v>490</v>
      </c>
      <c r="E82" t="s">
        <v>491</v>
      </c>
      <c r="F82">
        <v>5</v>
      </c>
      <c r="G82" t="s">
        <v>353</v>
      </c>
      <c r="H82" t="s">
        <v>354</v>
      </c>
      <c r="I82">
        <v>1657481409.2</v>
      </c>
      <c r="J82">
        <f t="shared" si="34"/>
        <v>3.7901121972326876E-3</v>
      </c>
      <c r="K82">
        <f t="shared" si="35"/>
        <v>3.7901121972326877</v>
      </c>
      <c r="L82">
        <f t="shared" si="36"/>
        <v>29.835909621374928</v>
      </c>
      <c r="M82">
        <f t="shared" si="37"/>
        <v>1040.412</v>
      </c>
      <c r="N82">
        <f t="shared" si="38"/>
        <v>648.13706848674008</v>
      </c>
      <c r="O82">
        <f t="shared" si="39"/>
        <v>45.845547263397442</v>
      </c>
      <c r="P82">
        <f t="shared" si="40"/>
        <v>73.592855336558642</v>
      </c>
      <c r="Q82">
        <f t="shared" si="41"/>
        <v>0.13819928160112185</v>
      </c>
      <c r="R82">
        <f t="shared" si="42"/>
        <v>2.5596463571244734</v>
      </c>
      <c r="S82">
        <f t="shared" si="43"/>
        <v>0.13418382833953907</v>
      </c>
      <c r="T82">
        <f t="shared" si="44"/>
        <v>8.4215946973677472E-2</v>
      </c>
      <c r="U82">
        <f t="shared" si="45"/>
        <v>321.51991901728451</v>
      </c>
      <c r="V82">
        <f t="shared" si="46"/>
        <v>28.737077295307515</v>
      </c>
      <c r="W82">
        <f t="shared" si="47"/>
        <v>27.941780000000001</v>
      </c>
      <c r="X82">
        <f t="shared" si="48"/>
        <v>3.7819789481768873</v>
      </c>
      <c r="Y82">
        <f t="shared" si="49"/>
        <v>49.963543130743851</v>
      </c>
      <c r="Z82">
        <f t="shared" si="50"/>
        <v>1.8637741527040343</v>
      </c>
      <c r="AA82">
        <f t="shared" si="51"/>
        <v>3.7302681833971181</v>
      </c>
      <c r="AB82">
        <f t="shared" si="52"/>
        <v>1.9182047954728529</v>
      </c>
      <c r="AC82">
        <f t="shared" si="53"/>
        <v>-167.14394789796154</v>
      </c>
      <c r="AD82">
        <f t="shared" si="54"/>
        <v>-32.546275091489122</v>
      </c>
      <c r="AE82">
        <f t="shared" si="55"/>
        <v>-2.7667467952370708</v>
      </c>
      <c r="AF82">
        <f t="shared" si="56"/>
        <v>119.06294923259679</v>
      </c>
      <c r="AG82">
        <f t="shared" si="57"/>
        <v>49.421135138441954</v>
      </c>
      <c r="AH82">
        <f t="shared" si="58"/>
        <v>3.8553019052646831</v>
      </c>
      <c r="AI82">
        <f t="shared" si="59"/>
        <v>29.835909621374928</v>
      </c>
      <c r="AJ82">
        <v>1117.6036532467531</v>
      </c>
      <c r="AK82">
        <v>1076.299212121213</v>
      </c>
      <c r="AL82">
        <v>3.3544987012985521</v>
      </c>
      <c r="AM82">
        <v>64.430000000000007</v>
      </c>
      <c r="AN82">
        <f t="shared" si="60"/>
        <v>3.7901121972326877</v>
      </c>
      <c r="AO82">
        <v>22.7715646381683</v>
      </c>
      <c r="AP82">
        <v>26.327753939393929</v>
      </c>
      <c r="AQ82">
        <v>-8.8824007525258961E-3</v>
      </c>
      <c r="AR82">
        <v>78.066086663208992</v>
      </c>
      <c r="AS82">
        <v>0</v>
      </c>
      <c r="AT82">
        <v>0</v>
      </c>
      <c r="AU82">
        <f t="shared" si="61"/>
        <v>1</v>
      </c>
      <c r="AV82">
        <f t="shared" si="62"/>
        <v>0</v>
      </c>
      <c r="AW82">
        <f t="shared" si="63"/>
        <v>37288.378495892022</v>
      </c>
      <c r="AX82">
        <f t="shared" si="64"/>
        <v>2000.021</v>
      </c>
      <c r="AY82">
        <f t="shared" si="65"/>
        <v>1681.217933998593</v>
      </c>
      <c r="AZ82">
        <f t="shared" si="66"/>
        <v>0.84060014069781919</v>
      </c>
      <c r="BA82">
        <f t="shared" si="67"/>
        <v>0.16075827154679101</v>
      </c>
      <c r="BB82">
        <v>4.7649999999999997</v>
      </c>
      <c r="BC82">
        <v>0.5</v>
      </c>
      <c r="BD82" t="s">
        <v>355</v>
      </c>
      <c r="BE82">
        <v>2</v>
      </c>
      <c r="BF82" t="b">
        <v>1</v>
      </c>
      <c r="BG82">
        <v>1657481409.2</v>
      </c>
      <c r="BH82">
        <v>1040.412</v>
      </c>
      <c r="BI82">
        <v>1091.335</v>
      </c>
      <c r="BJ82">
        <v>26.348929999999999</v>
      </c>
      <c r="BK82">
        <v>22.77149</v>
      </c>
      <c r="BL82">
        <v>1043.4069999999999</v>
      </c>
      <c r="BM82">
        <v>26.47043</v>
      </c>
      <c r="BN82">
        <v>499.97959999999989</v>
      </c>
      <c r="BO82">
        <v>70.634439999999998</v>
      </c>
      <c r="BP82">
        <v>9.9899219999999997E-2</v>
      </c>
      <c r="BQ82">
        <v>27.705929999999999</v>
      </c>
      <c r="BR82">
        <v>27.941780000000001</v>
      </c>
      <c r="BS82">
        <v>999.9</v>
      </c>
      <c r="BT82">
        <v>0</v>
      </c>
      <c r="BU82">
        <v>0</v>
      </c>
      <c r="BV82">
        <v>10007.433999999999</v>
      </c>
      <c r="BW82">
        <v>0</v>
      </c>
      <c r="BX82">
        <v>549.36530000000005</v>
      </c>
      <c r="BY82">
        <v>-50.922060000000002</v>
      </c>
      <c r="BZ82">
        <v>1068.568</v>
      </c>
      <c r="CA82">
        <v>1116.7650000000001</v>
      </c>
      <c r="CB82">
        <v>3.5774399999999988</v>
      </c>
      <c r="CC82">
        <v>1091.335</v>
      </c>
      <c r="CD82">
        <v>22.77149</v>
      </c>
      <c r="CE82">
        <v>1.861143</v>
      </c>
      <c r="CF82">
        <v>1.6084510000000001</v>
      </c>
      <c r="CG82">
        <v>16.309989999999999</v>
      </c>
      <c r="CH82">
        <v>14.04</v>
      </c>
      <c r="CI82">
        <v>2000.021</v>
      </c>
      <c r="CJ82">
        <v>0.97999799999999992</v>
      </c>
      <c r="CK82">
        <v>2.0002300000000001E-2</v>
      </c>
      <c r="CL82">
        <v>0</v>
      </c>
      <c r="CM82">
        <v>2.3538800000000002</v>
      </c>
      <c r="CN82">
        <v>0</v>
      </c>
      <c r="CO82">
        <v>9855.4510000000009</v>
      </c>
      <c r="CP82">
        <v>16749.63</v>
      </c>
      <c r="CQ82">
        <v>38.186999999999998</v>
      </c>
      <c r="CR82">
        <v>38.875</v>
      </c>
      <c r="CS82">
        <v>38.436999999999998</v>
      </c>
      <c r="CT82">
        <v>37.625</v>
      </c>
      <c r="CU82">
        <v>37.436999999999998</v>
      </c>
      <c r="CV82">
        <v>1960.021</v>
      </c>
      <c r="CW82">
        <v>40.01</v>
      </c>
      <c r="CX82">
        <v>0</v>
      </c>
      <c r="CY82">
        <v>1657481411.7</v>
      </c>
      <c r="CZ82">
        <v>0</v>
      </c>
      <c r="DA82">
        <v>1657463835.0999999</v>
      </c>
      <c r="DB82" t="s">
        <v>356</v>
      </c>
      <c r="DC82">
        <v>1657463822.5999999</v>
      </c>
      <c r="DD82">
        <v>1657463835.0999999</v>
      </c>
      <c r="DE82">
        <v>1</v>
      </c>
      <c r="DF82">
        <v>-2.657</v>
      </c>
      <c r="DG82">
        <v>-13.192</v>
      </c>
      <c r="DH82">
        <v>-3.9239999999999999</v>
      </c>
      <c r="DI82">
        <v>-0.217</v>
      </c>
      <c r="DJ82">
        <v>376</v>
      </c>
      <c r="DK82">
        <v>3</v>
      </c>
      <c r="DL82">
        <v>0.48</v>
      </c>
      <c r="DM82">
        <v>0.03</v>
      </c>
      <c r="DN82">
        <v>-50.585034146341457</v>
      </c>
      <c r="DO82">
        <v>-3.166852264808421</v>
      </c>
      <c r="DP82">
        <v>0.34972130270507412</v>
      </c>
      <c r="DQ82">
        <v>0</v>
      </c>
      <c r="DR82">
        <v>3.5207758536585358</v>
      </c>
      <c r="DS82">
        <v>0.26317296167247117</v>
      </c>
      <c r="DT82">
        <v>4.2540418655594089E-2</v>
      </c>
      <c r="DU82">
        <v>0</v>
      </c>
      <c r="DV82">
        <v>0</v>
      </c>
      <c r="DW82">
        <v>2</v>
      </c>
      <c r="DX82" t="s">
        <v>357</v>
      </c>
      <c r="DY82">
        <v>2.9794800000000001</v>
      </c>
      <c r="DZ82">
        <v>2.7246600000000001</v>
      </c>
      <c r="EA82">
        <v>0.140681</v>
      </c>
      <c r="EB82">
        <v>0.143372</v>
      </c>
      <c r="EC82">
        <v>9.0231400000000003E-2</v>
      </c>
      <c r="ED82">
        <v>7.9865000000000005E-2</v>
      </c>
      <c r="EE82">
        <v>27145.5</v>
      </c>
      <c r="EF82">
        <v>27143.200000000001</v>
      </c>
      <c r="EG82">
        <v>29372</v>
      </c>
      <c r="EH82">
        <v>29312.799999999999</v>
      </c>
      <c r="EI82">
        <v>35417</v>
      </c>
      <c r="EJ82">
        <v>35842.1</v>
      </c>
      <c r="EK82">
        <v>41382.6</v>
      </c>
      <c r="EL82">
        <v>41748.1</v>
      </c>
      <c r="EM82">
        <v>1.94675</v>
      </c>
      <c r="EN82">
        <v>2.1027499999999999</v>
      </c>
      <c r="EO82">
        <v>0.14328199999999999</v>
      </c>
      <c r="EP82">
        <v>0</v>
      </c>
      <c r="EQ82">
        <v>25.583600000000001</v>
      </c>
      <c r="ER82">
        <v>999.9</v>
      </c>
      <c r="ES82">
        <v>34.700000000000003</v>
      </c>
      <c r="ET82">
        <v>35.700000000000003</v>
      </c>
      <c r="EU82">
        <v>28.8414</v>
      </c>
      <c r="EV82">
        <v>61.396999999999998</v>
      </c>
      <c r="EW82">
        <v>27.600200000000001</v>
      </c>
      <c r="EX82">
        <v>2</v>
      </c>
      <c r="EY82">
        <v>7.7324699999999996E-2</v>
      </c>
      <c r="EZ82">
        <v>-0.62726899999999997</v>
      </c>
      <c r="FA82">
        <v>20.3858</v>
      </c>
      <c r="FB82">
        <v>5.2181899999999999</v>
      </c>
      <c r="FC82">
        <v>12.0099</v>
      </c>
      <c r="FD82">
        <v>4.9889000000000001</v>
      </c>
      <c r="FE82">
        <v>3.2886500000000001</v>
      </c>
      <c r="FF82">
        <v>9160</v>
      </c>
      <c r="FG82">
        <v>9999</v>
      </c>
      <c r="FH82">
        <v>9999</v>
      </c>
      <c r="FI82">
        <v>136.4</v>
      </c>
      <c r="FJ82">
        <v>1.86737</v>
      </c>
      <c r="FK82">
        <v>1.86643</v>
      </c>
      <c r="FL82">
        <v>1.8658399999999999</v>
      </c>
      <c r="FM82">
        <v>1.86575</v>
      </c>
      <c r="FN82">
        <v>1.8676200000000001</v>
      </c>
      <c r="FO82">
        <v>1.8701000000000001</v>
      </c>
      <c r="FP82">
        <v>1.8687400000000001</v>
      </c>
      <c r="FQ82">
        <v>1.87012</v>
      </c>
      <c r="FR82">
        <v>0</v>
      </c>
      <c r="FS82">
        <v>0</v>
      </c>
      <c r="FT82">
        <v>0</v>
      </c>
      <c r="FU82">
        <v>0</v>
      </c>
      <c r="FV82" t="s">
        <v>358</v>
      </c>
      <c r="FW82" t="s">
        <v>359</v>
      </c>
      <c r="FX82" t="s">
        <v>360</v>
      </c>
      <c r="FY82" t="s">
        <v>360</v>
      </c>
      <c r="FZ82" t="s">
        <v>360</v>
      </c>
      <c r="GA82" t="s">
        <v>360</v>
      </c>
      <c r="GB82">
        <v>0</v>
      </c>
      <c r="GC82">
        <v>100</v>
      </c>
      <c r="GD82">
        <v>100</v>
      </c>
      <c r="GE82">
        <v>-3.01</v>
      </c>
      <c r="GF82">
        <v>-0.12189999999999999</v>
      </c>
      <c r="GG82">
        <v>-1.691838842420514</v>
      </c>
      <c r="GH82">
        <v>-5.4742946993243486E-4</v>
      </c>
      <c r="GI82">
        <v>-1.00937323189599E-6</v>
      </c>
      <c r="GJ82">
        <v>3.2426335113099041E-10</v>
      </c>
      <c r="GK82">
        <v>-0.25714838806632262</v>
      </c>
      <c r="GL82">
        <v>-1.4458059848174739E-2</v>
      </c>
      <c r="GM82">
        <v>1.0199616584873469E-3</v>
      </c>
      <c r="GN82">
        <v>-1.0584552142034339E-5</v>
      </c>
      <c r="GO82">
        <v>24</v>
      </c>
      <c r="GP82">
        <v>2276</v>
      </c>
      <c r="GQ82">
        <v>1</v>
      </c>
      <c r="GR82">
        <v>42</v>
      </c>
      <c r="GS82">
        <v>293.2</v>
      </c>
      <c r="GT82">
        <v>292.89999999999998</v>
      </c>
      <c r="GU82">
        <v>2.8234900000000001</v>
      </c>
      <c r="GV82">
        <v>2.21313</v>
      </c>
      <c r="GW82">
        <v>1.94702</v>
      </c>
      <c r="GX82">
        <v>2.8002899999999999</v>
      </c>
      <c r="GY82">
        <v>2.19482</v>
      </c>
      <c r="GZ82">
        <v>2.3571800000000001</v>
      </c>
      <c r="HA82">
        <v>39.416600000000003</v>
      </c>
      <c r="HB82">
        <v>13.7468</v>
      </c>
      <c r="HC82">
        <v>18</v>
      </c>
      <c r="HD82">
        <v>492.55</v>
      </c>
      <c r="HE82">
        <v>614.39700000000005</v>
      </c>
      <c r="HF82">
        <v>26.588200000000001</v>
      </c>
      <c r="HG82">
        <v>28.491</v>
      </c>
      <c r="HH82">
        <v>29.997699999999998</v>
      </c>
      <c r="HI82">
        <v>28.7151</v>
      </c>
      <c r="HJ82">
        <v>28.6585</v>
      </c>
      <c r="HK82">
        <v>56.550600000000003</v>
      </c>
      <c r="HL82">
        <v>18.357399999999998</v>
      </c>
      <c r="HM82">
        <v>32.991100000000003</v>
      </c>
      <c r="HN82">
        <v>26.669899999999998</v>
      </c>
      <c r="HO82">
        <v>1121.8</v>
      </c>
      <c r="HP82">
        <v>22.927199999999999</v>
      </c>
      <c r="HQ82">
        <v>100.45699999999999</v>
      </c>
      <c r="HR82">
        <v>100.288</v>
      </c>
    </row>
    <row r="83" spans="1:226" x14ac:dyDescent="0.2">
      <c r="A83">
        <v>67</v>
      </c>
      <c r="B83">
        <v>1657481417</v>
      </c>
      <c r="C83">
        <v>421.5</v>
      </c>
      <c r="D83" t="s">
        <v>492</v>
      </c>
      <c r="E83" t="s">
        <v>493</v>
      </c>
      <c r="F83">
        <v>5</v>
      </c>
      <c r="G83" t="s">
        <v>353</v>
      </c>
      <c r="H83" t="s">
        <v>354</v>
      </c>
      <c r="I83">
        <v>1657481414.5</v>
      </c>
      <c r="J83">
        <f t="shared" si="34"/>
        <v>3.7989454286987902E-3</v>
      </c>
      <c r="K83">
        <f t="shared" si="35"/>
        <v>3.79894542869879</v>
      </c>
      <c r="L83">
        <f t="shared" si="36"/>
        <v>29.618767734513774</v>
      </c>
      <c r="M83">
        <f t="shared" si="37"/>
        <v>1057.887777777778</v>
      </c>
      <c r="N83">
        <f t="shared" si="38"/>
        <v>668.85984747450505</v>
      </c>
      <c r="O83">
        <f t="shared" si="39"/>
        <v>47.311290235299658</v>
      </c>
      <c r="P83">
        <f t="shared" si="40"/>
        <v>74.82888362906013</v>
      </c>
      <c r="Q83">
        <f t="shared" si="41"/>
        <v>0.13879119805210019</v>
      </c>
      <c r="R83">
        <f t="shared" si="42"/>
        <v>2.558135624130931</v>
      </c>
      <c r="S83">
        <f t="shared" si="43"/>
        <v>0.13473950055242381</v>
      </c>
      <c r="T83">
        <f t="shared" si="44"/>
        <v>8.4566364444839268E-2</v>
      </c>
      <c r="U83">
        <f t="shared" si="45"/>
        <v>321.52259932462022</v>
      </c>
      <c r="V83">
        <f t="shared" si="46"/>
        <v>28.726030369193925</v>
      </c>
      <c r="W83">
        <f t="shared" si="47"/>
        <v>27.918055555555551</v>
      </c>
      <c r="X83">
        <f t="shared" si="48"/>
        <v>3.776749160837372</v>
      </c>
      <c r="Y83">
        <f t="shared" si="49"/>
        <v>49.939799023243332</v>
      </c>
      <c r="Z83">
        <f t="shared" si="50"/>
        <v>1.8619058541575217</v>
      </c>
      <c r="AA83">
        <f t="shared" si="51"/>
        <v>3.7283006551366786</v>
      </c>
      <c r="AB83">
        <f t="shared" si="52"/>
        <v>1.9148433066798503</v>
      </c>
      <c r="AC83">
        <f t="shared" si="53"/>
        <v>-167.53349340561664</v>
      </c>
      <c r="AD83">
        <f t="shared" si="54"/>
        <v>-30.500493237968236</v>
      </c>
      <c r="AE83">
        <f t="shared" si="55"/>
        <v>-2.5939431161351569</v>
      </c>
      <c r="AF83">
        <f t="shared" si="56"/>
        <v>120.89466956490017</v>
      </c>
      <c r="AG83">
        <f t="shared" si="57"/>
        <v>49.342520370903195</v>
      </c>
      <c r="AH83">
        <f t="shared" si="58"/>
        <v>3.7857652624478306</v>
      </c>
      <c r="AI83">
        <f t="shared" si="59"/>
        <v>29.618767734513774</v>
      </c>
      <c r="AJ83">
        <v>1134.50801504329</v>
      </c>
      <c r="AK83">
        <v>1093.273272727273</v>
      </c>
      <c r="AL83">
        <v>3.3926303030302192</v>
      </c>
      <c r="AM83">
        <v>64.430000000000007</v>
      </c>
      <c r="AN83">
        <f t="shared" si="60"/>
        <v>3.79894542869879</v>
      </c>
      <c r="AO83">
        <v>22.795323806468438</v>
      </c>
      <c r="AP83">
        <v>26.32624242424243</v>
      </c>
      <c r="AQ83">
        <v>-1.2550591561474691E-3</v>
      </c>
      <c r="AR83">
        <v>78.066086663208992</v>
      </c>
      <c r="AS83">
        <v>0</v>
      </c>
      <c r="AT83">
        <v>0</v>
      </c>
      <c r="AU83">
        <f t="shared" si="61"/>
        <v>1</v>
      </c>
      <c r="AV83">
        <f t="shared" si="62"/>
        <v>0</v>
      </c>
      <c r="AW83">
        <f t="shared" si="63"/>
        <v>37257.401669465246</v>
      </c>
      <c r="AX83">
        <f t="shared" si="64"/>
        <v>2000.037777777778</v>
      </c>
      <c r="AY83">
        <f t="shared" si="65"/>
        <v>1681.2320286656065</v>
      </c>
      <c r="AZ83">
        <f t="shared" si="66"/>
        <v>0.84060013633022801</v>
      </c>
      <c r="BA83">
        <f t="shared" si="67"/>
        <v>0.16075826311734009</v>
      </c>
      <c r="BB83">
        <v>4.7649999999999997</v>
      </c>
      <c r="BC83">
        <v>0.5</v>
      </c>
      <c r="BD83" t="s">
        <v>355</v>
      </c>
      <c r="BE83">
        <v>2</v>
      </c>
      <c r="BF83" t="b">
        <v>1</v>
      </c>
      <c r="BG83">
        <v>1657481414.5</v>
      </c>
      <c r="BH83">
        <v>1057.887777777778</v>
      </c>
      <c r="BI83">
        <v>1108.7322222222219</v>
      </c>
      <c r="BJ83">
        <v>26.322555555555549</v>
      </c>
      <c r="BK83">
        <v>22.80938888888889</v>
      </c>
      <c r="BL83">
        <v>1060.9100000000001</v>
      </c>
      <c r="BM83">
        <v>26.444522222222229</v>
      </c>
      <c r="BN83">
        <v>499.95733333333328</v>
      </c>
      <c r="BO83">
        <v>70.634322222222224</v>
      </c>
      <c r="BP83">
        <v>9.9913677777777765E-2</v>
      </c>
      <c r="BQ83">
        <v>27.696899999999999</v>
      </c>
      <c r="BR83">
        <v>27.918055555555551</v>
      </c>
      <c r="BS83">
        <v>999.90000000000009</v>
      </c>
      <c r="BT83">
        <v>0</v>
      </c>
      <c r="BU83">
        <v>0</v>
      </c>
      <c r="BV83">
        <v>9998.4699999999993</v>
      </c>
      <c r="BW83">
        <v>0</v>
      </c>
      <c r="BX83">
        <v>554.74599999999998</v>
      </c>
      <c r="BY83">
        <v>-50.843722222222233</v>
      </c>
      <c r="BZ83">
        <v>1086.4877777777781</v>
      </c>
      <c r="CA83">
        <v>1134.6111111111111</v>
      </c>
      <c r="CB83">
        <v>3.513177777777778</v>
      </c>
      <c r="CC83">
        <v>1108.7322222222219</v>
      </c>
      <c r="CD83">
        <v>22.80938888888889</v>
      </c>
      <c r="CE83">
        <v>1.859275555555556</v>
      </c>
      <c r="CF83">
        <v>1.611125555555555</v>
      </c>
      <c r="CG83">
        <v>16.294255555555559</v>
      </c>
      <c r="CH83">
        <v>14.06562222222222</v>
      </c>
      <c r="CI83">
        <v>2000.037777777778</v>
      </c>
      <c r="CJ83">
        <v>0.97999799999999992</v>
      </c>
      <c r="CK83">
        <v>2.0002300000000001E-2</v>
      </c>
      <c r="CL83">
        <v>0</v>
      </c>
      <c r="CM83">
        <v>2.474155555555555</v>
      </c>
      <c r="CN83">
        <v>0</v>
      </c>
      <c r="CO83">
        <v>9860.6311111111099</v>
      </c>
      <c r="CP83">
        <v>16749.755555555559</v>
      </c>
      <c r="CQ83">
        <v>38.131888888888888</v>
      </c>
      <c r="CR83">
        <v>38.847000000000001</v>
      </c>
      <c r="CS83">
        <v>38.436999999999998</v>
      </c>
      <c r="CT83">
        <v>37.625</v>
      </c>
      <c r="CU83">
        <v>37.436999999999998</v>
      </c>
      <c r="CV83">
        <v>1960.035555555555</v>
      </c>
      <c r="CW83">
        <v>40.01</v>
      </c>
      <c r="CX83">
        <v>0</v>
      </c>
      <c r="CY83">
        <v>1657481417.0999999</v>
      </c>
      <c r="CZ83">
        <v>0</v>
      </c>
      <c r="DA83">
        <v>1657463835.0999999</v>
      </c>
      <c r="DB83" t="s">
        <v>356</v>
      </c>
      <c r="DC83">
        <v>1657463822.5999999</v>
      </c>
      <c r="DD83">
        <v>1657463835.0999999</v>
      </c>
      <c r="DE83">
        <v>1</v>
      </c>
      <c r="DF83">
        <v>-2.657</v>
      </c>
      <c r="DG83">
        <v>-13.192</v>
      </c>
      <c r="DH83">
        <v>-3.9239999999999999</v>
      </c>
      <c r="DI83">
        <v>-0.217</v>
      </c>
      <c r="DJ83">
        <v>376</v>
      </c>
      <c r="DK83">
        <v>3</v>
      </c>
      <c r="DL83">
        <v>0.48</v>
      </c>
      <c r="DM83">
        <v>0.03</v>
      </c>
      <c r="DN83">
        <v>-50.753275609756102</v>
      </c>
      <c r="DO83">
        <v>-1.8602487804879191</v>
      </c>
      <c r="DP83">
        <v>0.30612677652821352</v>
      </c>
      <c r="DQ83">
        <v>0</v>
      </c>
      <c r="DR83">
        <v>3.52189</v>
      </c>
      <c r="DS83">
        <v>0.21441344947736021</v>
      </c>
      <c r="DT83">
        <v>3.9808023949094842E-2</v>
      </c>
      <c r="DU83">
        <v>0</v>
      </c>
      <c r="DV83">
        <v>0</v>
      </c>
      <c r="DW83">
        <v>2</v>
      </c>
      <c r="DX83" t="s">
        <v>357</v>
      </c>
      <c r="DY83">
        <v>2.9794100000000001</v>
      </c>
      <c r="DZ83">
        <v>2.7246199999999998</v>
      </c>
      <c r="EA83">
        <v>0.14211399999999999</v>
      </c>
      <c r="EB83">
        <v>0.14469499999999999</v>
      </c>
      <c r="EC83">
        <v>9.0241699999999994E-2</v>
      </c>
      <c r="ED83">
        <v>8.0028199999999994E-2</v>
      </c>
      <c r="EE83">
        <v>27102.3</v>
      </c>
      <c r="EF83">
        <v>27102.400000000001</v>
      </c>
      <c r="EG83">
        <v>29374.1</v>
      </c>
      <c r="EH83">
        <v>29313.9</v>
      </c>
      <c r="EI83">
        <v>35419.199999999997</v>
      </c>
      <c r="EJ83">
        <v>35837</v>
      </c>
      <c r="EK83">
        <v>41385.599999999999</v>
      </c>
      <c r="EL83">
        <v>41749.599999999999</v>
      </c>
      <c r="EM83">
        <v>1.94678</v>
      </c>
      <c r="EN83">
        <v>2.1034000000000002</v>
      </c>
      <c r="EO83">
        <v>0.14382600000000001</v>
      </c>
      <c r="EP83">
        <v>0</v>
      </c>
      <c r="EQ83">
        <v>25.5763</v>
      </c>
      <c r="ER83">
        <v>999.9</v>
      </c>
      <c r="ES83">
        <v>34.700000000000003</v>
      </c>
      <c r="ET83">
        <v>35.700000000000003</v>
      </c>
      <c r="EU83">
        <v>28.843900000000001</v>
      </c>
      <c r="EV83">
        <v>61.377000000000002</v>
      </c>
      <c r="EW83">
        <v>27.560099999999998</v>
      </c>
      <c r="EX83">
        <v>2</v>
      </c>
      <c r="EY83">
        <v>7.5429399999999994E-2</v>
      </c>
      <c r="EZ83">
        <v>-0.74162899999999998</v>
      </c>
      <c r="FA83">
        <v>20.385400000000001</v>
      </c>
      <c r="FB83">
        <v>5.2183400000000004</v>
      </c>
      <c r="FC83">
        <v>12.0099</v>
      </c>
      <c r="FD83">
        <v>4.98895</v>
      </c>
      <c r="FE83">
        <v>3.2886500000000001</v>
      </c>
      <c r="FF83">
        <v>9160.2000000000007</v>
      </c>
      <c r="FG83">
        <v>9999</v>
      </c>
      <c r="FH83">
        <v>9999</v>
      </c>
      <c r="FI83">
        <v>136.4</v>
      </c>
      <c r="FJ83">
        <v>1.86737</v>
      </c>
      <c r="FK83">
        <v>1.86643</v>
      </c>
      <c r="FL83">
        <v>1.8658399999999999</v>
      </c>
      <c r="FM83">
        <v>1.8657600000000001</v>
      </c>
      <c r="FN83">
        <v>1.86761</v>
      </c>
      <c r="FO83">
        <v>1.8700699999999999</v>
      </c>
      <c r="FP83">
        <v>1.86873</v>
      </c>
      <c r="FQ83">
        <v>1.87012</v>
      </c>
      <c r="FR83">
        <v>0</v>
      </c>
      <c r="FS83">
        <v>0</v>
      </c>
      <c r="FT83">
        <v>0</v>
      </c>
      <c r="FU83">
        <v>0</v>
      </c>
      <c r="FV83" t="s">
        <v>358</v>
      </c>
      <c r="FW83" t="s">
        <v>359</v>
      </c>
      <c r="FX83" t="s">
        <v>360</v>
      </c>
      <c r="FY83" t="s">
        <v>360</v>
      </c>
      <c r="FZ83" t="s">
        <v>360</v>
      </c>
      <c r="GA83" t="s">
        <v>360</v>
      </c>
      <c r="GB83">
        <v>0</v>
      </c>
      <c r="GC83">
        <v>100</v>
      </c>
      <c r="GD83">
        <v>100</v>
      </c>
      <c r="GE83">
        <v>-3.04</v>
      </c>
      <c r="GF83">
        <v>-0.12189999999999999</v>
      </c>
      <c r="GG83">
        <v>-1.691838842420514</v>
      </c>
      <c r="GH83">
        <v>-5.4742946993243486E-4</v>
      </c>
      <c r="GI83">
        <v>-1.00937323189599E-6</v>
      </c>
      <c r="GJ83">
        <v>3.2426335113099041E-10</v>
      </c>
      <c r="GK83">
        <v>-0.25714838806632262</v>
      </c>
      <c r="GL83">
        <v>-1.4458059848174739E-2</v>
      </c>
      <c r="GM83">
        <v>1.0199616584873469E-3</v>
      </c>
      <c r="GN83">
        <v>-1.0584552142034339E-5</v>
      </c>
      <c r="GO83">
        <v>24</v>
      </c>
      <c r="GP83">
        <v>2276</v>
      </c>
      <c r="GQ83">
        <v>1</v>
      </c>
      <c r="GR83">
        <v>42</v>
      </c>
      <c r="GS83">
        <v>293.2</v>
      </c>
      <c r="GT83">
        <v>293</v>
      </c>
      <c r="GU83">
        <v>2.8564500000000002</v>
      </c>
      <c r="GV83">
        <v>2.21069</v>
      </c>
      <c r="GW83">
        <v>1.94702</v>
      </c>
      <c r="GX83">
        <v>2.7978499999999999</v>
      </c>
      <c r="GY83">
        <v>2.19482</v>
      </c>
      <c r="GZ83">
        <v>2.3584000000000001</v>
      </c>
      <c r="HA83">
        <v>39.416600000000003</v>
      </c>
      <c r="HB83">
        <v>13.7468</v>
      </c>
      <c r="HC83">
        <v>18</v>
      </c>
      <c r="HD83">
        <v>492.37900000000002</v>
      </c>
      <c r="HE83">
        <v>614.68299999999999</v>
      </c>
      <c r="HF83">
        <v>26.653400000000001</v>
      </c>
      <c r="HG83">
        <v>28.4666</v>
      </c>
      <c r="HH83">
        <v>29.998100000000001</v>
      </c>
      <c r="HI83">
        <v>28.692</v>
      </c>
      <c r="HJ83">
        <v>28.636700000000001</v>
      </c>
      <c r="HK83">
        <v>57.142800000000001</v>
      </c>
      <c r="HL83">
        <v>18.0731</v>
      </c>
      <c r="HM83">
        <v>32.991100000000003</v>
      </c>
      <c r="HN83">
        <v>26.723500000000001</v>
      </c>
      <c r="HO83">
        <v>1141.83</v>
      </c>
      <c r="HP83">
        <v>22.9435</v>
      </c>
      <c r="HQ83">
        <v>100.464</v>
      </c>
      <c r="HR83">
        <v>100.291</v>
      </c>
    </row>
    <row r="84" spans="1:226" x14ac:dyDescent="0.2">
      <c r="A84">
        <v>68</v>
      </c>
      <c r="B84">
        <v>1657481422</v>
      </c>
      <c r="C84">
        <v>426.5</v>
      </c>
      <c r="D84" t="s">
        <v>494</v>
      </c>
      <c r="E84" t="s">
        <v>495</v>
      </c>
      <c r="F84">
        <v>5</v>
      </c>
      <c r="G84" t="s">
        <v>353</v>
      </c>
      <c r="H84" t="s">
        <v>354</v>
      </c>
      <c r="I84">
        <v>1657481419.2</v>
      </c>
      <c r="J84">
        <f t="shared" si="34"/>
        <v>3.7942658701292415E-3</v>
      </c>
      <c r="K84">
        <f t="shared" si="35"/>
        <v>3.7942658701292413</v>
      </c>
      <c r="L84">
        <f t="shared" si="36"/>
        <v>30.240644803248248</v>
      </c>
      <c r="M84">
        <f t="shared" si="37"/>
        <v>1072.9770000000001</v>
      </c>
      <c r="N84">
        <f t="shared" si="38"/>
        <v>675.93891002723524</v>
      </c>
      <c r="O84">
        <f t="shared" si="39"/>
        <v>47.812311056679526</v>
      </c>
      <c r="P84">
        <f t="shared" si="40"/>
        <v>75.896666576859403</v>
      </c>
      <c r="Q84">
        <f t="shared" si="41"/>
        <v>0.13871607071256431</v>
      </c>
      <c r="R84">
        <f t="shared" si="42"/>
        <v>2.5588126434817897</v>
      </c>
      <c r="S84">
        <f t="shared" si="43"/>
        <v>0.13466972675432787</v>
      </c>
      <c r="T84">
        <f t="shared" si="44"/>
        <v>8.452229552867685E-2</v>
      </c>
      <c r="U84">
        <f t="shared" si="45"/>
        <v>321.51625748342099</v>
      </c>
      <c r="V84">
        <f t="shared" si="46"/>
        <v>28.727475583878718</v>
      </c>
      <c r="W84">
        <f t="shared" si="47"/>
        <v>27.918589999999998</v>
      </c>
      <c r="X84">
        <f t="shared" si="48"/>
        <v>3.7768669036079099</v>
      </c>
      <c r="Y84">
        <f t="shared" si="49"/>
        <v>49.97888075758005</v>
      </c>
      <c r="Z84">
        <f t="shared" si="50"/>
        <v>1.8634021333176984</v>
      </c>
      <c r="AA84">
        <f t="shared" si="51"/>
        <v>3.7283790774668066</v>
      </c>
      <c r="AB84">
        <f t="shared" si="52"/>
        <v>1.9134647702902114</v>
      </c>
      <c r="AC84">
        <f t="shared" si="53"/>
        <v>-167.32712487269956</v>
      </c>
      <c r="AD84">
        <f t="shared" si="54"/>
        <v>-30.532630032408679</v>
      </c>
      <c r="AE84">
        <f t="shared" si="55"/>
        <v>-2.5960007618455232</v>
      </c>
      <c r="AF84">
        <f t="shared" si="56"/>
        <v>121.06050181646724</v>
      </c>
      <c r="AG84">
        <f t="shared" si="57"/>
        <v>49.11514658282983</v>
      </c>
      <c r="AH84">
        <f t="shared" si="58"/>
        <v>3.7263581645911397</v>
      </c>
      <c r="AI84">
        <f t="shared" si="59"/>
        <v>30.240644803248248</v>
      </c>
      <c r="AJ84">
        <v>1150.739229004329</v>
      </c>
      <c r="AK84">
        <v>1109.4599393939391</v>
      </c>
      <c r="AL84">
        <v>3.238554112553961</v>
      </c>
      <c r="AM84">
        <v>64.430000000000007</v>
      </c>
      <c r="AN84">
        <f t="shared" si="60"/>
        <v>3.7942658701292413</v>
      </c>
      <c r="AO84">
        <v>22.87013157266594</v>
      </c>
      <c r="AP84">
        <v>26.362237575757561</v>
      </c>
      <c r="AQ84">
        <v>6.4632825790094436E-3</v>
      </c>
      <c r="AR84">
        <v>78.066086663208992</v>
      </c>
      <c r="AS84">
        <v>0</v>
      </c>
      <c r="AT84">
        <v>0</v>
      </c>
      <c r="AU84">
        <f t="shared" si="61"/>
        <v>1</v>
      </c>
      <c r="AV84">
        <f t="shared" si="62"/>
        <v>0</v>
      </c>
      <c r="AW84">
        <f t="shared" si="63"/>
        <v>37271.746953675844</v>
      </c>
      <c r="AX84">
        <f t="shared" si="64"/>
        <v>1999.998</v>
      </c>
      <c r="AY84">
        <f t="shared" si="65"/>
        <v>1681.1986187996997</v>
      </c>
      <c r="AZ84">
        <f t="shared" si="66"/>
        <v>0.84060014999999988</v>
      </c>
      <c r="BA84">
        <f t="shared" si="67"/>
        <v>0.16075828949999998</v>
      </c>
      <c r="BB84">
        <v>4.7649999999999997</v>
      </c>
      <c r="BC84">
        <v>0.5</v>
      </c>
      <c r="BD84" t="s">
        <v>355</v>
      </c>
      <c r="BE84">
        <v>2</v>
      </c>
      <c r="BF84" t="b">
        <v>1</v>
      </c>
      <c r="BG84">
        <v>1657481419.2</v>
      </c>
      <c r="BH84">
        <v>1072.9770000000001</v>
      </c>
      <c r="BI84">
        <v>1123.5940000000001</v>
      </c>
      <c r="BJ84">
        <v>26.34355</v>
      </c>
      <c r="BK84">
        <v>22.88589</v>
      </c>
      <c r="BL84">
        <v>1076.0219999999999</v>
      </c>
      <c r="BM84">
        <v>26.465140000000002</v>
      </c>
      <c r="BN84">
        <v>500.00110000000012</v>
      </c>
      <c r="BO84">
        <v>70.63467</v>
      </c>
      <c r="BP84">
        <v>9.9993069999999989E-2</v>
      </c>
      <c r="BQ84">
        <v>27.69726</v>
      </c>
      <c r="BR84">
        <v>27.918589999999998</v>
      </c>
      <c r="BS84">
        <v>999.9</v>
      </c>
      <c r="BT84">
        <v>0</v>
      </c>
      <c r="BU84">
        <v>0</v>
      </c>
      <c r="BV84">
        <v>10002.445</v>
      </c>
      <c r="BW84">
        <v>0</v>
      </c>
      <c r="BX84">
        <v>562.35700000000008</v>
      </c>
      <c r="BY84">
        <v>-50.61486</v>
      </c>
      <c r="BZ84">
        <v>1102.008</v>
      </c>
      <c r="CA84">
        <v>1149.9079999999999</v>
      </c>
      <c r="CB84">
        <v>3.4576440000000002</v>
      </c>
      <c r="CC84">
        <v>1123.5940000000001</v>
      </c>
      <c r="CD84">
        <v>22.88589</v>
      </c>
      <c r="CE84">
        <v>1.8607670000000001</v>
      </c>
      <c r="CF84">
        <v>1.6165389999999999</v>
      </c>
      <c r="CG84">
        <v>16.306840000000001</v>
      </c>
      <c r="CH84">
        <v>14.117369999999999</v>
      </c>
      <c r="CI84">
        <v>1999.998</v>
      </c>
      <c r="CJ84">
        <v>0.97999709999999995</v>
      </c>
      <c r="CK84">
        <v>2.0003170000000001E-2</v>
      </c>
      <c r="CL84">
        <v>0</v>
      </c>
      <c r="CM84">
        <v>2.5062700000000002</v>
      </c>
      <c r="CN84">
        <v>0</v>
      </c>
      <c r="CO84">
        <v>9867.0420000000013</v>
      </c>
      <c r="CP84">
        <v>16749.439999999999</v>
      </c>
      <c r="CQ84">
        <v>38.125</v>
      </c>
      <c r="CR84">
        <v>38.818300000000001</v>
      </c>
      <c r="CS84">
        <v>38.3874</v>
      </c>
      <c r="CT84">
        <v>37.587200000000003</v>
      </c>
      <c r="CU84">
        <v>37.412199999999999</v>
      </c>
      <c r="CV84">
        <v>1959.99</v>
      </c>
      <c r="CW84">
        <v>40.01</v>
      </c>
      <c r="CX84">
        <v>0</v>
      </c>
      <c r="CY84">
        <v>1657481421.9000001</v>
      </c>
      <c r="CZ84">
        <v>0</v>
      </c>
      <c r="DA84">
        <v>1657463835.0999999</v>
      </c>
      <c r="DB84" t="s">
        <v>356</v>
      </c>
      <c r="DC84">
        <v>1657463822.5999999</v>
      </c>
      <c r="DD84">
        <v>1657463835.0999999</v>
      </c>
      <c r="DE84">
        <v>1</v>
      </c>
      <c r="DF84">
        <v>-2.657</v>
      </c>
      <c r="DG84">
        <v>-13.192</v>
      </c>
      <c r="DH84">
        <v>-3.9239999999999999</v>
      </c>
      <c r="DI84">
        <v>-0.217</v>
      </c>
      <c r="DJ84">
        <v>376</v>
      </c>
      <c r="DK84">
        <v>3</v>
      </c>
      <c r="DL84">
        <v>0.48</v>
      </c>
      <c r="DM84">
        <v>0.03</v>
      </c>
      <c r="DN84">
        <v>-50.825343902439023</v>
      </c>
      <c r="DO84">
        <v>0.92708989547035159</v>
      </c>
      <c r="DP84">
        <v>0.2235686777756048</v>
      </c>
      <c r="DQ84">
        <v>0</v>
      </c>
      <c r="DR84">
        <v>3.5175214634146341</v>
      </c>
      <c r="DS84">
        <v>-0.26257693379790292</v>
      </c>
      <c r="DT84">
        <v>4.578196212915088E-2</v>
      </c>
      <c r="DU84">
        <v>0</v>
      </c>
      <c r="DV84">
        <v>0</v>
      </c>
      <c r="DW84">
        <v>2</v>
      </c>
      <c r="DX84" t="s">
        <v>357</v>
      </c>
      <c r="DY84">
        <v>2.9797799999999999</v>
      </c>
      <c r="DZ84">
        <v>2.7248899999999998</v>
      </c>
      <c r="EA84">
        <v>0.14346800000000001</v>
      </c>
      <c r="EB84">
        <v>0.14605899999999999</v>
      </c>
      <c r="EC84">
        <v>9.0333999999999998E-2</v>
      </c>
      <c r="ED84">
        <v>8.0226900000000004E-2</v>
      </c>
      <c r="EE84">
        <v>27060.5</v>
      </c>
      <c r="EF84">
        <v>27060.7</v>
      </c>
      <c r="EG84">
        <v>29375</v>
      </c>
      <c r="EH84">
        <v>29315.5</v>
      </c>
      <c r="EI84">
        <v>35416.800000000003</v>
      </c>
      <c r="EJ84">
        <v>35831.4</v>
      </c>
      <c r="EK84">
        <v>41387.199999999997</v>
      </c>
      <c r="EL84">
        <v>41752.1</v>
      </c>
      <c r="EM84">
        <v>1.9474</v>
      </c>
      <c r="EN84">
        <v>2.10365</v>
      </c>
      <c r="EO84">
        <v>0.14288699999999999</v>
      </c>
      <c r="EP84">
        <v>0</v>
      </c>
      <c r="EQ84">
        <v>25.568200000000001</v>
      </c>
      <c r="ER84">
        <v>999.9</v>
      </c>
      <c r="ES84">
        <v>34.700000000000003</v>
      </c>
      <c r="ET84">
        <v>35.700000000000003</v>
      </c>
      <c r="EU84">
        <v>28.838100000000001</v>
      </c>
      <c r="EV84">
        <v>61.387</v>
      </c>
      <c r="EW84">
        <v>27.604199999999999</v>
      </c>
      <c r="EX84">
        <v>2</v>
      </c>
      <c r="EY84">
        <v>7.3549299999999998E-2</v>
      </c>
      <c r="EZ84">
        <v>-0.82321100000000003</v>
      </c>
      <c r="FA84">
        <v>20.384699999999999</v>
      </c>
      <c r="FB84">
        <v>5.2180400000000002</v>
      </c>
      <c r="FC84">
        <v>12.0099</v>
      </c>
      <c r="FD84">
        <v>4.9888500000000002</v>
      </c>
      <c r="FE84">
        <v>3.2886500000000001</v>
      </c>
      <c r="FF84">
        <v>9160.2000000000007</v>
      </c>
      <c r="FG84">
        <v>9999</v>
      </c>
      <c r="FH84">
        <v>9999</v>
      </c>
      <c r="FI84">
        <v>136.4</v>
      </c>
      <c r="FJ84">
        <v>1.86737</v>
      </c>
      <c r="FK84">
        <v>1.86642</v>
      </c>
      <c r="FL84">
        <v>1.8658399999999999</v>
      </c>
      <c r="FM84">
        <v>1.86575</v>
      </c>
      <c r="FN84">
        <v>1.8675999999999999</v>
      </c>
      <c r="FO84">
        <v>1.8701000000000001</v>
      </c>
      <c r="FP84">
        <v>1.86873</v>
      </c>
      <c r="FQ84">
        <v>1.87012</v>
      </c>
      <c r="FR84">
        <v>0</v>
      </c>
      <c r="FS84">
        <v>0</v>
      </c>
      <c r="FT84">
        <v>0</v>
      </c>
      <c r="FU84">
        <v>0</v>
      </c>
      <c r="FV84" t="s">
        <v>358</v>
      </c>
      <c r="FW84" t="s">
        <v>359</v>
      </c>
      <c r="FX84" t="s">
        <v>360</v>
      </c>
      <c r="FY84" t="s">
        <v>360</v>
      </c>
      <c r="FZ84" t="s">
        <v>360</v>
      </c>
      <c r="GA84" t="s">
        <v>360</v>
      </c>
      <c r="GB84">
        <v>0</v>
      </c>
      <c r="GC84">
        <v>100</v>
      </c>
      <c r="GD84">
        <v>100</v>
      </c>
      <c r="GE84">
        <v>-3.06</v>
      </c>
      <c r="GF84">
        <v>-0.12130000000000001</v>
      </c>
      <c r="GG84">
        <v>-1.691838842420514</v>
      </c>
      <c r="GH84">
        <v>-5.4742946993243486E-4</v>
      </c>
      <c r="GI84">
        <v>-1.00937323189599E-6</v>
      </c>
      <c r="GJ84">
        <v>3.2426335113099041E-10</v>
      </c>
      <c r="GK84">
        <v>-0.25714838806632262</v>
      </c>
      <c r="GL84">
        <v>-1.4458059848174739E-2</v>
      </c>
      <c r="GM84">
        <v>1.0199616584873469E-3</v>
      </c>
      <c r="GN84">
        <v>-1.0584552142034339E-5</v>
      </c>
      <c r="GO84">
        <v>24</v>
      </c>
      <c r="GP84">
        <v>2276</v>
      </c>
      <c r="GQ84">
        <v>1</v>
      </c>
      <c r="GR84">
        <v>42</v>
      </c>
      <c r="GS84">
        <v>293.3</v>
      </c>
      <c r="GT84">
        <v>293.10000000000002</v>
      </c>
      <c r="GU84">
        <v>2.8869600000000002</v>
      </c>
      <c r="GV84">
        <v>2.20825</v>
      </c>
      <c r="GW84">
        <v>1.94702</v>
      </c>
      <c r="GX84">
        <v>2.7966299999999999</v>
      </c>
      <c r="GY84">
        <v>2.19482</v>
      </c>
      <c r="GZ84">
        <v>2.34619</v>
      </c>
      <c r="HA84">
        <v>39.416600000000003</v>
      </c>
      <c r="HB84">
        <v>13.738</v>
      </c>
      <c r="HC84">
        <v>18</v>
      </c>
      <c r="HD84">
        <v>492.59800000000001</v>
      </c>
      <c r="HE84">
        <v>614.649</v>
      </c>
      <c r="HF84">
        <v>26.725200000000001</v>
      </c>
      <c r="HG84">
        <v>28.4419</v>
      </c>
      <c r="HH84">
        <v>29.998200000000001</v>
      </c>
      <c r="HI84">
        <v>28.670100000000001</v>
      </c>
      <c r="HJ84">
        <v>28.614899999999999</v>
      </c>
      <c r="HK84">
        <v>57.8245</v>
      </c>
      <c r="HL84">
        <v>18.0731</v>
      </c>
      <c r="HM84">
        <v>32.991100000000003</v>
      </c>
      <c r="HN84">
        <v>26.777799999999999</v>
      </c>
      <c r="HO84">
        <v>1155.19</v>
      </c>
      <c r="HP84">
        <v>22.9237</v>
      </c>
      <c r="HQ84">
        <v>100.467</v>
      </c>
      <c r="HR84">
        <v>100.297</v>
      </c>
    </row>
    <row r="85" spans="1:226" x14ac:dyDescent="0.2">
      <c r="A85">
        <v>69</v>
      </c>
      <c r="B85">
        <v>1657481427</v>
      </c>
      <c r="C85">
        <v>431.5</v>
      </c>
      <c r="D85" t="s">
        <v>496</v>
      </c>
      <c r="E85" t="s">
        <v>497</v>
      </c>
      <c r="F85">
        <v>5</v>
      </c>
      <c r="G85" t="s">
        <v>353</v>
      </c>
      <c r="H85" t="s">
        <v>354</v>
      </c>
      <c r="I85">
        <v>1657481424.5</v>
      </c>
      <c r="J85">
        <f t="shared" si="34"/>
        <v>3.7869833591848783E-3</v>
      </c>
      <c r="K85">
        <f t="shared" si="35"/>
        <v>3.7869833591848785</v>
      </c>
      <c r="L85">
        <f t="shared" si="36"/>
        <v>30.353323120146801</v>
      </c>
      <c r="M85">
        <f t="shared" si="37"/>
        <v>1089.8711111111111</v>
      </c>
      <c r="N85">
        <f t="shared" si="38"/>
        <v>691.33913029418693</v>
      </c>
      <c r="O85">
        <f t="shared" si="39"/>
        <v>48.901308019581656</v>
      </c>
      <c r="P85">
        <f t="shared" si="40"/>
        <v>77.091141772069136</v>
      </c>
      <c r="Q85">
        <f t="shared" si="41"/>
        <v>0.13889075538403756</v>
      </c>
      <c r="R85">
        <f t="shared" si="42"/>
        <v>2.5583174095004564</v>
      </c>
      <c r="S85">
        <f t="shared" si="43"/>
        <v>0.13483361380899866</v>
      </c>
      <c r="T85">
        <f t="shared" si="44"/>
        <v>8.462565494171842E-2</v>
      </c>
      <c r="U85">
        <f t="shared" si="45"/>
        <v>321.50877633333334</v>
      </c>
      <c r="V85">
        <f t="shared" si="46"/>
        <v>28.722279421489979</v>
      </c>
      <c r="W85">
        <f t="shared" si="47"/>
        <v>27.904477777777771</v>
      </c>
      <c r="X85">
        <f t="shared" si="48"/>
        <v>3.7737589320225204</v>
      </c>
      <c r="Y85">
        <f t="shared" si="49"/>
        <v>50.078456630511305</v>
      </c>
      <c r="Z85">
        <f t="shared" si="50"/>
        <v>1.8662986058079511</v>
      </c>
      <c r="AA85">
        <f t="shared" si="51"/>
        <v>3.726749447527645</v>
      </c>
      <c r="AB85">
        <f t="shared" si="52"/>
        <v>1.9074603262145693</v>
      </c>
      <c r="AC85">
        <f t="shared" si="53"/>
        <v>-167.00596614005315</v>
      </c>
      <c r="AD85">
        <f t="shared" si="54"/>
        <v>-29.612284556456867</v>
      </c>
      <c r="AE85">
        <f t="shared" si="55"/>
        <v>-2.5179656773346561</v>
      </c>
      <c r="AF85">
        <f t="shared" si="56"/>
        <v>122.37255995948868</v>
      </c>
      <c r="AG85">
        <f t="shared" si="57"/>
        <v>49.758166063348142</v>
      </c>
      <c r="AH85">
        <f t="shared" si="58"/>
        <v>3.7282617789943346</v>
      </c>
      <c r="AI85">
        <f t="shared" si="59"/>
        <v>30.353323120146801</v>
      </c>
      <c r="AJ85">
        <v>1167.7639514069269</v>
      </c>
      <c r="AK85">
        <v>1126.0592121212121</v>
      </c>
      <c r="AL85">
        <v>3.3257748917749681</v>
      </c>
      <c r="AM85">
        <v>64.430000000000007</v>
      </c>
      <c r="AN85">
        <f t="shared" si="60"/>
        <v>3.7869833591848785</v>
      </c>
      <c r="AO85">
        <v>22.923980632448171</v>
      </c>
      <c r="AP85">
        <v>26.39588909090908</v>
      </c>
      <c r="AQ85">
        <v>9.4226044566092064E-3</v>
      </c>
      <c r="AR85">
        <v>78.066086663208992</v>
      </c>
      <c r="AS85">
        <v>0</v>
      </c>
      <c r="AT85">
        <v>0</v>
      </c>
      <c r="AU85">
        <f t="shared" si="61"/>
        <v>1</v>
      </c>
      <c r="AV85">
        <f t="shared" si="62"/>
        <v>0</v>
      </c>
      <c r="AW85">
        <f t="shared" si="63"/>
        <v>37262.140499489047</v>
      </c>
      <c r="AX85">
        <f t="shared" si="64"/>
        <v>1999.951111111111</v>
      </c>
      <c r="AY85">
        <f t="shared" si="65"/>
        <v>1681.1592333333333</v>
      </c>
      <c r="AZ85">
        <f t="shared" si="66"/>
        <v>0.84060016467069198</v>
      </c>
      <c r="BA85">
        <f t="shared" si="67"/>
        <v>0.16075831781443548</v>
      </c>
      <c r="BB85">
        <v>4.7649999999999997</v>
      </c>
      <c r="BC85">
        <v>0.5</v>
      </c>
      <c r="BD85" t="s">
        <v>355</v>
      </c>
      <c r="BE85">
        <v>2</v>
      </c>
      <c r="BF85" t="b">
        <v>1</v>
      </c>
      <c r="BG85">
        <v>1657481424.5</v>
      </c>
      <c r="BH85">
        <v>1089.8711111111111</v>
      </c>
      <c r="BI85">
        <v>1141.1588888888889</v>
      </c>
      <c r="BJ85">
        <v>26.384677777777782</v>
      </c>
      <c r="BK85">
        <v>22.925666666666672</v>
      </c>
      <c r="BL85">
        <v>1092.942222222222</v>
      </c>
      <c r="BM85">
        <v>26.505588888888891</v>
      </c>
      <c r="BN85">
        <v>500.04</v>
      </c>
      <c r="BO85">
        <v>70.634066666666669</v>
      </c>
      <c r="BP85">
        <v>0.1001155555555556</v>
      </c>
      <c r="BQ85">
        <v>27.689777777777781</v>
      </c>
      <c r="BR85">
        <v>27.904477777777771</v>
      </c>
      <c r="BS85">
        <v>999.90000000000009</v>
      </c>
      <c r="BT85">
        <v>0</v>
      </c>
      <c r="BU85">
        <v>0</v>
      </c>
      <c r="BV85">
        <v>9999.5866666666661</v>
      </c>
      <c r="BW85">
        <v>0</v>
      </c>
      <c r="BX85">
        <v>584.06577777777784</v>
      </c>
      <c r="BY85">
        <v>-51.286477777777783</v>
      </c>
      <c r="BZ85">
        <v>1119.407777777777</v>
      </c>
      <c r="CA85">
        <v>1167.9344444444439</v>
      </c>
      <c r="CB85">
        <v>3.4590288888888892</v>
      </c>
      <c r="CC85">
        <v>1141.1588888888889</v>
      </c>
      <c r="CD85">
        <v>22.925666666666672</v>
      </c>
      <c r="CE85">
        <v>1.8636577777777781</v>
      </c>
      <c r="CF85">
        <v>1.619332222222222</v>
      </c>
      <c r="CG85">
        <v>16.331211111111109</v>
      </c>
      <c r="CH85">
        <v>14.14401111111111</v>
      </c>
      <c r="CI85">
        <v>1999.951111111111</v>
      </c>
      <c r="CJ85">
        <v>0.97999666666666663</v>
      </c>
      <c r="CK85">
        <v>2.0003588888888889E-2</v>
      </c>
      <c r="CL85">
        <v>0</v>
      </c>
      <c r="CM85">
        <v>2.3699777777777782</v>
      </c>
      <c r="CN85">
        <v>0</v>
      </c>
      <c r="CO85">
        <v>9877.7144444444439</v>
      </c>
      <c r="CP85">
        <v>16749.03333333334</v>
      </c>
      <c r="CQ85">
        <v>38.125</v>
      </c>
      <c r="CR85">
        <v>38.811999999999998</v>
      </c>
      <c r="CS85">
        <v>38.375</v>
      </c>
      <c r="CT85">
        <v>37.561999999999998</v>
      </c>
      <c r="CU85">
        <v>37.375</v>
      </c>
      <c r="CV85">
        <v>1959.941111111111</v>
      </c>
      <c r="CW85">
        <v>40.01</v>
      </c>
      <c r="CX85">
        <v>0</v>
      </c>
      <c r="CY85">
        <v>1657481426.7</v>
      </c>
      <c r="CZ85">
        <v>0</v>
      </c>
      <c r="DA85">
        <v>1657463835.0999999</v>
      </c>
      <c r="DB85" t="s">
        <v>356</v>
      </c>
      <c r="DC85">
        <v>1657463822.5999999</v>
      </c>
      <c r="DD85">
        <v>1657463835.0999999</v>
      </c>
      <c r="DE85">
        <v>1</v>
      </c>
      <c r="DF85">
        <v>-2.657</v>
      </c>
      <c r="DG85">
        <v>-13.192</v>
      </c>
      <c r="DH85">
        <v>-3.9239999999999999</v>
      </c>
      <c r="DI85">
        <v>-0.217</v>
      </c>
      <c r="DJ85">
        <v>376</v>
      </c>
      <c r="DK85">
        <v>3</v>
      </c>
      <c r="DL85">
        <v>0.48</v>
      </c>
      <c r="DM85">
        <v>0.03</v>
      </c>
      <c r="DN85">
        <v>-50.897822499999997</v>
      </c>
      <c r="DO85">
        <v>-0.71677260787990182</v>
      </c>
      <c r="DP85">
        <v>0.29298984836296021</v>
      </c>
      <c r="DQ85">
        <v>0</v>
      </c>
      <c r="DR85">
        <v>3.5047204999999999</v>
      </c>
      <c r="DS85">
        <v>-0.50423257035647895</v>
      </c>
      <c r="DT85">
        <v>5.2391469627698008E-2</v>
      </c>
      <c r="DU85">
        <v>0</v>
      </c>
      <c r="DV85">
        <v>0</v>
      </c>
      <c r="DW85">
        <v>2</v>
      </c>
      <c r="DX85" t="s">
        <v>357</v>
      </c>
      <c r="DY85">
        <v>2.9797500000000001</v>
      </c>
      <c r="DZ85">
        <v>2.72478</v>
      </c>
      <c r="EA85">
        <v>0.14485000000000001</v>
      </c>
      <c r="EB85">
        <v>0.14744599999999999</v>
      </c>
      <c r="EC85">
        <v>9.0412999999999993E-2</v>
      </c>
      <c r="ED85">
        <v>8.0245999999999998E-2</v>
      </c>
      <c r="EE85">
        <v>27019</v>
      </c>
      <c r="EF85">
        <v>27018.2</v>
      </c>
      <c r="EG85">
        <v>29377.200000000001</v>
      </c>
      <c r="EH85">
        <v>29316.9</v>
      </c>
      <c r="EI85">
        <v>35416.699999999997</v>
      </c>
      <c r="EJ85">
        <v>35832.400000000001</v>
      </c>
      <c r="EK85">
        <v>41390.6</v>
      </c>
      <c r="EL85">
        <v>41754.199999999997</v>
      </c>
      <c r="EM85">
        <v>1.9475499999999999</v>
      </c>
      <c r="EN85">
        <v>2.10392</v>
      </c>
      <c r="EO85">
        <v>0.14406099999999999</v>
      </c>
      <c r="EP85">
        <v>0</v>
      </c>
      <c r="EQ85">
        <v>25.558399999999999</v>
      </c>
      <c r="ER85">
        <v>999.9</v>
      </c>
      <c r="ES85">
        <v>34.700000000000003</v>
      </c>
      <c r="ET85">
        <v>35.700000000000003</v>
      </c>
      <c r="EU85">
        <v>28.840900000000001</v>
      </c>
      <c r="EV85">
        <v>61.337000000000003</v>
      </c>
      <c r="EW85">
        <v>27.451899999999998</v>
      </c>
      <c r="EX85">
        <v>2</v>
      </c>
      <c r="EY85">
        <v>7.1544700000000003E-2</v>
      </c>
      <c r="EZ85">
        <v>-0.870583</v>
      </c>
      <c r="FA85">
        <v>20.384499999999999</v>
      </c>
      <c r="FB85">
        <v>5.2174399999999999</v>
      </c>
      <c r="FC85">
        <v>12.0099</v>
      </c>
      <c r="FD85">
        <v>4.9886499999999998</v>
      </c>
      <c r="FE85">
        <v>3.2885800000000001</v>
      </c>
      <c r="FF85">
        <v>9160.5</v>
      </c>
      <c r="FG85">
        <v>9999</v>
      </c>
      <c r="FH85">
        <v>9999</v>
      </c>
      <c r="FI85">
        <v>136.4</v>
      </c>
      <c r="FJ85">
        <v>1.86737</v>
      </c>
      <c r="FK85">
        <v>1.8664400000000001</v>
      </c>
      <c r="FL85">
        <v>1.8658399999999999</v>
      </c>
      <c r="FM85">
        <v>1.8657900000000001</v>
      </c>
      <c r="FN85">
        <v>1.8676600000000001</v>
      </c>
      <c r="FO85">
        <v>1.8701099999999999</v>
      </c>
      <c r="FP85">
        <v>1.8687400000000001</v>
      </c>
      <c r="FQ85">
        <v>1.87012</v>
      </c>
      <c r="FR85">
        <v>0</v>
      </c>
      <c r="FS85">
        <v>0</v>
      </c>
      <c r="FT85">
        <v>0</v>
      </c>
      <c r="FU85">
        <v>0</v>
      </c>
      <c r="FV85" t="s">
        <v>358</v>
      </c>
      <c r="FW85" t="s">
        <v>359</v>
      </c>
      <c r="FX85" t="s">
        <v>360</v>
      </c>
      <c r="FY85" t="s">
        <v>360</v>
      </c>
      <c r="FZ85" t="s">
        <v>360</v>
      </c>
      <c r="GA85" t="s">
        <v>360</v>
      </c>
      <c r="GB85">
        <v>0</v>
      </c>
      <c r="GC85">
        <v>100</v>
      </c>
      <c r="GD85">
        <v>100</v>
      </c>
      <c r="GE85">
        <v>-3.09</v>
      </c>
      <c r="GF85">
        <v>-0.1207</v>
      </c>
      <c r="GG85">
        <v>-1.691838842420514</v>
      </c>
      <c r="GH85">
        <v>-5.4742946993243486E-4</v>
      </c>
      <c r="GI85">
        <v>-1.00937323189599E-6</v>
      </c>
      <c r="GJ85">
        <v>3.2426335113099041E-10</v>
      </c>
      <c r="GK85">
        <v>-0.25714838806632262</v>
      </c>
      <c r="GL85">
        <v>-1.4458059848174739E-2</v>
      </c>
      <c r="GM85">
        <v>1.0199616584873469E-3</v>
      </c>
      <c r="GN85">
        <v>-1.0584552142034339E-5</v>
      </c>
      <c r="GO85">
        <v>24</v>
      </c>
      <c r="GP85">
        <v>2276</v>
      </c>
      <c r="GQ85">
        <v>1</v>
      </c>
      <c r="GR85">
        <v>42</v>
      </c>
      <c r="GS85">
        <v>293.39999999999998</v>
      </c>
      <c r="GT85">
        <v>293.2</v>
      </c>
      <c r="GU85">
        <v>2.9199199999999998</v>
      </c>
      <c r="GV85">
        <v>2.21313</v>
      </c>
      <c r="GW85">
        <v>1.94702</v>
      </c>
      <c r="GX85">
        <v>2.7990699999999999</v>
      </c>
      <c r="GY85">
        <v>2.19482</v>
      </c>
      <c r="GZ85">
        <v>2.33765</v>
      </c>
      <c r="HA85">
        <v>39.416600000000003</v>
      </c>
      <c r="HB85">
        <v>13.738</v>
      </c>
      <c r="HC85">
        <v>18</v>
      </c>
      <c r="HD85">
        <v>492.50700000000001</v>
      </c>
      <c r="HE85">
        <v>614.62699999999995</v>
      </c>
      <c r="HF85">
        <v>26.789400000000001</v>
      </c>
      <c r="HG85">
        <v>28.4162</v>
      </c>
      <c r="HH85">
        <v>29.998100000000001</v>
      </c>
      <c r="HI85">
        <v>28.647200000000002</v>
      </c>
      <c r="HJ85">
        <v>28.592300000000002</v>
      </c>
      <c r="HK85">
        <v>58.4253</v>
      </c>
      <c r="HL85">
        <v>18.0731</v>
      </c>
      <c r="HM85">
        <v>32.991100000000003</v>
      </c>
      <c r="HN85">
        <v>26.8444</v>
      </c>
      <c r="HO85">
        <v>1175.23</v>
      </c>
      <c r="HP85">
        <v>22.912299999999998</v>
      </c>
      <c r="HQ85">
        <v>100.47499999999999</v>
      </c>
      <c r="HR85">
        <v>100.30200000000001</v>
      </c>
    </row>
    <row r="86" spans="1:226" x14ac:dyDescent="0.2">
      <c r="A86">
        <v>70</v>
      </c>
      <c r="B86">
        <v>1657481432</v>
      </c>
      <c r="C86">
        <v>436.5</v>
      </c>
      <c r="D86" t="s">
        <v>498</v>
      </c>
      <c r="E86" t="s">
        <v>499</v>
      </c>
      <c r="F86">
        <v>5</v>
      </c>
      <c r="G86" t="s">
        <v>353</v>
      </c>
      <c r="H86" t="s">
        <v>354</v>
      </c>
      <c r="I86">
        <v>1657481429.2</v>
      </c>
      <c r="J86">
        <f t="shared" si="34"/>
        <v>3.7618072708672551E-3</v>
      </c>
      <c r="K86">
        <f t="shared" si="35"/>
        <v>3.761807270867255</v>
      </c>
      <c r="L86">
        <f t="shared" si="36"/>
        <v>30.388598360756941</v>
      </c>
      <c r="M86">
        <f t="shared" si="37"/>
        <v>1105.1679999999999</v>
      </c>
      <c r="N86">
        <f t="shared" si="38"/>
        <v>702.31353111663975</v>
      </c>
      <c r="O86">
        <f t="shared" si="39"/>
        <v>49.676734119230233</v>
      </c>
      <c r="P86">
        <f t="shared" si="40"/>
        <v>78.171834174676448</v>
      </c>
      <c r="Q86">
        <f t="shared" si="41"/>
        <v>0.1376238323148003</v>
      </c>
      <c r="R86">
        <f t="shared" si="42"/>
        <v>2.5574681956422318</v>
      </c>
      <c r="S86">
        <f t="shared" si="43"/>
        <v>0.13363794446946822</v>
      </c>
      <c r="T86">
        <f t="shared" si="44"/>
        <v>8.3872215783700799E-2</v>
      </c>
      <c r="U86">
        <f t="shared" si="45"/>
        <v>321.52950660000005</v>
      </c>
      <c r="V86">
        <f t="shared" si="46"/>
        <v>28.73288587828424</v>
      </c>
      <c r="W86">
        <f t="shared" si="47"/>
        <v>27.929670000000002</v>
      </c>
      <c r="X86">
        <f t="shared" si="48"/>
        <v>3.7793086457731242</v>
      </c>
      <c r="Y86">
        <f t="shared" si="49"/>
        <v>50.108276571980781</v>
      </c>
      <c r="Z86">
        <f t="shared" si="50"/>
        <v>1.8677080678901674</v>
      </c>
      <c r="AA86">
        <f t="shared" si="51"/>
        <v>3.7273444541785339</v>
      </c>
      <c r="AB86">
        <f t="shared" si="52"/>
        <v>1.9116005778829568</v>
      </c>
      <c r="AC86">
        <f t="shared" si="53"/>
        <v>-165.89570064524594</v>
      </c>
      <c r="AD86">
        <f t="shared" si="54"/>
        <v>-32.69919992719953</v>
      </c>
      <c r="AE86">
        <f t="shared" si="55"/>
        <v>-2.7817602076967698</v>
      </c>
      <c r="AF86">
        <f t="shared" si="56"/>
        <v>120.1528458198578</v>
      </c>
      <c r="AG86">
        <f t="shared" si="57"/>
        <v>50.062457083302007</v>
      </c>
      <c r="AH86">
        <f t="shared" si="58"/>
        <v>3.7467964869297758</v>
      </c>
      <c r="AI86">
        <f t="shared" si="59"/>
        <v>30.388598360756941</v>
      </c>
      <c r="AJ86">
        <v>1184.8068510822509</v>
      </c>
      <c r="AK86">
        <v>1142.8953939393939</v>
      </c>
      <c r="AL86">
        <v>3.372207792207591</v>
      </c>
      <c r="AM86">
        <v>64.430000000000007</v>
      </c>
      <c r="AN86">
        <f t="shared" si="60"/>
        <v>3.761807270867255</v>
      </c>
      <c r="AO86">
        <v>22.92797415900991</v>
      </c>
      <c r="AP86">
        <v>26.41273575757576</v>
      </c>
      <c r="AQ86">
        <v>1.2629387025343811E-3</v>
      </c>
      <c r="AR86">
        <v>78.066086663208992</v>
      </c>
      <c r="AS86">
        <v>0</v>
      </c>
      <c r="AT86">
        <v>0</v>
      </c>
      <c r="AU86">
        <f t="shared" si="61"/>
        <v>1</v>
      </c>
      <c r="AV86">
        <f t="shared" si="62"/>
        <v>0</v>
      </c>
      <c r="AW86">
        <f t="shared" si="63"/>
        <v>37243.738920117445</v>
      </c>
      <c r="AX86">
        <f t="shared" si="64"/>
        <v>2000.0809999999999</v>
      </c>
      <c r="AY86">
        <f t="shared" si="65"/>
        <v>1681.2683400000001</v>
      </c>
      <c r="AZ86">
        <f t="shared" si="66"/>
        <v>0.84060012569490938</v>
      </c>
      <c r="BA86">
        <f t="shared" si="67"/>
        <v>0.16075824259117508</v>
      </c>
      <c r="BB86">
        <v>4.7649999999999997</v>
      </c>
      <c r="BC86">
        <v>0.5</v>
      </c>
      <c r="BD86" t="s">
        <v>355</v>
      </c>
      <c r="BE86">
        <v>2</v>
      </c>
      <c r="BF86" t="b">
        <v>1</v>
      </c>
      <c r="BG86">
        <v>1657481429.2</v>
      </c>
      <c r="BH86">
        <v>1105.1679999999999</v>
      </c>
      <c r="BI86">
        <v>1156.8240000000001</v>
      </c>
      <c r="BJ86">
        <v>26.405049999999999</v>
      </c>
      <c r="BK86">
        <v>22.928619999999999</v>
      </c>
      <c r="BL86">
        <v>1108.2660000000001</v>
      </c>
      <c r="BM86">
        <v>26.525600000000001</v>
      </c>
      <c r="BN86">
        <v>499.99749999999989</v>
      </c>
      <c r="BO86">
        <v>70.633009999999985</v>
      </c>
      <c r="BP86">
        <v>9.9977360000000001E-2</v>
      </c>
      <c r="BQ86">
        <v>27.692509999999999</v>
      </c>
      <c r="BR86">
        <v>27.929670000000002</v>
      </c>
      <c r="BS86">
        <v>999.9</v>
      </c>
      <c r="BT86">
        <v>0</v>
      </c>
      <c r="BU86">
        <v>0</v>
      </c>
      <c r="BV86">
        <v>9994.6890000000003</v>
      </c>
      <c r="BW86">
        <v>0</v>
      </c>
      <c r="BX86">
        <v>611.27630000000011</v>
      </c>
      <c r="BY86">
        <v>-51.655050000000003</v>
      </c>
      <c r="BZ86">
        <v>1135.1410000000001</v>
      </c>
      <c r="CA86">
        <v>1183.971</v>
      </c>
      <c r="CB86">
        <v>3.4764300000000001</v>
      </c>
      <c r="CC86">
        <v>1156.8240000000001</v>
      </c>
      <c r="CD86">
        <v>22.928619999999999</v>
      </c>
      <c r="CE86">
        <v>1.8650679999999999</v>
      </c>
      <c r="CF86">
        <v>1.619518</v>
      </c>
      <c r="CG86">
        <v>16.343070000000001</v>
      </c>
      <c r="CH86">
        <v>14.145770000000001</v>
      </c>
      <c r="CI86">
        <v>2000.0809999999999</v>
      </c>
      <c r="CJ86">
        <v>0.97999709999999995</v>
      </c>
      <c r="CK86">
        <v>2.0003170000000001E-2</v>
      </c>
      <c r="CL86">
        <v>0</v>
      </c>
      <c r="CM86">
        <v>2.1156199999999998</v>
      </c>
      <c r="CN86">
        <v>0</v>
      </c>
      <c r="CO86">
        <v>9892.9549999999999</v>
      </c>
      <c r="CP86">
        <v>16750.12</v>
      </c>
      <c r="CQ86">
        <v>38.099800000000002</v>
      </c>
      <c r="CR86">
        <v>38.811999999999998</v>
      </c>
      <c r="CS86">
        <v>38.375</v>
      </c>
      <c r="CT86">
        <v>37.561999999999998</v>
      </c>
      <c r="CU86">
        <v>37.375</v>
      </c>
      <c r="CV86">
        <v>1960.0709999999999</v>
      </c>
      <c r="CW86">
        <v>40.01</v>
      </c>
      <c r="CX86">
        <v>0</v>
      </c>
      <c r="CY86">
        <v>1657481431.5</v>
      </c>
      <c r="CZ86">
        <v>0</v>
      </c>
      <c r="DA86">
        <v>1657463835.0999999</v>
      </c>
      <c r="DB86" t="s">
        <v>356</v>
      </c>
      <c r="DC86">
        <v>1657463822.5999999</v>
      </c>
      <c r="DD86">
        <v>1657463835.0999999</v>
      </c>
      <c r="DE86">
        <v>1</v>
      </c>
      <c r="DF86">
        <v>-2.657</v>
      </c>
      <c r="DG86">
        <v>-13.192</v>
      </c>
      <c r="DH86">
        <v>-3.9239999999999999</v>
      </c>
      <c r="DI86">
        <v>-0.217</v>
      </c>
      <c r="DJ86">
        <v>376</v>
      </c>
      <c r="DK86">
        <v>3</v>
      </c>
      <c r="DL86">
        <v>0.48</v>
      </c>
      <c r="DM86">
        <v>0.03</v>
      </c>
      <c r="DN86">
        <v>-51.083822499999997</v>
      </c>
      <c r="DO86">
        <v>-3.1904656660411428</v>
      </c>
      <c r="DP86">
        <v>0.43328331694602579</v>
      </c>
      <c r="DQ86">
        <v>0</v>
      </c>
      <c r="DR86">
        <v>3.4788362500000001</v>
      </c>
      <c r="DS86">
        <v>-0.18507883677298129</v>
      </c>
      <c r="DT86">
        <v>3.0099373555565929E-2</v>
      </c>
      <c r="DU86">
        <v>0</v>
      </c>
      <c r="DV86">
        <v>0</v>
      </c>
      <c r="DW86">
        <v>2</v>
      </c>
      <c r="DX86" t="s">
        <v>357</v>
      </c>
      <c r="DY86">
        <v>2.9796200000000002</v>
      </c>
      <c r="DZ86">
        <v>2.7245599999999999</v>
      </c>
      <c r="EA86">
        <v>0.14624000000000001</v>
      </c>
      <c r="EB86">
        <v>0.14880699999999999</v>
      </c>
      <c r="EC86">
        <v>9.0452000000000005E-2</v>
      </c>
      <c r="ED86">
        <v>8.0255800000000002E-2</v>
      </c>
      <c r="EE86">
        <v>26975.8</v>
      </c>
      <c r="EF86">
        <v>26975.9</v>
      </c>
      <c r="EG86">
        <v>29377.9</v>
      </c>
      <c r="EH86">
        <v>29317.8</v>
      </c>
      <c r="EI86">
        <v>35415.800000000003</v>
      </c>
      <c r="EJ86">
        <v>35833.300000000003</v>
      </c>
      <c r="EK86">
        <v>41391.4</v>
      </c>
      <c r="EL86">
        <v>41755.599999999999</v>
      </c>
      <c r="EM86">
        <v>1.9477199999999999</v>
      </c>
      <c r="EN86">
        <v>2.1046</v>
      </c>
      <c r="EO86">
        <v>0.14588200000000001</v>
      </c>
      <c r="EP86">
        <v>0</v>
      </c>
      <c r="EQ86">
        <v>25.549399999999999</v>
      </c>
      <c r="ER86">
        <v>999.9</v>
      </c>
      <c r="ES86">
        <v>34.6</v>
      </c>
      <c r="ET86">
        <v>35.700000000000003</v>
      </c>
      <c r="EU86">
        <v>28.759699999999999</v>
      </c>
      <c r="EV86">
        <v>61.557000000000002</v>
      </c>
      <c r="EW86">
        <v>27.680299999999999</v>
      </c>
      <c r="EX86">
        <v>2</v>
      </c>
      <c r="EY86">
        <v>6.9712899999999994E-2</v>
      </c>
      <c r="EZ86">
        <v>-0.92721399999999998</v>
      </c>
      <c r="FA86">
        <v>20.3842</v>
      </c>
      <c r="FB86">
        <v>5.2178899999999997</v>
      </c>
      <c r="FC86">
        <v>12.0099</v>
      </c>
      <c r="FD86">
        <v>4.9886999999999997</v>
      </c>
      <c r="FE86">
        <v>3.2885</v>
      </c>
      <c r="FF86">
        <v>9160.5</v>
      </c>
      <c r="FG86">
        <v>9999</v>
      </c>
      <c r="FH86">
        <v>9999</v>
      </c>
      <c r="FI86">
        <v>136.4</v>
      </c>
      <c r="FJ86">
        <v>1.86737</v>
      </c>
      <c r="FK86">
        <v>1.8664400000000001</v>
      </c>
      <c r="FL86">
        <v>1.8658399999999999</v>
      </c>
      <c r="FM86">
        <v>1.8657699999999999</v>
      </c>
      <c r="FN86">
        <v>1.8676299999999999</v>
      </c>
      <c r="FO86">
        <v>1.8701000000000001</v>
      </c>
      <c r="FP86">
        <v>1.8687400000000001</v>
      </c>
      <c r="FQ86">
        <v>1.87012</v>
      </c>
      <c r="FR86">
        <v>0</v>
      </c>
      <c r="FS86">
        <v>0</v>
      </c>
      <c r="FT86">
        <v>0</v>
      </c>
      <c r="FU86">
        <v>0</v>
      </c>
      <c r="FV86" t="s">
        <v>358</v>
      </c>
      <c r="FW86" t="s">
        <v>359</v>
      </c>
      <c r="FX86" t="s">
        <v>360</v>
      </c>
      <c r="FY86" t="s">
        <v>360</v>
      </c>
      <c r="FZ86" t="s">
        <v>360</v>
      </c>
      <c r="GA86" t="s">
        <v>360</v>
      </c>
      <c r="GB86">
        <v>0</v>
      </c>
      <c r="GC86">
        <v>100</v>
      </c>
      <c r="GD86">
        <v>100</v>
      </c>
      <c r="GE86">
        <v>-3.11</v>
      </c>
      <c r="GF86">
        <v>-0.1205</v>
      </c>
      <c r="GG86">
        <v>-1.691838842420514</v>
      </c>
      <c r="GH86">
        <v>-5.4742946993243486E-4</v>
      </c>
      <c r="GI86">
        <v>-1.00937323189599E-6</v>
      </c>
      <c r="GJ86">
        <v>3.2426335113099041E-10</v>
      </c>
      <c r="GK86">
        <v>-0.25714838806632262</v>
      </c>
      <c r="GL86">
        <v>-1.4458059848174739E-2</v>
      </c>
      <c r="GM86">
        <v>1.0199616584873469E-3</v>
      </c>
      <c r="GN86">
        <v>-1.0584552142034339E-5</v>
      </c>
      <c r="GO86">
        <v>24</v>
      </c>
      <c r="GP86">
        <v>2276</v>
      </c>
      <c r="GQ86">
        <v>1</v>
      </c>
      <c r="GR86">
        <v>42</v>
      </c>
      <c r="GS86">
        <v>293.5</v>
      </c>
      <c r="GT86">
        <v>293.3</v>
      </c>
      <c r="GU86">
        <v>2.95166</v>
      </c>
      <c r="GV86">
        <v>2.21069</v>
      </c>
      <c r="GW86">
        <v>1.94702</v>
      </c>
      <c r="GX86">
        <v>2.8002899999999999</v>
      </c>
      <c r="GY86">
        <v>2.19482</v>
      </c>
      <c r="GZ86">
        <v>2.34497</v>
      </c>
      <c r="HA86">
        <v>39.3917</v>
      </c>
      <c r="HB86">
        <v>13.738</v>
      </c>
      <c r="HC86">
        <v>18</v>
      </c>
      <c r="HD86">
        <v>492.428</v>
      </c>
      <c r="HE86">
        <v>614.92399999999998</v>
      </c>
      <c r="HF86">
        <v>26.859100000000002</v>
      </c>
      <c r="HG86">
        <v>28.391400000000001</v>
      </c>
      <c r="HH86">
        <v>29.9983</v>
      </c>
      <c r="HI86">
        <v>28.623699999999999</v>
      </c>
      <c r="HJ86">
        <v>28.569700000000001</v>
      </c>
      <c r="HK86">
        <v>59.108899999999998</v>
      </c>
      <c r="HL86">
        <v>18.0731</v>
      </c>
      <c r="HM86">
        <v>32.991100000000003</v>
      </c>
      <c r="HN86">
        <v>26.8993</v>
      </c>
      <c r="HO86">
        <v>1188.5899999999999</v>
      </c>
      <c r="HP86">
        <v>22.9115</v>
      </c>
      <c r="HQ86">
        <v>100.47799999999999</v>
      </c>
      <c r="HR86">
        <v>100.30500000000001</v>
      </c>
    </row>
    <row r="87" spans="1:226" x14ac:dyDescent="0.2">
      <c r="A87">
        <v>71</v>
      </c>
      <c r="B87">
        <v>1657481437</v>
      </c>
      <c r="C87">
        <v>441.5</v>
      </c>
      <c r="D87" t="s">
        <v>500</v>
      </c>
      <c r="E87" t="s">
        <v>501</v>
      </c>
      <c r="F87">
        <v>5</v>
      </c>
      <c r="G87" t="s">
        <v>353</v>
      </c>
      <c r="H87" t="s">
        <v>354</v>
      </c>
      <c r="I87">
        <v>1657481434.5</v>
      </c>
      <c r="J87">
        <f t="shared" si="34"/>
        <v>3.7487611307282205E-3</v>
      </c>
      <c r="K87">
        <f t="shared" si="35"/>
        <v>3.7487611307282207</v>
      </c>
      <c r="L87">
        <f t="shared" si="36"/>
        <v>30.709448656452771</v>
      </c>
      <c r="M87">
        <f t="shared" si="37"/>
        <v>1122.5422222222221</v>
      </c>
      <c r="N87">
        <f t="shared" si="38"/>
        <v>713.73748128503098</v>
      </c>
      <c r="O87">
        <f t="shared" si="39"/>
        <v>50.484526000769023</v>
      </c>
      <c r="P87">
        <f t="shared" si="40"/>
        <v>79.400358662272978</v>
      </c>
      <c r="Q87">
        <f t="shared" si="41"/>
        <v>0.1370639189026612</v>
      </c>
      <c r="R87">
        <f t="shared" si="42"/>
        <v>2.5575217313674319</v>
      </c>
      <c r="S87">
        <f t="shared" si="43"/>
        <v>0.13310997629243154</v>
      </c>
      <c r="T87">
        <f t="shared" si="44"/>
        <v>8.3539480405699029E-2</v>
      </c>
      <c r="U87">
        <f t="shared" si="45"/>
        <v>321.51782033333336</v>
      </c>
      <c r="V87">
        <f t="shared" si="46"/>
        <v>28.735835355655528</v>
      </c>
      <c r="W87">
        <f t="shared" si="47"/>
        <v>27.935422222222218</v>
      </c>
      <c r="X87">
        <f t="shared" si="48"/>
        <v>3.7805768281115597</v>
      </c>
      <c r="Y87">
        <f t="shared" si="49"/>
        <v>50.120681005299602</v>
      </c>
      <c r="Z87">
        <f t="shared" si="50"/>
        <v>1.8680832210234886</v>
      </c>
      <c r="AA87">
        <f t="shared" si="51"/>
        <v>3.727170468465828</v>
      </c>
      <c r="AB87">
        <f t="shared" si="52"/>
        <v>1.9124936070880711</v>
      </c>
      <c r="AC87">
        <f t="shared" si="53"/>
        <v>-165.32036586511452</v>
      </c>
      <c r="AD87">
        <f t="shared" si="54"/>
        <v>-33.603158904757287</v>
      </c>
      <c r="AE87">
        <f t="shared" si="55"/>
        <v>-2.8586718767315333</v>
      </c>
      <c r="AF87">
        <f t="shared" si="56"/>
        <v>119.73562368673001</v>
      </c>
      <c r="AG87">
        <f t="shared" si="57"/>
        <v>50.302829082449719</v>
      </c>
      <c r="AH87">
        <f t="shared" si="58"/>
        <v>3.7507540217828046</v>
      </c>
      <c r="AI87">
        <f t="shared" si="59"/>
        <v>30.709448656452771</v>
      </c>
      <c r="AJ87">
        <v>1201.868483225109</v>
      </c>
      <c r="AK87">
        <v>1159.704606060606</v>
      </c>
      <c r="AL87">
        <v>3.35562077922074</v>
      </c>
      <c r="AM87">
        <v>64.430000000000007</v>
      </c>
      <c r="AN87">
        <f t="shared" si="60"/>
        <v>3.7487611307282207</v>
      </c>
      <c r="AO87">
        <v>22.929694070244249</v>
      </c>
      <c r="AP87">
        <v>26.40961939393938</v>
      </c>
      <c r="AQ87">
        <v>-3.8661337925339053E-4</v>
      </c>
      <c r="AR87">
        <v>78.066086663208992</v>
      </c>
      <c r="AS87">
        <v>0</v>
      </c>
      <c r="AT87">
        <v>0</v>
      </c>
      <c r="AU87">
        <f t="shared" si="61"/>
        <v>1</v>
      </c>
      <c r="AV87">
        <f t="shared" si="62"/>
        <v>0</v>
      </c>
      <c r="AW87">
        <f t="shared" si="63"/>
        <v>37244.967284167498</v>
      </c>
      <c r="AX87">
        <f t="shared" si="64"/>
        <v>2000.0077777777781</v>
      </c>
      <c r="AY87">
        <f t="shared" si="65"/>
        <v>1681.2068333333334</v>
      </c>
      <c r="AZ87">
        <f t="shared" si="66"/>
        <v>0.84060014766609237</v>
      </c>
      <c r="BA87">
        <f t="shared" si="67"/>
        <v>0.16075828499555833</v>
      </c>
      <c r="BB87">
        <v>4.7649999999999997</v>
      </c>
      <c r="BC87">
        <v>0.5</v>
      </c>
      <c r="BD87" t="s">
        <v>355</v>
      </c>
      <c r="BE87">
        <v>2</v>
      </c>
      <c r="BF87" t="b">
        <v>1</v>
      </c>
      <c r="BG87">
        <v>1657481434.5</v>
      </c>
      <c r="BH87">
        <v>1122.5422222222221</v>
      </c>
      <c r="BI87">
        <v>1174.4933333333331</v>
      </c>
      <c r="BJ87">
        <v>26.410488888888889</v>
      </c>
      <c r="BK87">
        <v>22.930422222222219</v>
      </c>
      <c r="BL87">
        <v>1125.6677777777779</v>
      </c>
      <c r="BM87">
        <v>26.53094444444444</v>
      </c>
      <c r="BN87">
        <v>499.99977777777781</v>
      </c>
      <c r="BO87">
        <v>70.632644444444452</v>
      </c>
      <c r="BP87">
        <v>9.9981100000000003E-2</v>
      </c>
      <c r="BQ87">
        <v>27.691711111111111</v>
      </c>
      <c r="BR87">
        <v>27.935422222222218</v>
      </c>
      <c r="BS87">
        <v>999.90000000000009</v>
      </c>
      <c r="BT87">
        <v>0</v>
      </c>
      <c r="BU87">
        <v>0</v>
      </c>
      <c r="BV87">
        <v>9995.0588888888888</v>
      </c>
      <c r="BW87">
        <v>0</v>
      </c>
      <c r="BX87">
        <v>638.61244444444446</v>
      </c>
      <c r="BY87">
        <v>-51.949911111111113</v>
      </c>
      <c r="BZ87">
        <v>1152.9933333333331</v>
      </c>
      <c r="CA87">
        <v>1202.0555555555561</v>
      </c>
      <c r="CB87">
        <v>3.480065555555556</v>
      </c>
      <c r="CC87">
        <v>1174.4933333333331</v>
      </c>
      <c r="CD87">
        <v>22.930422222222219</v>
      </c>
      <c r="CE87">
        <v>1.865443333333334</v>
      </c>
      <c r="CF87">
        <v>1.619637777777778</v>
      </c>
      <c r="CG87">
        <v>16.34621111111111</v>
      </c>
      <c r="CH87">
        <v>14.14688888888889</v>
      </c>
      <c r="CI87">
        <v>2000.0077777777781</v>
      </c>
      <c r="CJ87">
        <v>0.97999633333333336</v>
      </c>
      <c r="CK87">
        <v>2.0003911111111109E-2</v>
      </c>
      <c r="CL87">
        <v>0</v>
      </c>
      <c r="CM87">
        <v>2.2988111111111111</v>
      </c>
      <c r="CN87">
        <v>0</v>
      </c>
      <c r="CO87">
        <v>9907.6666666666661</v>
      </c>
      <c r="CP87">
        <v>16749.5</v>
      </c>
      <c r="CQ87">
        <v>38.061999999999998</v>
      </c>
      <c r="CR87">
        <v>38.756888888888888</v>
      </c>
      <c r="CS87">
        <v>38.311999999999998</v>
      </c>
      <c r="CT87">
        <v>37.506888888888888</v>
      </c>
      <c r="CU87">
        <v>37.375</v>
      </c>
      <c r="CV87">
        <v>1959.9977777777781</v>
      </c>
      <c r="CW87">
        <v>40.01</v>
      </c>
      <c r="CX87">
        <v>0</v>
      </c>
      <c r="CY87">
        <v>1657481436.9000001</v>
      </c>
      <c r="CZ87">
        <v>0</v>
      </c>
      <c r="DA87">
        <v>1657463835.0999999</v>
      </c>
      <c r="DB87" t="s">
        <v>356</v>
      </c>
      <c r="DC87">
        <v>1657463822.5999999</v>
      </c>
      <c r="DD87">
        <v>1657463835.0999999</v>
      </c>
      <c r="DE87">
        <v>1</v>
      </c>
      <c r="DF87">
        <v>-2.657</v>
      </c>
      <c r="DG87">
        <v>-13.192</v>
      </c>
      <c r="DH87">
        <v>-3.9239999999999999</v>
      </c>
      <c r="DI87">
        <v>-0.217</v>
      </c>
      <c r="DJ87">
        <v>376</v>
      </c>
      <c r="DK87">
        <v>3</v>
      </c>
      <c r="DL87">
        <v>0.48</v>
      </c>
      <c r="DM87">
        <v>0.03</v>
      </c>
      <c r="DN87">
        <v>-51.341219512195117</v>
      </c>
      <c r="DO87">
        <v>-5.3025951219511942</v>
      </c>
      <c r="DP87">
        <v>0.53592929558214775</v>
      </c>
      <c r="DQ87">
        <v>0</v>
      </c>
      <c r="DR87">
        <v>3.468460243902439</v>
      </c>
      <c r="DS87">
        <v>7.9462996515687417E-2</v>
      </c>
      <c r="DT87">
        <v>1.453348018480004E-2</v>
      </c>
      <c r="DU87">
        <v>1</v>
      </c>
      <c r="DV87">
        <v>1</v>
      </c>
      <c r="DW87">
        <v>2</v>
      </c>
      <c r="DX87" t="s">
        <v>369</v>
      </c>
      <c r="DY87">
        <v>2.9796999999999998</v>
      </c>
      <c r="DZ87">
        <v>2.7247599999999998</v>
      </c>
      <c r="EA87">
        <v>0.14762400000000001</v>
      </c>
      <c r="EB87">
        <v>0.15017900000000001</v>
      </c>
      <c r="EC87">
        <v>9.0448299999999995E-2</v>
      </c>
      <c r="ED87">
        <v>8.02678E-2</v>
      </c>
      <c r="EE87">
        <v>26932.9</v>
      </c>
      <c r="EF87">
        <v>26933.599999999999</v>
      </c>
      <c r="EG87">
        <v>29378.6</v>
      </c>
      <c r="EH87">
        <v>29319</v>
      </c>
      <c r="EI87">
        <v>35416.1</v>
      </c>
      <c r="EJ87">
        <v>35834.400000000001</v>
      </c>
      <c r="EK87">
        <v>41391.699999999997</v>
      </c>
      <c r="EL87">
        <v>41757.4</v>
      </c>
      <c r="EM87">
        <v>1.9478800000000001</v>
      </c>
      <c r="EN87">
        <v>2.105</v>
      </c>
      <c r="EO87">
        <v>0.14600199999999999</v>
      </c>
      <c r="EP87">
        <v>0</v>
      </c>
      <c r="EQ87">
        <v>25.540700000000001</v>
      </c>
      <c r="ER87">
        <v>999.9</v>
      </c>
      <c r="ES87">
        <v>34.6</v>
      </c>
      <c r="ET87">
        <v>35.700000000000003</v>
      </c>
      <c r="EU87">
        <v>28.7575</v>
      </c>
      <c r="EV87">
        <v>61.506999999999998</v>
      </c>
      <c r="EW87">
        <v>27.527999999999999</v>
      </c>
      <c r="EX87">
        <v>2</v>
      </c>
      <c r="EY87">
        <v>6.77846E-2</v>
      </c>
      <c r="EZ87">
        <v>-0.913636</v>
      </c>
      <c r="FA87">
        <v>20.3841</v>
      </c>
      <c r="FB87">
        <v>5.2175900000000004</v>
      </c>
      <c r="FC87">
        <v>12.0099</v>
      </c>
      <c r="FD87">
        <v>4.9888000000000003</v>
      </c>
      <c r="FE87">
        <v>3.2885</v>
      </c>
      <c r="FF87">
        <v>9160.7000000000007</v>
      </c>
      <c r="FG87">
        <v>9999</v>
      </c>
      <c r="FH87">
        <v>9999</v>
      </c>
      <c r="FI87">
        <v>136.4</v>
      </c>
      <c r="FJ87">
        <v>1.86737</v>
      </c>
      <c r="FK87">
        <v>1.8664400000000001</v>
      </c>
      <c r="FL87">
        <v>1.8658399999999999</v>
      </c>
      <c r="FM87">
        <v>1.8657600000000001</v>
      </c>
      <c r="FN87">
        <v>1.86764</v>
      </c>
      <c r="FO87">
        <v>1.87012</v>
      </c>
      <c r="FP87">
        <v>1.8687400000000001</v>
      </c>
      <c r="FQ87">
        <v>1.87012</v>
      </c>
      <c r="FR87">
        <v>0</v>
      </c>
      <c r="FS87">
        <v>0</v>
      </c>
      <c r="FT87">
        <v>0</v>
      </c>
      <c r="FU87">
        <v>0</v>
      </c>
      <c r="FV87" t="s">
        <v>358</v>
      </c>
      <c r="FW87" t="s">
        <v>359</v>
      </c>
      <c r="FX87" t="s">
        <v>360</v>
      </c>
      <c r="FY87" t="s">
        <v>360</v>
      </c>
      <c r="FZ87" t="s">
        <v>360</v>
      </c>
      <c r="GA87" t="s">
        <v>360</v>
      </c>
      <c r="GB87">
        <v>0</v>
      </c>
      <c r="GC87">
        <v>100</v>
      </c>
      <c r="GD87">
        <v>100</v>
      </c>
      <c r="GE87">
        <v>-3.14</v>
      </c>
      <c r="GF87">
        <v>-0.1205</v>
      </c>
      <c r="GG87">
        <v>-1.691838842420514</v>
      </c>
      <c r="GH87">
        <v>-5.4742946993243486E-4</v>
      </c>
      <c r="GI87">
        <v>-1.00937323189599E-6</v>
      </c>
      <c r="GJ87">
        <v>3.2426335113099041E-10</v>
      </c>
      <c r="GK87">
        <v>-0.25714838806632262</v>
      </c>
      <c r="GL87">
        <v>-1.4458059848174739E-2</v>
      </c>
      <c r="GM87">
        <v>1.0199616584873469E-3</v>
      </c>
      <c r="GN87">
        <v>-1.0584552142034339E-5</v>
      </c>
      <c r="GO87">
        <v>24</v>
      </c>
      <c r="GP87">
        <v>2276</v>
      </c>
      <c r="GQ87">
        <v>1</v>
      </c>
      <c r="GR87">
        <v>42</v>
      </c>
      <c r="GS87">
        <v>293.60000000000002</v>
      </c>
      <c r="GT87">
        <v>293.39999999999998</v>
      </c>
      <c r="GU87">
        <v>2.9846200000000001</v>
      </c>
      <c r="GV87">
        <v>2.21069</v>
      </c>
      <c r="GW87">
        <v>1.94702</v>
      </c>
      <c r="GX87">
        <v>2.7990699999999999</v>
      </c>
      <c r="GY87">
        <v>2.19482</v>
      </c>
      <c r="GZ87">
        <v>2.34985</v>
      </c>
      <c r="HA87">
        <v>39.3917</v>
      </c>
      <c r="HB87">
        <v>13.7468</v>
      </c>
      <c r="HC87">
        <v>18</v>
      </c>
      <c r="HD87">
        <v>492.339</v>
      </c>
      <c r="HE87">
        <v>615.00800000000004</v>
      </c>
      <c r="HF87">
        <v>26.916</v>
      </c>
      <c r="HG87">
        <v>28.364899999999999</v>
      </c>
      <c r="HH87">
        <v>29.998200000000001</v>
      </c>
      <c r="HI87">
        <v>28.601099999999999</v>
      </c>
      <c r="HJ87">
        <v>28.547699999999999</v>
      </c>
      <c r="HK87">
        <v>59.714199999999998</v>
      </c>
      <c r="HL87">
        <v>18.0731</v>
      </c>
      <c r="HM87">
        <v>32.991100000000003</v>
      </c>
      <c r="HN87">
        <v>26.9434</v>
      </c>
      <c r="HO87">
        <v>1208.6199999999999</v>
      </c>
      <c r="HP87">
        <v>22.914400000000001</v>
      </c>
      <c r="HQ87">
        <v>100.479</v>
      </c>
      <c r="HR87">
        <v>100.31</v>
      </c>
    </row>
    <row r="88" spans="1:226" x14ac:dyDescent="0.2">
      <c r="A88">
        <v>72</v>
      </c>
      <c r="B88">
        <v>1657481442</v>
      </c>
      <c r="C88">
        <v>446.5</v>
      </c>
      <c r="D88" t="s">
        <v>502</v>
      </c>
      <c r="E88" t="s">
        <v>503</v>
      </c>
      <c r="F88">
        <v>5</v>
      </c>
      <c r="G88" t="s">
        <v>353</v>
      </c>
      <c r="H88" t="s">
        <v>354</v>
      </c>
      <c r="I88">
        <v>1657481439.2</v>
      </c>
      <c r="J88">
        <f t="shared" si="34"/>
        <v>3.7520445116578827E-3</v>
      </c>
      <c r="K88">
        <f t="shared" si="35"/>
        <v>3.7520445116578829</v>
      </c>
      <c r="L88">
        <f t="shared" si="36"/>
        <v>30.845896964601071</v>
      </c>
      <c r="M88">
        <f t="shared" si="37"/>
        <v>1137.973</v>
      </c>
      <c r="N88">
        <f t="shared" si="38"/>
        <v>728.06538614855219</v>
      </c>
      <c r="O88">
        <f t="shared" si="39"/>
        <v>51.498367902487679</v>
      </c>
      <c r="P88">
        <f t="shared" si="40"/>
        <v>80.492430119649015</v>
      </c>
      <c r="Q88">
        <f t="shared" si="41"/>
        <v>0.13748577846103169</v>
      </c>
      <c r="R88">
        <f t="shared" si="42"/>
        <v>2.55866007861606</v>
      </c>
      <c r="S88">
        <f t="shared" si="43"/>
        <v>0.13350955420919242</v>
      </c>
      <c r="T88">
        <f t="shared" si="44"/>
        <v>8.3791140604902836E-2</v>
      </c>
      <c r="U88">
        <f t="shared" si="45"/>
        <v>321.52886820000003</v>
      </c>
      <c r="V88">
        <f t="shared" si="46"/>
        <v>28.737200189009471</v>
      </c>
      <c r="W88">
        <f t="shared" si="47"/>
        <v>27.91778</v>
      </c>
      <c r="X88">
        <f t="shared" si="48"/>
        <v>3.7766884547974104</v>
      </c>
      <c r="Y88">
        <f t="shared" si="49"/>
        <v>50.115410286513487</v>
      </c>
      <c r="Z88">
        <f t="shared" si="50"/>
        <v>1.8681802616528944</v>
      </c>
      <c r="AA88">
        <f t="shared" si="51"/>
        <v>3.7277560953255109</v>
      </c>
      <c r="AB88">
        <f t="shared" si="52"/>
        <v>1.908508193144516</v>
      </c>
      <c r="AC88">
        <f t="shared" si="53"/>
        <v>-165.46516296411264</v>
      </c>
      <c r="AD88">
        <f t="shared" si="54"/>
        <v>-30.813591664531842</v>
      </c>
      <c r="AE88">
        <f t="shared" si="55"/>
        <v>-2.6199974663215522</v>
      </c>
      <c r="AF88">
        <f t="shared" si="56"/>
        <v>122.63011610503402</v>
      </c>
      <c r="AG88">
        <f t="shared" si="57"/>
        <v>50.643176959553188</v>
      </c>
      <c r="AH88">
        <f t="shared" si="58"/>
        <v>3.7478352689734651</v>
      </c>
      <c r="AI88">
        <f t="shared" si="59"/>
        <v>30.845896964601071</v>
      </c>
      <c r="AJ88">
        <v>1219.1294825757579</v>
      </c>
      <c r="AK88">
        <v>1176.6627878787881</v>
      </c>
      <c r="AL88">
        <v>3.4014441558441622</v>
      </c>
      <c r="AM88">
        <v>64.430000000000007</v>
      </c>
      <c r="AN88">
        <f t="shared" si="60"/>
        <v>3.7520445116578829</v>
      </c>
      <c r="AO88">
        <v>22.93380637293286</v>
      </c>
      <c r="AP88">
        <v>26.415208484848471</v>
      </c>
      <c r="AQ88">
        <v>1.835298936707559E-5</v>
      </c>
      <c r="AR88">
        <v>78.066086663208992</v>
      </c>
      <c r="AS88">
        <v>0</v>
      </c>
      <c r="AT88">
        <v>0</v>
      </c>
      <c r="AU88">
        <f t="shared" si="61"/>
        <v>1</v>
      </c>
      <c r="AV88">
        <f t="shared" si="62"/>
        <v>0</v>
      </c>
      <c r="AW88">
        <f t="shared" si="63"/>
        <v>37268.829267169815</v>
      </c>
      <c r="AX88">
        <f t="shared" si="64"/>
        <v>2000.077</v>
      </c>
      <c r="AY88">
        <f t="shared" si="65"/>
        <v>1681.2649799999999</v>
      </c>
      <c r="AZ88">
        <f t="shared" si="66"/>
        <v>0.84060012689511454</v>
      </c>
      <c r="BA88">
        <f t="shared" si="67"/>
        <v>0.16075824490757107</v>
      </c>
      <c r="BB88">
        <v>4.7649999999999997</v>
      </c>
      <c r="BC88">
        <v>0.5</v>
      </c>
      <c r="BD88" t="s">
        <v>355</v>
      </c>
      <c r="BE88">
        <v>2</v>
      </c>
      <c r="BF88" t="b">
        <v>1</v>
      </c>
      <c r="BG88">
        <v>1657481439.2</v>
      </c>
      <c r="BH88">
        <v>1137.973</v>
      </c>
      <c r="BI88">
        <v>1190.3040000000001</v>
      </c>
      <c r="BJ88">
        <v>26.411660000000001</v>
      </c>
      <c r="BK88">
        <v>22.934069999999998</v>
      </c>
      <c r="BL88">
        <v>1141.1210000000001</v>
      </c>
      <c r="BM88">
        <v>26.5321</v>
      </c>
      <c r="BN88">
        <v>499.96589999999998</v>
      </c>
      <c r="BO88">
        <v>70.633229999999998</v>
      </c>
      <c r="BP88">
        <v>9.9933369999999994E-2</v>
      </c>
      <c r="BQ88">
        <v>27.694400000000002</v>
      </c>
      <c r="BR88">
        <v>27.91778</v>
      </c>
      <c r="BS88">
        <v>999.9</v>
      </c>
      <c r="BT88">
        <v>0</v>
      </c>
      <c r="BU88">
        <v>0</v>
      </c>
      <c r="BV88">
        <v>10001.742</v>
      </c>
      <c r="BW88">
        <v>0</v>
      </c>
      <c r="BX88">
        <v>683.33349999999996</v>
      </c>
      <c r="BY88">
        <v>-52.330230000000007</v>
      </c>
      <c r="BZ88">
        <v>1168.845</v>
      </c>
      <c r="CA88">
        <v>1218.242</v>
      </c>
      <c r="CB88">
        <v>3.4775860000000001</v>
      </c>
      <c r="CC88">
        <v>1190.3040000000001</v>
      </c>
      <c r="CD88">
        <v>22.934069999999998</v>
      </c>
      <c r="CE88">
        <v>1.865542</v>
      </c>
      <c r="CF88">
        <v>1.619907</v>
      </c>
      <c r="CG88">
        <v>16.347049999999999</v>
      </c>
      <c r="CH88">
        <v>14.14949</v>
      </c>
      <c r="CI88">
        <v>2000.077</v>
      </c>
      <c r="CJ88">
        <v>0.9799962000000001</v>
      </c>
      <c r="CK88">
        <v>2.0004040000000001E-2</v>
      </c>
      <c r="CL88">
        <v>0</v>
      </c>
      <c r="CM88">
        <v>2.3511000000000002</v>
      </c>
      <c r="CN88">
        <v>0</v>
      </c>
      <c r="CO88">
        <v>9938.3539999999975</v>
      </c>
      <c r="CP88">
        <v>16750.07</v>
      </c>
      <c r="CQ88">
        <v>38.061999999999998</v>
      </c>
      <c r="CR88">
        <v>38.75</v>
      </c>
      <c r="CS88">
        <v>38.311999999999998</v>
      </c>
      <c r="CT88">
        <v>37.5</v>
      </c>
      <c r="CU88">
        <v>37.337200000000003</v>
      </c>
      <c r="CV88">
        <v>1960.067</v>
      </c>
      <c r="CW88">
        <v>40.01</v>
      </c>
      <c r="CX88">
        <v>0</v>
      </c>
      <c r="CY88">
        <v>1657481441.7</v>
      </c>
      <c r="CZ88">
        <v>0</v>
      </c>
      <c r="DA88">
        <v>1657463835.0999999</v>
      </c>
      <c r="DB88" t="s">
        <v>356</v>
      </c>
      <c r="DC88">
        <v>1657463822.5999999</v>
      </c>
      <c r="DD88">
        <v>1657463835.0999999</v>
      </c>
      <c r="DE88">
        <v>1</v>
      </c>
      <c r="DF88">
        <v>-2.657</v>
      </c>
      <c r="DG88">
        <v>-13.192</v>
      </c>
      <c r="DH88">
        <v>-3.9239999999999999</v>
      </c>
      <c r="DI88">
        <v>-0.217</v>
      </c>
      <c r="DJ88">
        <v>376</v>
      </c>
      <c r="DK88">
        <v>3</v>
      </c>
      <c r="DL88">
        <v>0.48</v>
      </c>
      <c r="DM88">
        <v>0.03</v>
      </c>
      <c r="DN88">
        <v>-51.697036585365858</v>
      </c>
      <c r="DO88">
        <v>-4.4873916376306768</v>
      </c>
      <c r="DP88">
        <v>0.44910235171956903</v>
      </c>
      <c r="DQ88">
        <v>0</v>
      </c>
      <c r="DR88">
        <v>3.4703390243902441</v>
      </c>
      <c r="DS88">
        <v>0.1029974216027964</v>
      </c>
      <c r="DT88">
        <v>1.264671475799691E-2</v>
      </c>
      <c r="DU88">
        <v>0</v>
      </c>
      <c r="DV88">
        <v>0</v>
      </c>
      <c r="DW88">
        <v>2</v>
      </c>
      <c r="DX88" t="s">
        <v>357</v>
      </c>
      <c r="DY88">
        <v>2.9798399999999998</v>
      </c>
      <c r="DZ88">
        <v>2.72479</v>
      </c>
      <c r="EA88">
        <v>0.149007</v>
      </c>
      <c r="EB88">
        <v>0.151535</v>
      </c>
      <c r="EC88">
        <v>9.0472200000000003E-2</v>
      </c>
      <c r="ED88">
        <v>8.0278000000000002E-2</v>
      </c>
      <c r="EE88">
        <v>26890.5</v>
      </c>
      <c r="EF88">
        <v>26891.9</v>
      </c>
      <c r="EG88">
        <v>29379.9</v>
      </c>
      <c r="EH88">
        <v>29320.2</v>
      </c>
      <c r="EI88">
        <v>35416.800000000003</v>
      </c>
      <c r="EJ88">
        <v>35835.599999999999</v>
      </c>
      <c r="EK88">
        <v>41393.599999999999</v>
      </c>
      <c r="EL88">
        <v>41759.1</v>
      </c>
      <c r="EM88">
        <v>1.9482299999999999</v>
      </c>
      <c r="EN88">
        <v>2.10547</v>
      </c>
      <c r="EO88">
        <v>0.14574100000000001</v>
      </c>
      <c r="EP88">
        <v>0</v>
      </c>
      <c r="EQ88">
        <v>25.530999999999999</v>
      </c>
      <c r="ER88">
        <v>999.9</v>
      </c>
      <c r="ES88">
        <v>34.6</v>
      </c>
      <c r="ET88">
        <v>35.700000000000003</v>
      </c>
      <c r="EU88">
        <v>28.7592</v>
      </c>
      <c r="EV88">
        <v>61.576999999999998</v>
      </c>
      <c r="EW88">
        <v>27.668299999999999</v>
      </c>
      <c r="EX88">
        <v>2</v>
      </c>
      <c r="EY88">
        <v>6.5749500000000002E-2</v>
      </c>
      <c r="EZ88">
        <v>-0.96197699999999997</v>
      </c>
      <c r="FA88">
        <v>20.383900000000001</v>
      </c>
      <c r="FB88">
        <v>5.2181899999999999</v>
      </c>
      <c r="FC88">
        <v>12.0099</v>
      </c>
      <c r="FD88">
        <v>4.9888000000000003</v>
      </c>
      <c r="FE88">
        <v>3.2884799999999998</v>
      </c>
      <c r="FF88">
        <v>9160.7000000000007</v>
      </c>
      <c r="FG88">
        <v>9999</v>
      </c>
      <c r="FH88">
        <v>9999</v>
      </c>
      <c r="FI88">
        <v>136.4</v>
      </c>
      <c r="FJ88">
        <v>1.86737</v>
      </c>
      <c r="FK88">
        <v>1.8664499999999999</v>
      </c>
      <c r="FL88">
        <v>1.8658399999999999</v>
      </c>
      <c r="FM88">
        <v>1.86574</v>
      </c>
      <c r="FN88">
        <v>1.86765</v>
      </c>
      <c r="FO88">
        <v>1.87012</v>
      </c>
      <c r="FP88">
        <v>1.86873</v>
      </c>
      <c r="FQ88">
        <v>1.87012</v>
      </c>
      <c r="FR88">
        <v>0</v>
      </c>
      <c r="FS88">
        <v>0</v>
      </c>
      <c r="FT88">
        <v>0</v>
      </c>
      <c r="FU88">
        <v>0</v>
      </c>
      <c r="FV88" t="s">
        <v>358</v>
      </c>
      <c r="FW88" t="s">
        <v>359</v>
      </c>
      <c r="FX88" t="s">
        <v>360</v>
      </c>
      <c r="FY88" t="s">
        <v>360</v>
      </c>
      <c r="FZ88" t="s">
        <v>360</v>
      </c>
      <c r="GA88" t="s">
        <v>360</v>
      </c>
      <c r="GB88">
        <v>0</v>
      </c>
      <c r="GC88">
        <v>100</v>
      </c>
      <c r="GD88">
        <v>100</v>
      </c>
      <c r="GE88">
        <v>-3.16</v>
      </c>
      <c r="GF88">
        <v>-0.12039999999999999</v>
      </c>
      <c r="GG88">
        <v>-1.691838842420514</v>
      </c>
      <c r="GH88">
        <v>-5.4742946993243486E-4</v>
      </c>
      <c r="GI88">
        <v>-1.00937323189599E-6</v>
      </c>
      <c r="GJ88">
        <v>3.2426335113099041E-10</v>
      </c>
      <c r="GK88">
        <v>-0.25714838806632262</v>
      </c>
      <c r="GL88">
        <v>-1.4458059848174739E-2</v>
      </c>
      <c r="GM88">
        <v>1.0199616584873469E-3</v>
      </c>
      <c r="GN88">
        <v>-1.0584552142034339E-5</v>
      </c>
      <c r="GO88">
        <v>24</v>
      </c>
      <c r="GP88">
        <v>2276</v>
      </c>
      <c r="GQ88">
        <v>1</v>
      </c>
      <c r="GR88">
        <v>42</v>
      </c>
      <c r="GS88">
        <v>293.7</v>
      </c>
      <c r="GT88">
        <v>293.39999999999998</v>
      </c>
      <c r="GU88">
        <v>3.0151400000000002</v>
      </c>
      <c r="GV88">
        <v>2.20947</v>
      </c>
      <c r="GW88">
        <v>1.94702</v>
      </c>
      <c r="GX88">
        <v>2.7978499999999999</v>
      </c>
      <c r="GY88">
        <v>2.19482</v>
      </c>
      <c r="GZ88">
        <v>2.3596200000000001</v>
      </c>
      <c r="HA88">
        <v>39.3917</v>
      </c>
      <c r="HB88">
        <v>13.738</v>
      </c>
      <c r="HC88">
        <v>18</v>
      </c>
      <c r="HD88">
        <v>492.37</v>
      </c>
      <c r="HE88">
        <v>615.13400000000001</v>
      </c>
      <c r="HF88">
        <v>26.961500000000001</v>
      </c>
      <c r="HG88">
        <v>28.340599999999998</v>
      </c>
      <c r="HH88">
        <v>29.998200000000001</v>
      </c>
      <c r="HI88">
        <v>28.577500000000001</v>
      </c>
      <c r="HJ88">
        <v>28.5242</v>
      </c>
      <c r="HK88">
        <v>60.391300000000001</v>
      </c>
      <c r="HL88">
        <v>18.0731</v>
      </c>
      <c r="HM88">
        <v>32.991100000000003</v>
      </c>
      <c r="HN88">
        <v>26.997299999999999</v>
      </c>
      <c r="HO88">
        <v>1222.03</v>
      </c>
      <c r="HP88">
        <v>22.9117</v>
      </c>
      <c r="HQ88">
        <v>100.483</v>
      </c>
      <c r="HR88">
        <v>100.31399999999999</v>
      </c>
    </row>
    <row r="89" spans="1:226" x14ac:dyDescent="0.2">
      <c r="A89">
        <v>73</v>
      </c>
      <c r="B89">
        <v>1657481447</v>
      </c>
      <c r="C89">
        <v>451.5</v>
      </c>
      <c r="D89" t="s">
        <v>504</v>
      </c>
      <c r="E89" t="s">
        <v>505</v>
      </c>
      <c r="F89">
        <v>5</v>
      </c>
      <c r="G89" t="s">
        <v>353</v>
      </c>
      <c r="H89" t="s">
        <v>354</v>
      </c>
      <c r="I89">
        <v>1657481444.5</v>
      </c>
      <c r="J89">
        <f t="shared" si="34"/>
        <v>3.7573560431896861E-3</v>
      </c>
      <c r="K89">
        <f t="shared" si="35"/>
        <v>3.7573560431896862</v>
      </c>
      <c r="L89">
        <f t="shared" si="36"/>
        <v>31.079603399161204</v>
      </c>
      <c r="M89">
        <f t="shared" si="37"/>
        <v>1155.5266666666671</v>
      </c>
      <c r="N89">
        <f t="shared" si="38"/>
        <v>742.47227914124051</v>
      </c>
      <c r="O89">
        <f t="shared" si="39"/>
        <v>52.516742901488008</v>
      </c>
      <c r="P89">
        <f t="shared" si="40"/>
        <v>81.733013573699751</v>
      </c>
      <c r="Q89">
        <f t="shared" si="41"/>
        <v>0.13762753707885916</v>
      </c>
      <c r="R89">
        <f t="shared" si="42"/>
        <v>2.5593584688572699</v>
      </c>
      <c r="S89">
        <f t="shared" si="43"/>
        <v>0.13364429026685354</v>
      </c>
      <c r="T89">
        <f t="shared" si="44"/>
        <v>8.3875957621992375E-2</v>
      </c>
      <c r="U89">
        <f t="shared" si="45"/>
        <v>321.5139190000001</v>
      </c>
      <c r="V89">
        <f t="shared" si="46"/>
        <v>28.741790198730644</v>
      </c>
      <c r="W89">
        <f t="shared" si="47"/>
        <v>27.923622222222221</v>
      </c>
      <c r="X89">
        <f t="shared" si="48"/>
        <v>3.7779757030921703</v>
      </c>
      <c r="Y89">
        <f t="shared" si="49"/>
        <v>50.11143222021127</v>
      </c>
      <c r="Z89">
        <f t="shared" si="50"/>
        <v>1.8687439731810842</v>
      </c>
      <c r="AA89">
        <f t="shared" si="51"/>
        <v>3.7291769370490475</v>
      </c>
      <c r="AB89">
        <f t="shared" si="52"/>
        <v>1.9092317299110861</v>
      </c>
      <c r="AC89">
        <f t="shared" si="53"/>
        <v>-165.69940150466516</v>
      </c>
      <c r="AD89">
        <f t="shared" si="54"/>
        <v>-30.728175791254436</v>
      </c>
      <c r="AE89">
        <f t="shared" si="55"/>
        <v>-2.6121828765228163</v>
      </c>
      <c r="AF89">
        <f t="shared" si="56"/>
        <v>122.47415882755769</v>
      </c>
      <c r="AG89">
        <f t="shared" si="57"/>
        <v>50.78259985404609</v>
      </c>
      <c r="AH89">
        <f t="shared" si="58"/>
        <v>3.7549197196964745</v>
      </c>
      <c r="AI89">
        <f t="shared" si="59"/>
        <v>31.079603399161204</v>
      </c>
      <c r="AJ89">
        <v>1236.2466504329011</v>
      </c>
      <c r="AK89">
        <v>1193.6416969696961</v>
      </c>
      <c r="AL89">
        <v>3.3786181818180152</v>
      </c>
      <c r="AM89">
        <v>64.430000000000007</v>
      </c>
      <c r="AN89">
        <f t="shared" si="60"/>
        <v>3.7573560431896862</v>
      </c>
      <c r="AO89">
        <v>22.935812650566518</v>
      </c>
      <c r="AP89">
        <v>26.420520606060592</v>
      </c>
      <c r="AQ89">
        <v>2.6597627851572851E-4</v>
      </c>
      <c r="AR89">
        <v>78.066086663208992</v>
      </c>
      <c r="AS89">
        <v>0</v>
      </c>
      <c r="AT89">
        <v>0</v>
      </c>
      <c r="AU89">
        <f t="shared" si="61"/>
        <v>1</v>
      </c>
      <c r="AV89">
        <f t="shared" si="62"/>
        <v>0</v>
      </c>
      <c r="AW89">
        <f t="shared" si="63"/>
        <v>37282.834303470823</v>
      </c>
      <c r="AX89">
        <f t="shared" si="64"/>
        <v>1999.983333333334</v>
      </c>
      <c r="AY89">
        <f t="shared" si="65"/>
        <v>1681.1863000000005</v>
      </c>
      <c r="AZ89">
        <f t="shared" si="66"/>
        <v>0.84060015500129159</v>
      </c>
      <c r="BA89">
        <f t="shared" si="67"/>
        <v>0.16075829915249293</v>
      </c>
      <c r="BB89">
        <v>4.7649999999999997</v>
      </c>
      <c r="BC89">
        <v>0.5</v>
      </c>
      <c r="BD89" t="s">
        <v>355</v>
      </c>
      <c r="BE89">
        <v>2</v>
      </c>
      <c r="BF89" t="b">
        <v>1</v>
      </c>
      <c r="BG89">
        <v>1657481444.5</v>
      </c>
      <c r="BH89">
        <v>1155.5266666666671</v>
      </c>
      <c r="BI89">
        <v>1208.053333333334</v>
      </c>
      <c r="BJ89">
        <v>26.419966666666671</v>
      </c>
      <c r="BK89">
        <v>22.93634444444444</v>
      </c>
      <c r="BL89">
        <v>1158.704444444445</v>
      </c>
      <c r="BM89">
        <v>26.540266666666671</v>
      </c>
      <c r="BN89">
        <v>500.03933333333327</v>
      </c>
      <c r="BO89">
        <v>70.632166666666677</v>
      </c>
      <c r="BP89">
        <v>0.10009415555555561</v>
      </c>
      <c r="BQ89">
        <v>27.700922222222221</v>
      </c>
      <c r="BR89">
        <v>27.923622222222221</v>
      </c>
      <c r="BS89">
        <v>999.90000000000009</v>
      </c>
      <c r="BT89">
        <v>0</v>
      </c>
      <c r="BU89">
        <v>0</v>
      </c>
      <c r="BV89">
        <v>10006.04444444444</v>
      </c>
      <c r="BW89">
        <v>0</v>
      </c>
      <c r="BX89">
        <v>734.00122222222217</v>
      </c>
      <c r="BY89">
        <v>-52.528533333333343</v>
      </c>
      <c r="BZ89">
        <v>1186.8844444444439</v>
      </c>
      <c r="CA89">
        <v>1236.413333333333</v>
      </c>
      <c r="CB89">
        <v>3.4836111111111112</v>
      </c>
      <c r="CC89">
        <v>1208.053333333334</v>
      </c>
      <c r="CD89">
        <v>22.93634444444444</v>
      </c>
      <c r="CE89">
        <v>1.866098888888889</v>
      </c>
      <c r="CF89">
        <v>1.6200444444444451</v>
      </c>
      <c r="CG89">
        <v>16.35175555555556</v>
      </c>
      <c r="CH89">
        <v>14.15078888888889</v>
      </c>
      <c r="CI89">
        <v>1999.983333333334</v>
      </c>
      <c r="CJ89">
        <v>0.9799956666666666</v>
      </c>
      <c r="CK89">
        <v>2.000455555555556E-2</v>
      </c>
      <c r="CL89">
        <v>0</v>
      </c>
      <c r="CM89">
        <v>2.2075222222222219</v>
      </c>
      <c r="CN89">
        <v>0</v>
      </c>
      <c r="CO89">
        <v>9953.3266666666677</v>
      </c>
      <c r="CP89">
        <v>16749.31111111111</v>
      </c>
      <c r="CQ89">
        <v>38.061999999999998</v>
      </c>
      <c r="CR89">
        <v>38.735999999999997</v>
      </c>
      <c r="CS89">
        <v>38.311999999999998</v>
      </c>
      <c r="CT89">
        <v>37.485999999999997</v>
      </c>
      <c r="CU89">
        <v>37.311999999999998</v>
      </c>
      <c r="CV89">
        <v>1959.9733333333329</v>
      </c>
      <c r="CW89">
        <v>40.01</v>
      </c>
      <c r="CX89">
        <v>0</v>
      </c>
      <c r="CY89">
        <v>1657481446.5</v>
      </c>
      <c r="CZ89">
        <v>0</v>
      </c>
      <c r="DA89">
        <v>1657463835.0999999</v>
      </c>
      <c r="DB89" t="s">
        <v>356</v>
      </c>
      <c r="DC89">
        <v>1657463822.5999999</v>
      </c>
      <c r="DD89">
        <v>1657463835.0999999</v>
      </c>
      <c r="DE89">
        <v>1</v>
      </c>
      <c r="DF89">
        <v>-2.657</v>
      </c>
      <c r="DG89">
        <v>-13.192</v>
      </c>
      <c r="DH89">
        <v>-3.9239999999999999</v>
      </c>
      <c r="DI89">
        <v>-0.217</v>
      </c>
      <c r="DJ89">
        <v>376</v>
      </c>
      <c r="DK89">
        <v>3</v>
      </c>
      <c r="DL89">
        <v>0.48</v>
      </c>
      <c r="DM89">
        <v>0.03</v>
      </c>
      <c r="DN89">
        <v>-52.079047500000001</v>
      </c>
      <c r="DO89">
        <v>-3.5324251407128622</v>
      </c>
      <c r="DP89">
        <v>0.34598132752180472</v>
      </c>
      <c r="DQ89">
        <v>0</v>
      </c>
      <c r="DR89">
        <v>3.4790082500000001</v>
      </c>
      <c r="DS89">
        <v>2.5328442776727168E-2</v>
      </c>
      <c r="DT89">
        <v>3.9690331867471501E-3</v>
      </c>
      <c r="DU89">
        <v>1</v>
      </c>
      <c r="DV89">
        <v>1</v>
      </c>
      <c r="DW89">
        <v>2</v>
      </c>
      <c r="DX89" t="s">
        <v>369</v>
      </c>
      <c r="DY89">
        <v>2.9799699999999998</v>
      </c>
      <c r="DZ89">
        <v>2.7248800000000002</v>
      </c>
      <c r="EA89">
        <v>0.15037500000000001</v>
      </c>
      <c r="EB89">
        <v>0.15289</v>
      </c>
      <c r="EC89">
        <v>9.04837E-2</v>
      </c>
      <c r="ED89">
        <v>8.0282400000000004E-2</v>
      </c>
      <c r="EE89">
        <v>26848.5</v>
      </c>
      <c r="EF89">
        <v>26850.1</v>
      </c>
      <c r="EG89">
        <v>29381</v>
      </c>
      <c r="EH89">
        <v>29321.4</v>
      </c>
      <c r="EI89">
        <v>35418</v>
      </c>
      <c r="EJ89">
        <v>35836.800000000003</v>
      </c>
      <c r="EK89">
        <v>41395.599999999999</v>
      </c>
      <c r="EL89">
        <v>41760.800000000003</v>
      </c>
      <c r="EM89">
        <v>1.94862</v>
      </c>
      <c r="EN89">
        <v>2.1059299999999999</v>
      </c>
      <c r="EO89">
        <v>0.14679900000000001</v>
      </c>
      <c r="EP89">
        <v>0</v>
      </c>
      <c r="EQ89">
        <v>25.5244</v>
      </c>
      <c r="ER89">
        <v>999.9</v>
      </c>
      <c r="ES89">
        <v>34.6</v>
      </c>
      <c r="ET89">
        <v>35.700000000000003</v>
      </c>
      <c r="EU89">
        <v>28.759899999999998</v>
      </c>
      <c r="EV89">
        <v>61.436999999999998</v>
      </c>
      <c r="EW89">
        <v>27.484000000000002</v>
      </c>
      <c r="EX89">
        <v>2</v>
      </c>
      <c r="EY89">
        <v>6.3762700000000005E-2</v>
      </c>
      <c r="EZ89">
        <v>-1.0032799999999999</v>
      </c>
      <c r="FA89">
        <v>20.383900000000001</v>
      </c>
      <c r="FB89">
        <v>5.2186399999999997</v>
      </c>
      <c r="FC89">
        <v>12.0099</v>
      </c>
      <c r="FD89">
        <v>4.9889999999999999</v>
      </c>
      <c r="FE89">
        <v>3.2886500000000001</v>
      </c>
      <c r="FF89">
        <v>9161</v>
      </c>
      <c r="FG89">
        <v>9999</v>
      </c>
      <c r="FH89">
        <v>9999</v>
      </c>
      <c r="FI89">
        <v>136.4</v>
      </c>
      <c r="FJ89">
        <v>1.86737</v>
      </c>
      <c r="FK89">
        <v>1.86642</v>
      </c>
      <c r="FL89">
        <v>1.8658399999999999</v>
      </c>
      <c r="FM89">
        <v>1.8657600000000001</v>
      </c>
      <c r="FN89">
        <v>1.8676200000000001</v>
      </c>
      <c r="FO89">
        <v>1.87012</v>
      </c>
      <c r="FP89">
        <v>1.8687400000000001</v>
      </c>
      <c r="FQ89">
        <v>1.87012</v>
      </c>
      <c r="FR89">
        <v>0</v>
      </c>
      <c r="FS89">
        <v>0</v>
      </c>
      <c r="FT89">
        <v>0</v>
      </c>
      <c r="FU89">
        <v>0</v>
      </c>
      <c r="FV89" t="s">
        <v>358</v>
      </c>
      <c r="FW89" t="s">
        <v>359</v>
      </c>
      <c r="FX89" t="s">
        <v>360</v>
      </c>
      <c r="FY89" t="s">
        <v>360</v>
      </c>
      <c r="FZ89" t="s">
        <v>360</v>
      </c>
      <c r="GA89" t="s">
        <v>360</v>
      </c>
      <c r="GB89">
        <v>0</v>
      </c>
      <c r="GC89">
        <v>100</v>
      </c>
      <c r="GD89">
        <v>100</v>
      </c>
      <c r="GE89">
        <v>-3.19</v>
      </c>
      <c r="GF89">
        <v>-0.1203</v>
      </c>
      <c r="GG89">
        <v>-1.691838842420514</v>
      </c>
      <c r="GH89">
        <v>-5.4742946993243486E-4</v>
      </c>
      <c r="GI89">
        <v>-1.00937323189599E-6</v>
      </c>
      <c r="GJ89">
        <v>3.2426335113099041E-10</v>
      </c>
      <c r="GK89">
        <v>-0.25714838806632262</v>
      </c>
      <c r="GL89">
        <v>-1.4458059848174739E-2</v>
      </c>
      <c r="GM89">
        <v>1.0199616584873469E-3</v>
      </c>
      <c r="GN89">
        <v>-1.0584552142034339E-5</v>
      </c>
      <c r="GO89">
        <v>24</v>
      </c>
      <c r="GP89">
        <v>2276</v>
      </c>
      <c r="GQ89">
        <v>1</v>
      </c>
      <c r="GR89">
        <v>42</v>
      </c>
      <c r="GS89">
        <v>293.7</v>
      </c>
      <c r="GT89">
        <v>293.5</v>
      </c>
      <c r="GU89">
        <v>3.0456500000000002</v>
      </c>
      <c r="GV89">
        <v>2.20703</v>
      </c>
      <c r="GW89">
        <v>1.94702</v>
      </c>
      <c r="GX89">
        <v>2.7978499999999999</v>
      </c>
      <c r="GY89">
        <v>2.19482</v>
      </c>
      <c r="GZ89">
        <v>2.3596200000000001</v>
      </c>
      <c r="HA89">
        <v>39.3917</v>
      </c>
      <c r="HB89">
        <v>13.738</v>
      </c>
      <c r="HC89">
        <v>18</v>
      </c>
      <c r="HD89">
        <v>492.42700000000002</v>
      </c>
      <c r="HE89">
        <v>615.25699999999995</v>
      </c>
      <c r="HF89">
        <v>27.012499999999999</v>
      </c>
      <c r="HG89">
        <v>28.314</v>
      </c>
      <c r="HH89">
        <v>29.998200000000001</v>
      </c>
      <c r="HI89">
        <v>28.5532</v>
      </c>
      <c r="HJ89">
        <v>28.502099999999999</v>
      </c>
      <c r="HK89">
        <v>60.991999999999997</v>
      </c>
      <c r="HL89">
        <v>18.0731</v>
      </c>
      <c r="HM89">
        <v>32.991100000000003</v>
      </c>
      <c r="HN89">
        <v>27.053699999999999</v>
      </c>
      <c r="HO89">
        <v>1235.46</v>
      </c>
      <c r="HP89">
        <v>22.9117</v>
      </c>
      <c r="HQ89">
        <v>100.488</v>
      </c>
      <c r="HR89">
        <v>100.318</v>
      </c>
    </row>
    <row r="90" spans="1:226" x14ac:dyDescent="0.2">
      <c r="A90">
        <v>74</v>
      </c>
      <c r="B90">
        <v>1657481452</v>
      </c>
      <c r="C90">
        <v>456.5</v>
      </c>
      <c r="D90" t="s">
        <v>506</v>
      </c>
      <c r="E90" t="s">
        <v>507</v>
      </c>
      <c r="F90">
        <v>5</v>
      </c>
      <c r="G90" t="s">
        <v>353</v>
      </c>
      <c r="H90" t="s">
        <v>354</v>
      </c>
      <c r="I90">
        <v>1657481449.2</v>
      </c>
      <c r="J90">
        <f t="shared" si="34"/>
        <v>3.7481780537457132E-3</v>
      </c>
      <c r="K90">
        <f t="shared" si="35"/>
        <v>3.748178053745713</v>
      </c>
      <c r="L90">
        <f t="shared" si="36"/>
        <v>31.130029665505482</v>
      </c>
      <c r="M90">
        <f t="shared" si="37"/>
        <v>1171.1410000000001</v>
      </c>
      <c r="N90">
        <f t="shared" si="38"/>
        <v>755.80663442285982</v>
      </c>
      <c r="O90">
        <f t="shared" si="39"/>
        <v>53.458658316345392</v>
      </c>
      <c r="P90">
        <f t="shared" si="40"/>
        <v>82.835508062284688</v>
      </c>
      <c r="Q90">
        <f t="shared" si="41"/>
        <v>0.13724262944485366</v>
      </c>
      <c r="R90">
        <f t="shared" si="42"/>
        <v>2.558609708062499</v>
      </c>
      <c r="S90">
        <f t="shared" si="43"/>
        <v>0.13328016318662095</v>
      </c>
      <c r="T90">
        <f t="shared" si="44"/>
        <v>8.3646584443500538E-2</v>
      </c>
      <c r="U90">
        <f t="shared" si="45"/>
        <v>321.51195059999998</v>
      </c>
      <c r="V90">
        <f t="shared" si="46"/>
        <v>28.743980742455033</v>
      </c>
      <c r="W90">
        <f t="shared" si="47"/>
        <v>27.924849999999999</v>
      </c>
      <c r="X90">
        <f t="shared" si="48"/>
        <v>3.7782462746558627</v>
      </c>
      <c r="Y90">
        <f t="shared" si="49"/>
        <v>50.107773751802867</v>
      </c>
      <c r="Z90">
        <f t="shared" si="50"/>
        <v>1.8685221441824702</v>
      </c>
      <c r="AA90">
        <f t="shared" si="51"/>
        <v>3.7290065079278065</v>
      </c>
      <c r="AB90">
        <f t="shared" si="52"/>
        <v>1.9097241304733925</v>
      </c>
      <c r="AC90">
        <f t="shared" si="53"/>
        <v>-165.29465217018594</v>
      </c>
      <c r="AD90">
        <f t="shared" si="54"/>
        <v>-30.996444948430973</v>
      </c>
      <c r="AE90">
        <f t="shared" si="55"/>
        <v>-2.6357652437394909</v>
      </c>
      <c r="AF90">
        <f t="shared" si="56"/>
        <v>122.58508823764355</v>
      </c>
      <c r="AG90">
        <f t="shared" si="57"/>
        <v>50.937353924879531</v>
      </c>
      <c r="AH90">
        <f t="shared" si="58"/>
        <v>3.7536514835876211</v>
      </c>
      <c r="AI90">
        <f t="shared" si="59"/>
        <v>31.130029665505482</v>
      </c>
      <c r="AJ90">
        <v>1253.4882414502169</v>
      </c>
      <c r="AK90">
        <v>1210.7509090909091</v>
      </c>
      <c r="AL90">
        <v>3.3996883116881271</v>
      </c>
      <c r="AM90">
        <v>64.430000000000007</v>
      </c>
      <c r="AN90">
        <f t="shared" si="60"/>
        <v>3.748178053745713</v>
      </c>
      <c r="AO90">
        <v>22.93806769755016</v>
      </c>
      <c r="AP90">
        <v>26.41657272727273</v>
      </c>
      <c r="AQ90">
        <v>-1.294305698995698E-4</v>
      </c>
      <c r="AR90">
        <v>78.066086663208992</v>
      </c>
      <c r="AS90">
        <v>0</v>
      </c>
      <c r="AT90">
        <v>0</v>
      </c>
      <c r="AU90">
        <f t="shared" si="61"/>
        <v>1</v>
      </c>
      <c r="AV90">
        <f t="shared" si="62"/>
        <v>0</v>
      </c>
      <c r="AW90">
        <f t="shared" si="63"/>
        <v>37266.993622929585</v>
      </c>
      <c r="AX90">
        <f t="shared" si="64"/>
        <v>1999.971</v>
      </c>
      <c r="AY90">
        <f t="shared" si="65"/>
        <v>1681.1759400000001</v>
      </c>
      <c r="AZ90">
        <f t="shared" si="66"/>
        <v>0.8406001587023012</v>
      </c>
      <c r="BA90">
        <f t="shared" si="67"/>
        <v>0.16075830629544127</v>
      </c>
      <c r="BB90">
        <v>4.7649999999999997</v>
      </c>
      <c r="BC90">
        <v>0.5</v>
      </c>
      <c r="BD90" t="s">
        <v>355</v>
      </c>
      <c r="BE90">
        <v>2</v>
      </c>
      <c r="BF90" t="b">
        <v>1</v>
      </c>
      <c r="BG90">
        <v>1657481449.2</v>
      </c>
      <c r="BH90">
        <v>1171.1410000000001</v>
      </c>
      <c r="BI90">
        <v>1223.8779999999999</v>
      </c>
      <c r="BJ90">
        <v>26.417449999999999</v>
      </c>
      <c r="BK90">
        <v>22.934439999999999</v>
      </c>
      <c r="BL90">
        <v>1174.3440000000001</v>
      </c>
      <c r="BM90">
        <v>26.537780000000001</v>
      </c>
      <c r="BN90">
        <v>499.95960000000002</v>
      </c>
      <c r="BO90">
        <v>70.630719999999997</v>
      </c>
      <c r="BP90">
        <v>9.9882090000000007E-2</v>
      </c>
      <c r="BQ90">
        <v>27.700140000000001</v>
      </c>
      <c r="BR90">
        <v>27.924849999999999</v>
      </c>
      <c r="BS90">
        <v>999.9</v>
      </c>
      <c r="BT90">
        <v>0</v>
      </c>
      <c r="BU90">
        <v>0</v>
      </c>
      <c r="BV90">
        <v>10001.798000000001</v>
      </c>
      <c r="BW90">
        <v>0</v>
      </c>
      <c r="BX90">
        <v>755.19429999999988</v>
      </c>
      <c r="BY90">
        <v>-52.73809</v>
      </c>
      <c r="BZ90">
        <v>1202.9190000000001</v>
      </c>
      <c r="CA90">
        <v>1252.607</v>
      </c>
      <c r="CB90">
        <v>3.4830030000000001</v>
      </c>
      <c r="CC90">
        <v>1223.8779999999999</v>
      </c>
      <c r="CD90">
        <v>22.934439999999999</v>
      </c>
      <c r="CE90">
        <v>1.865883</v>
      </c>
      <c r="CF90">
        <v>1.6198779999999999</v>
      </c>
      <c r="CG90">
        <v>16.349920000000001</v>
      </c>
      <c r="CH90">
        <v>14.149190000000001</v>
      </c>
      <c r="CI90">
        <v>1999.971</v>
      </c>
      <c r="CJ90">
        <v>0.97999559999999997</v>
      </c>
      <c r="CK90">
        <v>2.0004620000000001E-2</v>
      </c>
      <c r="CL90">
        <v>0</v>
      </c>
      <c r="CM90">
        <v>2.3812500000000001</v>
      </c>
      <c r="CN90">
        <v>0</v>
      </c>
      <c r="CO90">
        <v>9963.2060000000001</v>
      </c>
      <c r="CP90">
        <v>16749.189999999999</v>
      </c>
      <c r="CQ90">
        <v>38.0062</v>
      </c>
      <c r="CR90">
        <v>38.693300000000001</v>
      </c>
      <c r="CS90">
        <v>38.268599999999999</v>
      </c>
      <c r="CT90">
        <v>37.436999999999998</v>
      </c>
      <c r="CU90">
        <v>37.311999999999998</v>
      </c>
      <c r="CV90">
        <v>1959.961</v>
      </c>
      <c r="CW90">
        <v>40.01</v>
      </c>
      <c r="CX90">
        <v>0</v>
      </c>
      <c r="CY90">
        <v>1657481451.9000001</v>
      </c>
      <c r="CZ90">
        <v>0</v>
      </c>
      <c r="DA90">
        <v>1657463835.0999999</v>
      </c>
      <c r="DB90" t="s">
        <v>356</v>
      </c>
      <c r="DC90">
        <v>1657463822.5999999</v>
      </c>
      <c r="DD90">
        <v>1657463835.0999999</v>
      </c>
      <c r="DE90">
        <v>1</v>
      </c>
      <c r="DF90">
        <v>-2.657</v>
      </c>
      <c r="DG90">
        <v>-13.192</v>
      </c>
      <c r="DH90">
        <v>-3.9239999999999999</v>
      </c>
      <c r="DI90">
        <v>-0.217</v>
      </c>
      <c r="DJ90">
        <v>376</v>
      </c>
      <c r="DK90">
        <v>3</v>
      </c>
      <c r="DL90">
        <v>0.48</v>
      </c>
      <c r="DM90">
        <v>0.03</v>
      </c>
      <c r="DN90">
        <v>-52.362760975609767</v>
      </c>
      <c r="DO90">
        <v>-3.195901045296222</v>
      </c>
      <c r="DP90">
        <v>0.32333502965797922</v>
      </c>
      <c r="DQ90">
        <v>0</v>
      </c>
      <c r="DR90">
        <v>3.4810156097560978</v>
      </c>
      <c r="DS90">
        <v>1.61268292682973E-2</v>
      </c>
      <c r="DT90">
        <v>3.433161132237298E-3</v>
      </c>
      <c r="DU90">
        <v>1</v>
      </c>
      <c r="DV90">
        <v>1</v>
      </c>
      <c r="DW90">
        <v>2</v>
      </c>
      <c r="DX90" t="s">
        <v>369</v>
      </c>
      <c r="DY90">
        <v>2.9798</v>
      </c>
      <c r="DZ90">
        <v>2.7246800000000002</v>
      </c>
      <c r="EA90">
        <v>0.15174599999999999</v>
      </c>
      <c r="EB90">
        <v>0.15423300000000001</v>
      </c>
      <c r="EC90">
        <v>9.0478299999999998E-2</v>
      </c>
      <c r="ED90">
        <v>8.0238199999999996E-2</v>
      </c>
      <c r="EE90">
        <v>26806.2</v>
      </c>
      <c r="EF90">
        <v>26808.2</v>
      </c>
      <c r="EG90">
        <v>29382</v>
      </c>
      <c r="EH90">
        <v>29322</v>
      </c>
      <c r="EI90">
        <v>35418.9</v>
      </c>
      <c r="EJ90">
        <v>35839.800000000003</v>
      </c>
      <c r="EK90">
        <v>41396.400000000001</v>
      </c>
      <c r="EL90">
        <v>41762.199999999997</v>
      </c>
      <c r="EM90">
        <v>1.94848</v>
      </c>
      <c r="EN90">
        <v>2.1063999999999998</v>
      </c>
      <c r="EO90">
        <v>0.147089</v>
      </c>
      <c r="EP90">
        <v>0</v>
      </c>
      <c r="EQ90">
        <v>25.517399999999999</v>
      </c>
      <c r="ER90">
        <v>999.9</v>
      </c>
      <c r="ES90">
        <v>34.6</v>
      </c>
      <c r="ET90">
        <v>35.700000000000003</v>
      </c>
      <c r="EU90">
        <v>28.760300000000001</v>
      </c>
      <c r="EV90">
        <v>61.417000000000002</v>
      </c>
      <c r="EW90">
        <v>27.604199999999999</v>
      </c>
      <c r="EX90">
        <v>2</v>
      </c>
      <c r="EY90">
        <v>6.1920700000000002E-2</v>
      </c>
      <c r="EZ90">
        <v>-1.06446</v>
      </c>
      <c r="FA90">
        <v>20.383500000000002</v>
      </c>
      <c r="FB90">
        <v>5.2178899999999997</v>
      </c>
      <c r="FC90">
        <v>12.0099</v>
      </c>
      <c r="FD90">
        <v>4.9887499999999996</v>
      </c>
      <c r="FE90">
        <v>3.2885</v>
      </c>
      <c r="FF90">
        <v>9161</v>
      </c>
      <c r="FG90">
        <v>9999</v>
      </c>
      <c r="FH90">
        <v>9999</v>
      </c>
      <c r="FI90">
        <v>136.4</v>
      </c>
      <c r="FJ90">
        <v>1.86738</v>
      </c>
      <c r="FK90">
        <v>1.8664499999999999</v>
      </c>
      <c r="FL90">
        <v>1.8658399999999999</v>
      </c>
      <c r="FM90">
        <v>1.8657900000000001</v>
      </c>
      <c r="FN90">
        <v>1.86765</v>
      </c>
      <c r="FO90">
        <v>1.87012</v>
      </c>
      <c r="FP90">
        <v>1.8687400000000001</v>
      </c>
      <c r="FQ90">
        <v>1.87012</v>
      </c>
      <c r="FR90">
        <v>0</v>
      </c>
      <c r="FS90">
        <v>0</v>
      </c>
      <c r="FT90">
        <v>0</v>
      </c>
      <c r="FU90">
        <v>0</v>
      </c>
      <c r="FV90" t="s">
        <v>358</v>
      </c>
      <c r="FW90" t="s">
        <v>359</v>
      </c>
      <c r="FX90" t="s">
        <v>360</v>
      </c>
      <c r="FY90" t="s">
        <v>360</v>
      </c>
      <c r="FZ90" t="s">
        <v>360</v>
      </c>
      <c r="GA90" t="s">
        <v>360</v>
      </c>
      <c r="GB90">
        <v>0</v>
      </c>
      <c r="GC90">
        <v>100</v>
      </c>
      <c r="GD90">
        <v>100</v>
      </c>
      <c r="GE90">
        <v>-3.22</v>
      </c>
      <c r="GF90">
        <v>-0.1203</v>
      </c>
      <c r="GG90">
        <v>-1.691838842420514</v>
      </c>
      <c r="GH90">
        <v>-5.4742946993243486E-4</v>
      </c>
      <c r="GI90">
        <v>-1.00937323189599E-6</v>
      </c>
      <c r="GJ90">
        <v>3.2426335113099041E-10</v>
      </c>
      <c r="GK90">
        <v>-0.25714838806632262</v>
      </c>
      <c r="GL90">
        <v>-1.4458059848174739E-2</v>
      </c>
      <c r="GM90">
        <v>1.0199616584873469E-3</v>
      </c>
      <c r="GN90">
        <v>-1.0584552142034339E-5</v>
      </c>
      <c r="GO90">
        <v>24</v>
      </c>
      <c r="GP90">
        <v>2276</v>
      </c>
      <c r="GQ90">
        <v>1</v>
      </c>
      <c r="GR90">
        <v>42</v>
      </c>
      <c r="GS90">
        <v>293.8</v>
      </c>
      <c r="GT90">
        <v>293.60000000000002</v>
      </c>
      <c r="GU90">
        <v>3.0798299999999998</v>
      </c>
      <c r="GV90">
        <v>2.20581</v>
      </c>
      <c r="GW90">
        <v>1.94702</v>
      </c>
      <c r="GX90">
        <v>2.7978499999999999</v>
      </c>
      <c r="GY90">
        <v>2.19482</v>
      </c>
      <c r="GZ90">
        <v>2.36328</v>
      </c>
      <c r="HA90">
        <v>39.3917</v>
      </c>
      <c r="HB90">
        <v>13.7293</v>
      </c>
      <c r="HC90">
        <v>18</v>
      </c>
      <c r="HD90">
        <v>492.14800000000002</v>
      </c>
      <c r="HE90">
        <v>615.38800000000003</v>
      </c>
      <c r="HF90">
        <v>27.068300000000001</v>
      </c>
      <c r="HG90">
        <v>28.2882</v>
      </c>
      <c r="HH90">
        <v>29.998200000000001</v>
      </c>
      <c r="HI90">
        <v>28.5306</v>
      </c>
      <c r="HJ90">
        <v>28.478999999999999</v>
      </c>
      <c r="HK90">
        <v>61.660800000000002</v>
      </c>
      <c r="HL90">
        <v>18.0731</v>
      </c>
      <c r="HM90">
        <v>32.619799999999998</v>
      </c>
      <c r="HN90">
        <v>27.105899999999998</v>
      </c>
      <c r="HO90">
        <v>1255.54</v>
      </c>
      <c r="HP90">
        <v>22.9117</v>
      </c>
      <c r="HQ90">
        <v>100.49</v>
      </c>
      <c r="HR90">
        <v>100.321</v>
      </c>
    </row>
    <row r="91" spans="1:226" x14ac:dyDescent="0.2">
      <c r="A91">
        <v>75</v>
      </c>
      <c r="B91">
        <v>1657481457</v>
      </c>
      <c r="C91">
        <v>461.5</v>
      </c>
      <c r="D91" t="s">
        <v>508</v>
      </c>
      <c r="E91" t="s">
        <v>509</v>
      </c>
      <c r="F91">
        <v>5</v>
      </c>
      <c r="G91" t="s">
        <v>353</v>
      </c>
      <c r="H91" t="s">
        <v>354</v>
      </c>
      <c r="I91">
        <v>1657481454.5</v>
      </c>
      <c r="J91">
        <f t="shared" si="34"/>
        <v>3.7647441833760105E-3</v>
      </c>
      <c r="K91">
        <f t="shared" si="35"/>
        <v>3.7647441833760107</v>
      </c>
      <c r="L91">
        <f t="shared" si="36"/>
        <v>31.178954662305031</v>
      </c>
      <c r="M91">
        <f t="shared" si="37"/>
        <v>1188.6544444444439</v>
      </c>
      <c r="N91">
        <f t="shared" si="38"/>
        <v>772.69859807635919</v>
      </c>
      <c r="O91">
        <f t="shared" si="39"/>
        <v>54.654475212918832</v>
      </c>
      <c r="P91">
        <f t="shared" si="40"/>
        <v>84.075841514849884</v>
      </c>
      <c r="Q91">
        <f t="shared" si="41"/>
        <v>0.13755910400206431</v>
      </c>
      <c r="R91">
        <f t="shared" si="42"/>
        <v>2.556916501143772</v>
      </c>
      <c r="S91">
        <f t="shared" si="43"/>
        <v>0.13357607378464331</v>
      </c>
      <c r="T91">
        <f t="shared" si="44"/>
        <v>8.383329912530138E-2</v>
      </c>
      <c r="U91">
        <f t="shared" si="45"/>
        <v>321.52491366666663</v>
      </c>
      <c r="V91">
        <f t="shared" si="46"/>
        <v>28.74586386822466</v>
      </c>
      <c r="W91">
        <f t="shared" si="47"/>
        <v>27.939266666666661</v>
      </c>
      <c r="X91">
        <f t="shared" si="48"/>
        <v>3.7814246130115428</v>
      </c>
      <c r="Y91">
        <f t="shared" si="49"/>
        <v>50.062714731363542</v>
      </c>
      <c r="Z91">
        <f t="shared" si="50"/>
        <v>1.8675017658183741</v>
      </c>
      <c r="AA91">
        <f t="shared" si="51"/>
        <v>3.7303246055260608</v>
      </c>
      <c r="AB91">
        <f t="shared" si="52"/>
        <v>1.9139228471931686</v>
      </c>
      <c r="AC91">
        <f t="shared" si="53"/>
        <v>-166.02521848688207</v>
      </c>
      <c r="AD91">
        <f t="shared" si="54"/>
        <v>-32.129417950082647</v>
      </c>
      <c r="AE91">
        <f t="shared" si="55"/>
        <v>-2.7341952225606727</v>
      </c>
      <c r="AF91">
        <f t="shared" si="56"/>
        <v>120.63608200714123</v>
      </c>
      <c r="AG91">
        <f t="shared" si="57"/>
        <v>51.154111686371479</v>
      </c>
      <c r="AH91">
        <f t="shared" si="58"/>
        <v>3.7926438162878635</v>
      </c>
      <c r="AI91">
        <f t="shared" si="59"/>
        <v>31.178954662305031</v>
      </c>
      <c r="AJ91">
        <v>1270.62605974026</v>
      </c>
      <c r="AK91">
        <v>1227.7413939393939</v>
      </c>
      <c r="AL91">
        <v>3.4258649350649319</v>
      </c>
      <c r="AM91">
        <v>64.430000000000007</v>
      </c>
      <c r="AN91">
        <f t="shared" si="60"/>
        <v>3.7647441833760107</v>
      </c>
      <c r="AO91">
        <v>22.894568495300462</v>
      </c>
      <c r="AP91">
        <v>26.389821212121198</v>
      </c>
      <c r="AQ91">
        <v>-3.0972654072947608E-4</v>
      </c>
      <c r="AR91">
        <v>78.066086663208992</v>
      </c>
      <c r="AS91">
        <v>0</v>
      </c>
      <c r="AT91">
        <v>0</v>
      </c>
      <c r="AU91">
        <f t="shared" si="61"/>
        <v>1</v>
      </c>
      <c r="AV91">
        <f t="shared" si="62"/>
        <v>0</v>
      </c>
      <c r="AW91">
        <f t="shared" si="63"/>
        <v>37230.308080759365</v>
      </c>
      <c r="AX91">
        <f t="shared" si="64"/>
        <v>2000.0522222222221</v>
      </c>
      <c r="AY91">
        <f t="shared" si="65"/>
        <v>1681.2441666666666</v>
      </c>
      <c r="AZ91">
        <f t="shared" si="66"/>
        <v>0.84060013432982583</v>
      </c>
      <c r="BA91">
        <f t="shared" si="67"/>
        <v>0.16075825925656384</v>
      </c>
      <c r="BB91">
        <v>4.7649999999999997</v>
      </c>
      <c r="BC91">
        <v>0.5</v>
      </c>
      <c r="BD91" t="s">
        <v>355</v>
      </c>
      <c r="BE91">
        <v>2</v>
      </c>
      <c r="BF91" t="b">
        <v>1</v>
      </c>
      <c r="BG91">
        <v>1657481454.5</v>
      </c>
      <c r="BH91">
        <v>1188.6544444444439</v>
      </c>
      <c r="BI91">
        <v>1241.712222222222</v>
      </c>
      <c r="BJ91">
        <v>26.40252222222222</v>
      </c>
      <c r="BK91">
        <v>22.882788888888889</v>
      </c>
      <c r="BL91">
        <v>1191.883333333333</v>
      </c>
      <c r="BM91">
        <v>26.52312222222222</v>
      </c>
      <c r="BN91">
        <v>499.89022222222218</v>
      </c>
      <c r="BO91">
        <v>70.632188888888876</v>
      </c>
      <c r="BP91">
        <v>9.9756722222222233E-2</v>
      </c>
      <c r="BQ91">
        <v>27.706188888888889</v>
      </c>
      <c r="BR91">
        <v>27.939266666666661</v>
      </c>
      <c r="BS91">
        <v>999.90000000000009</v>
      </c>
      <c r="BT91">
        <v>0</v>
      </c>
      <c r="BU91">
        <v>0</v>
      </c>
      <c r="BV91">
        <v>9991.5266666666666</v>
      </c>
      <c r="BW91">
        <v>0</v>
      </c>
      <c r="BX91">
        <v>758.96933333333334</v>
      </c>
      <c r="BY91">
        <v>-53.056900000000013</v>
      </c>
      <c r="BZ91">
        <v>1220.8900000000001</v>
      </c>
      <c r="CA91">
        <v>1270.7922222222221</v>
      </c>
      <c r="CB91">
        <v>3.519771111111111</v>
      </c>
      <c r="CC91">
        <v>1241.712222222222</v>
      </c>
      <c r="CD91">
        <v>22.882788888888889</v>
      </c>
      <c r="CE91">
        <v>1.86487</v>
      </c>
      <c r="CF91">
        <v>1.61626</v>
      </c>
      <c r="CG91">
        <v>16.3414</v>
      </c>
      <c r="CH91">
        <v>14.114711111111109</v>
      </c>
      <c r="CI91">
        <v>2000.0522222222221</v>
      </c>
      <c r="CJ91">
        <v>0.9799956666666666</v>
      </c>
      <c r="CK91">
        <v>2.000455555555556E-2</v>
      </c>
      <c r="CL91">
        <v>0</v>
      </c>
      <c r="CM91">
        <v>2.4362222222222218</v>
      </c>
      <c r="CN91">
        <v>0</v>
      </c>
      <c r="CO91">
        <v>9942.4</v>
      </c>
      <c r="CP91">
        <v>16749.866666666661</v>
      </c>
      <c r="CQ91">
        <v>38</v>
      </c>
      <c r="CR91">
        <v>38.686999999999998</v>
      </c>
      <c r="CS91">
        <v>38.25</v>
      </c>
      <c r="CT91">
        <v>37.436999999999998</v>
      </c>
      <c r="CU91">
        <v>37.311999999999998</v>
      </c>
      <c r="CV91">
        <v>1960.0422222222221</v>
      </c>
      <c r="CW91">
        <v>40.01</v>
      </c>
      <c r="CX91">
        <v>0</v>
      </c>
      <c r="CY91">
        <v>1657481456.7</v>
      </c>
      <c r="CZ91">
        <v>0</v>
      </c>
      <c r="DA91">
        <v>1657463835.0999999</v>
      </c>
      <c r="DB91" t="s">
        <v>356</v>
      </c>
      <c r="DC91">
        <v>1657463822.5999999</v>
      </c>
      <c r="DD91">
        <v>1657463835.0999999</v>
      </c>
      <c r="DE91">
        <v>1</v>
      </c>
      <c r="DF91">
        <v>-2.657</v>
      </c>
      <c r="DG91">
        <v>-13.192</v>
      </c>
      <c r="DH91">
        <v>-3.9239999999999999</v>
      </c>
      <c r="DI91">
        <v>-0.217</v>
      </c>
      <c r="DJ91">
        <v>376</v>
      </c>
      <c r="DK91">
        <v>3</v>
      </c>
      <c r="DL91">
        <v>0.48</v>
      </c>
      <c r="DM91">
        <v>0.03</v>
      </c>
      <c r="DN91">
        <v>-52.629647500000011</v>
      </c>
      <c r="DO91">
        <v>-2.8681294559098172</v>
      </c>
      <c r="DP91">
        <v>0.28227241628212579</v>
      </c>
      <c r="DQ91">
        <v>0</v>
      </c>
      <c r="DR91">
        <v>3.48930425</v>
      </c>
      <c r="DS91">
        <v>0.13544724202626141</v>
      </c>
      <c r="DT91">
        <v>1.6180795698527959E-2</v>
      </c>
      <c r="DU91">
        <v>0</v>
      </c>
      <c r="DV91">
        <v>0</v>
      </c>
      <c r="DW91">
        <v>2</v>
      </c>
      <c r="DX91" t="s">
        <v>357</v>
      </c>
      <c r="DY91">
        <v>2.97966</v>
      </c>
      <c r="DZ91">
        <v>2.7245599999999999</v>
      </c>
      <c r="EA91">
        <v>0.153113</v>
      </c>
      <c r="EB91">
        <v>0.15558</v>
      </c>
      <c r="EC91">
        <v>9.0422799999999998E-2</v>
      </c>
      <c r="ED91">
        <v>8.0135600000000001E-2</v>
      </c>
      <c r="EE91">
        <v>26764.5</v>
      </c>
      <c r="EF91">
        <v>26767.1</v>
      </c>
      <c r="EG91">
        <v>29383.5</v>
      </c>
      <c r="EH91">
        <v>29323.599999999999</v>
      </c>
      <c r="EI91">
        <v>35423</v>
      </c>
      <c r="EJ91">
        <v>35845.4</v>
      </c>
      <c r="EK91">
        <v>41398.6</v>
      </c>
      <c r="EL91">
        <v>41764</v>
      </c>
      <c r="EM91">
        <v>1.9485300000000001</v>
      </c>
      <c r="EN91">
        <v>2.1068500000000001</v>
      </c>
      <c r="EO91">
        <v>0.148863</v>
      </c>
      <c r="EP91">
        <v>0</v>
      </c>
      <c r="EQ91">
        <v>25.5106</v>
      </c>
      <c r="ER91">
        <v>999.9</v>
      </c>
      <c r="ES91">
        <v>34.6</v>
      </c>
      <c r="ET91">
        <v>35.700000000000003</v>
      </c>
      <c r="EU91">
        <v>28.759899999999998</v>
      </c>
      <c r="EV91">
        <v>61.517000000000003</v>
      </c>
      <c r="EW91">
        <v>27.6723</v>
      </c>
      <c r="EX91">
        <v>2</v>
      </c>
      <c r="EY91">
        <v>5.9956799999999998E-2</v>
      </c>
      <c r="EZ91">
        <v>-1.0885800000000001</v>
      </c>
      <c r="FA91">
        <v>20.383299999999998</v>
      </c>
      <c r="FB91">
        <v>5.21774</v>
      </c>
      <c r="FC91">
        <v>12.0099</v>
      </c>
      <c r="FD91">
        <v>4.9888000000000003</v>
      </c>
      <c r="FE91">
        <v>3.2885</v>
      </c>
      <c r="FF91">
        <v>9161.2000000000007</v>
      </c>
      <c r="FG91">
        <v>9999</v>
      </c>
      <c r="FH91">
        <v>9999</v>
      </c>
      <c r="FI91">
        <v>136.4</v>
      </c>
      <c r="FJ91">
        <v>1.86737</v>
      </c>
      <c r="FK91">
        <v>1.8664499999999999</v>
      </c>
      <c r="FL91">
        <v>1.8658399999999999</v>
      </c>
      <c r="FM91">
        <v>1.86578</v>
      </c>
      <c r="FN91">
        <v>1.86765</v>
      </c>
      <c r="FO91">
        <v>1.87012</v>
      </c>
      <c r="FP91">
        <v>1.8687400000000001</v>
      </c>
      <c r="FQ91">
        <v>1.87012</v>
      </c>
      <c r="FR91">
        <v>0</v>
      </c>
      <c r="FS91">
        <v>0</v>
      </c>
      <c r="FT91">
        <v>0</v>
      </c>
      <c r="FU91">
        <v>0</v>
      </c>
      <c r="FV91" t="s">
        <v>358</v>
      </c>
      <c r="FW91" t="s">
        <v>359</v>
      </c>
      <c r="FX91" t="s">
        <v>360</v>
      </c>
      <c r="FY91" t="s">
        <v>360</v>
      </c>
      <c r="FZ91" t="s">
        <v>360</v>
      </c>
      <c r="GA91" t="s">
        <v>360</v>
      </c>
      <c r="GB91">
        <v>0</v>
      </c>
      <c r="GC91">
        <v>100</v>
      </c>
      <c r="GD91">
        <v>100</v>
      </c>
      <c r="GE91">
        <v>-3.25</v>
      </c>
      <c r="GF91">
        <v>-0.1208</v>
      </c>
      <c r="GG91">
        <v>-1.691838842420514</v>
      </c>
      <c r="GH91">
        <v>-5.4742946993243486E-4</v>
      </c>
      <c r="GI91">
        <v>-1.00937323189599E-6</v>
      </c>
      <c r="GJ91">
        <v>3.2426335113099041E-10</v>
      </c>
      <c r="GK91">
        <v>-0.25714838806632262</v>
      </c>
      <c r="GL91">
        <v>-1.4458059848174739E-2</v>
      </c>
      <c r="GM91">
        <v>1.0199616584873469E-3</v>
      </c>
      <c r="GN91">
        <v>-1.0584552142034339E-5</v>
      </c>
      <c r="GO91">
        <v>24</v>
      </c>
      <c r="GP91">
        <v>2276</v>
      </c>
      <c r="GQ91">
        <v>1</v>
      </c>
      <c r="GR91">
        <v>42</v>
      </c>
      <c r="GS91">
        <v>293.89999999999998</v>
      </c>
      <c r="GT91">
        <v>293.7</v>
      </c>
      <c r="GU91">
        <v>3.1091299999999999</v>
      </c>
      <c r="GV91">
        <v>2.21069</v>
      </c>
      <c r="GW91">
        <v>1.94702</v>
      </c>
      <c r="GX91">
        <v>2.7966299999999999</v>
      </c>
      <c r="GY91">
        <v>2.19482</v>
      </c>
      <c r="GZ91">
        <v>2.3315399999999999</v>
      </c>
      <c r="HA91">
        <v>39.366700000000002</v>
      </c>
      <c r="HB91">
        <v>13.7293</v>
      </c>
      <c r="HC91">
        <v>18</v>
      </c>
      <c r="HD91">
        <v>491.98899999999998</v>
      </c>
      <c r="HE91">
        <v>615.505</v>
      </c>
      <c r="HF91">
        <v>27.122399999999999</v>
      </c>
      <c r="HG91">
        <v>28.2623</v>
      </c>
      <c r="HH91">
        <v>29.998200000000001</v>
      </c>
      <c r="HI91">
        <v>28.507100000000001</v>
      </c>
      <c r="HJ91">
        <v>28.456399999999999</v>
      </c>
      <c r="HK91">
        <v>62.2562</v>
      </c>
      <c r="HL91">
        <v>18.0731</v>
      </c>
      <c r="HM91">
        <v>32.619799999999998</v>
      </c>
      <c r="HN91">
        <v>27.154599999999999</v>
      </c>
      <c r="HO91">
        <v>1268.9000000000001</v>
      </c>
      <c r="HP91">
        <v>22.9224</v>
      </c>
      <c r="HQ91">
        <v>100.496</v>
      </c>
      <c r="HR91">
        <v>100.325</v>
      </c>
    </row>
    <row r="92" spans="1:226" x14ac:dyDescent="0.2">
      <c r="A92">
        <v>76</v>
      </c>
      <c r="B92">
        <v>1657481462</v>
      </c>
      <c r="C92">
        <v>466.5</v>
      </c>
      <c r="D92" t="s">
        <v>510</v>
      </c>
      <c r="E92" t="s">
        <v>511</v>
      </c>
      <c r="F92">
        <v>5</v>
      </c>
      <c r="G92" t="s">
        <v>353</v>
      </c>
      <c r="H92" t="s">
        <v>354</v>
      </c>
      <c r="I92">
        <v>1657481459.2</v>
      </c>
      <c r="J92">
        <f t="shared" si="34"/>
        <v>3.7663785975817717E-3</v>
      </c>
      <c r="K92">
        <f t="shared" si="35"/>
        <v>3.7663785975817716</v>
      </c>
      <c r="L92">
        <f t="shared" si="36"/>
        <v>31.777280555879109</v>
      </c>
      <c r="M92">
        <f t="shared" si="37"/>
        <v>1204.4179999999999</v>
      </c>
      <c r="N92">
        <f t="shared" si="38"/>
        <v>780.67861051787236</v>
      </c>
      <c r="O92">
        <f t="shared" si="39"/>
        <v>55.217933152208055</v>
      </c>
      <c r="P92">
        <f t="shared" si="40"/>
        <v>85.189310575832124</v>
      </c>
      <c r="Q92">
        <f t="shared" si="41"/>
        <v>0.13752592163167043</v>
      </c>
      <c r="R92">
        <f t="shared" si="42"/>
        <v>2.5583032434848554</v>
      </c>
      <c r="S92">
        <f t="shared" si="43"/>
        <v>0.13354687361187703</v>
      </c>
      <c r="T92">
        <f t="shared" si="44"/>
        <v>8.3814708123494869E-2</v>
      </c>
      <c r="U92">
        <f t="shared" si="45"/>
        <v>321.51769619999999</v>
      </c>
      <c r="V92">
        <f t="shared" si="46"/>
        <v>28.742687368838357</v>
      </c>
      <c r="W92">
        <f t="shared" si="47"/>
        <v>27.937899999999999</v>
      </c>
      <c r="X92">
        <f t="shared" si="48"/>
        <v>3.7811232138304609</v>
      </c>
      <c r="Y92">
        <f t="shared" si="49"/>
        <v>50.027615691646588</v>
      </c>
      <c r="Z92">
        <f t="shared" si="50"/>
        <v>1.8659603560916083</v>
      </c>
      <c r="AA92">
        <f t="shared" si="51"/>
        <v>3.7298606585465937</v>
      </c>
      <c r="AB92">
        <f t="shared" si="52"/>
        <v>1.9151628577388526</v>
      </c>
      <c r="AC92">
        <f t="shared" si="53"/>
        <v>-166.09729615335613</v>
      </c>
      <c r="AD92">
        <f t="shared" si="54"/>
        <v>-32.251971485170856</v>
      </c>
      <c r="AE92">
        <f t="shared" si="55"/>
        <v>-2.7430889101919336</v>
      </c>
      <c r="AF92">
        <f t="shared" si="56"/>
        <v>120.42533965128106</v>
      </c>
      <c r="AG92">
        <f t="shared" si="57"/>
        <v>51.241608397867331</v>
      </c>
      <c r="AH92">
        <f t="shared" si="58"/>
        <v>3.7795986310055416</v>
      </c>
      <c r="AI92">
        <f t="shared" si="59"/>
        <v>31.777280555879109</v>
      </c>
      <c r="AJ92">
        <v>1287.893135714286</v>
      </c>
      <c r="AK92">
        <v>1244.7648484848489</v>
      </c>
      <c r="AL92">
        <v>3.3374995670995991</v>
      </c>
      <c r="AM92">
        <v>64.430000000000007</v>
      </c>
      <c r="AN92">
        <f t="shared" si="60"/>
        <v>3.7663785975817716</v>
      </c>
      <c r="AO92">
        <v>22.873171262327499</v>
      </c>
      <c r="AP92">
        <v>26.374447272727259</v>
      </c>
      <c r="AQ92">
        <v>-1.6505942063932081E-3</v>
      </c>
      <c r="AR92">
        <v>78.066086663208992</v>
      </c>
      <c r="AS92">
        <v>0</v>
      </c>
      <c r="AT92">
        <v>0</v>
      </c>
      <c r="AU92">
        <f t="shared" si="61"/>
        <v>1</v>
      </c>
      <c r="AV92">
        <f t="shared" si="62"/>
        <v>0</v>
      </c>
      <c r="AW92">
        <f t="shared" si="63"/>
        <v>37259.993094821912</v>
      </c>
      <c r="AX92">
        <f t="shared" si="64"/>
        <v>2000.0070000000001</v>
      </c>
      <c r="AY92">
        <f t="shared" si="65"/>
        <v>1681.2061800000001</v>
      </c>
      <c r="AZ92">
        <f t="shared" si="66"/>
        <v>0.84060014789948234</v>
      </c>
      <c r="BA92">
        <f t="shared" si="67"/>
        <v>0.16075828544600093</v>
      </c>
      <c r="BB92">
        <v>4.7649999999999997</v>
      </c>
      <c r="BC92">
        <v>0.5</v>
      </c>
      <c r="BD92" t="s">
        <v>355</v>
      </c>
      <c r="BE92">
        <v>2</v>
      </c>
      <c r="BF92" t="b">
        <v>1</v>
      </c>
      <c r="BG92">
        <v>1657481459.2</v>
      </c>
      <c r="BH92">
        <v>1204.4179999999999</v>
      </c>
      <c r="BI92">
        <v>1257.579</v>
      </c>
      <c r="BJ92">
        <v>26.3812</v>
      </c>
      <c r="BK92">
        <v>22.874960000000002</v>
      </c>
      <c r="BL92">
        <v>1207.672</v>
      </c>
      <c r="BM92">
        <v>26.50215</v>
      </c>
      <c r="BN92">
        <v>500.09890000000001</v>
      </c>
      <c r="BO92">
        <v>70.630510000000001</v>
      </c>
      <c r="BP92">
        <v>0.10017534</v>
      </c>
      <c r="BQ92">
        <v>27.704059999999998</v>
      </c>
      <c r="BR92">
        <v>27.937899999999999</v>
      </c>
      <c r="BS92">
        <v>999.9</v>
      </c>
      <c r="BT92">
        <v>0</v>
      </c>
      <c r="BU92">
        <v>0</v>
      </c>
      <c r="BV92">
        <v>10000.005999999999</v>
      </c>
      <c r="BW92">
        <v>0</v>
      </c>
      <c r="BX92">
        <v>746.50429999999994</v>
      </c>
      <c r="BY92">
        <v>-53.162140000000001</v>
      </c>
      <c r="BZ92">
        <v>1237.0530000000001</v>
      </c>
      <c r="CA92">
        <v>1287.0229999999999</v>
      </c>
      <c r="CB92">
        <v>3.5062479999999998</v>
      </c>
      <c r="CC92">
        <v>1257.579</v>
      </c>
      <c r="CD92">
        <v>22.874960000000002</v>
      </c>
      <c r="CE92">
        <v>1.863318</v>
      </c>
      <c r="CF92">
        <v>1.615669</v>
      </c>
      <c r="CG92">
        <v>16.328340000000001</v>
      </c>
      <c r="CH92">
        <v>14.109059999999999</v>
      </c>
      <c r="CI92">
        <v>2000.0070000000001</v>
      </c>
      <c r="CJ92">
        <v>0.97999559999999997</v>
      </c>
      <c r="CK92">
        <v>2.0004620000000001E-2</v>
      </c>
      <c r="CL92">
        <v>0</v>
      </c>
      <c r="CM92">
        <v>2.3620899999999998</v>
      </c>
      <c r="CN92">
        <v>0</v>
      </c>
      <c r="CO92">
        <v>9932.4729999999981</v>
      </c>
      <c r="CP92">
        <v>16749.48</v>
      </c>
      <c r="CQ92">
        <v>37.987400000000001</v>
      </c>
      <c r="CR92">
        <v>38.674599999999998</v>
      </c>
      <c r="CS92">
        <v>38.25</v>
      </c>
      <c r="CT92">
        <v>37.405999999999992</v>
      </c>
      <c r="CU92">
        <v>37.2624</v>
      </c>
      <c r="CV92">
        <v>1959.9970000000001</v>
      </c>
      <c r="CW92">
        <v>40.01</v>
      </c>
      <c r="CX92">
        <v>0</v>
      </c>
      <c r="CY92">
        <v>1657481461.5</v>
      </c>
      <c r="CZ92">
        <v>0</v>
      </c>
      <c r="DA92">
        <v>1657463835.0999999</v>
      </c>
      <c r="DB92" t="s">
        <v>356</v>
      </c>
      <c r="DC92">
        <v>1657463822.5999999</v>
      </c>
      <c r="DD92">
        <v>1657463835.0999999</v>
      </c>
      <c r="DE92">
        <v>1</v>
      </c>
      <c r="DF92">
        <v>-2.657</v>
      </c>
      <c r="DG92">
        <v>-13.192</v>
      </c>
      <c r="DH92">
        <v>-3.9239999999999999</v>
      </c>
      <c r="DI92">
        <v>-0.217</v>
      </c>
      <c r="DJ92">
        <v>376</v>
      </c>
      <c r="DK92">
        <v>3</v>
      </c>
      <c r="DL92">
        <v>0.48</v>
      </c>
      <c r="DM92">
        <v>0.03</v>
      </c>
      <c r="DN92">
        <v>-52.851024390243907</v>
      </c>
      <c r="DO92">
        <v>-2.7800257839721838</v>
      </c>
      <c r="DP92">
        <v>0.28288784796641092</v>
      </c>
      <c r="DQ92">
        <v>0</v>
      </c>
      <c r="DR92">
        <v>3.4970885365853661</v>
      </c>
      <c r="DS92">
        <v>0.1164493379790965</v>
      </c>
      <c r="DT92">
        <v>1.611251468783614E-2</v>
      </c>
      <c r="DU92">
        <v>0</v>
      </c>
      <c r="DV92">
        <v>0</v>
      </c>
      <c r="DW92">
        <v>2</v>
      </c>
      <c r="DX92" t="s">
        <v>357</v>
      </c>
      <c r="DY92">
        <v>2.9796800000000001</v>
      </c>
      <c r="DZ92">
        <v>2.7246999999999999</v>
      </c>
      <c r="EA92">
        <v>0.15445800000000001</v>
      </c>
      <c r="EB92">
        <v>0.15690899999999999</v>
      </c>
      <c r="EC92">
        <v>9.0391200000000005E-2</v>
      </c>
      <c r="ED92">
        <v>8.0150399999999997E-2</v>
      </c>
      <c r="EE92">
        <v>26722</v>
      </c>
      <c r="EF92">
        <v>26726.5</v>
      </c>
      <c r="EG92">
        <v>29383.4</v>
      </c>
      <c r="EH92">
        <v>29325.200000000001</v>
      </c>
      <c r="EI92">
        <v>35424.6</v>
      </c>
      <c r="EJ92">
        <v>35846.699999999997</v>
      </c>
      <c r="EK92">
        <v>41399</v>
      </c>
      <c r="EL92">
        <v>41766</v>
      </c>
      <c r="EM92">
        <v>1.94895</v>
      </c>
      <c r="EN92">
        <v>2.1071300000000002</v>
      </c>
      <c r="EO92">
        <v>0.14882500000000001</v>
      </c>
      <c r="EP92">
        <v>0</v>
      </c>
      <c r="EQ92">
        <v>25.502199999999998</v>
      </c>
      <c r="ER92">
        <v>999.9</v>
      </c>
      <c r="ES92">
        <v>34.5</v>
      </c>
      <c r="ET92">
        <v>35.700000000000003</v>
      </c>
      <c r="EU92">
        <v>28.674399999999999</v>
      </c>
      <c r="EV92">
        <v>61.527000000000001</v>
      </c>
      <c r="EW92">
        <v>27.732399999999998</v>
      </c>
      <c r="EX92">
        <v>2</v>
      </c>
      <c r="EY92">
        <v>5.7919199999999997E-2</v>
      </c>
      <c r="EZ92">
        <v>-1.0935900000000001</v>
      </c>
      <c r="FA92">
        <v>20.383299999999998</v>
      </c>
      <c r="FB92">
        <v>5.2181899999999999</v>
      </c>
      <c r="FC92">
        <v>12.0099</v>
      </c>
      <c r="FD92">
        <v>4.9888000000000003</v>
      </c>
      <c r="FE92">
        <v>3.2886500000000001</v>
      </c>
      <c r="FF92">
        <v>9161.2000000000007</v>
      </c>
      <c r="FG92">
        <v>9999</v>
      </c>
      <c r="FH92">
        <v>9999</v>
      </c>
      <c r="FI92">
        <v>136.4</v>
      </c>
      <c r="FJ92">
        <v>1.86737</v>
      </c>
      <c r="FK92">
        <v>1.8664400000000001</v>
      </c>
      <c r="FL92">
        <v>1.8658399999999999</v>
      </c>
      <c r="FM92">
        <v>1.86575</v>
      </c>
      <c r="FN92">
        <v>1.86764</v>
      </c>
      <c r="FO92">
        <v>1.8701000000000001</v>
      </c>
      <c r="FP92">
        <v>1.8687400000000001</v>
      </c>
      <c r="FQ92">
        <v>1.87012</v>
      </c>
      <c r="FR92">
        <v>0</v>
      </c>
      <c r="FS92">
        <v>0</v>
      </c>
      <c r="FT92">
        <v>0</v>
      </c>
      <c r="FU92">
        <v>0</v>
      </c>
      <c r="FV92" t="s">
        <v>358</v>
      </c>
      <c r="FW92" t="s">
        <v>359</v>
      </c>
      <c r="FX92" t="s">
        <v>360</v>
      </c>
      <c r="FY92" t="s">
        <v>360</v>
      </c>
      <c r="FZ92" t="s">
        <v>360</v>
      </c>
      <c r="GA92" t="s">
        <v>360</v>
      </c>
      <c r="GB92">
        <v>0</v>
      </c>
      <c r="GC92">
        <v>100</v>
      </c>
      <c r="GD92">
        <v>100</v>
      </c>
      <c r="GE92">
        <v>-3.27</v>
      </c>
      <c r="GF92">
        <v>-0.121</v>
      </c>
      <c r="GG92">
        <v>-1.691838842420514</v>
      </c>
      <c r="GH92">
        <v>-5.4742946993243486E-4</v>
      </c>
      <c r="GI92">
        <v>-1.00937323189599E-6</v>
      </c>
      <c r="GJ92">
        <v>3.2426335113099041E-10</v>
      </c>
      <c r="GK92">
        <v>-0.25714838806632262</v>
      </c>
      <c r="GL92">
        <v>-1.4458059848174739E-2</v>
      </c>
      <c r="GM92">
        <v>1.0199616584873469E-3</v>
      </c>
      <c r="GN92">
        <v>-1.0584552142034339E-5</v>
      </c>
      <c r="GO92">
        <v>24</v>
      </c>
      <c r="GP92">
        <v>2276</v>
      </c>
      <c r="GQ92">
        <v>1</v>
      </c>
      <c r="GR92">
        <v>42</v>
      </c>
      <c r="GS92">
        <v>294</v>
      </c>
      <c r="GT92">
        <v>293.8</v>
      </c>
      <c r="GU92">
        <v>3.14209</v>
      </c>
      <c r="GV92">
        <v>2.1997100000000001</v>
      </c>
      <c r="GW92">
        <v>1.94702</v>
      </c>
      <c r="GX92">
        <v>2.7966299999999999</v>
      </c>
      <c r="GY92">
        <v>2.19482</v>
      </c>
      <c r="GZ92">
        <v>2.3645</v>
      </c>
      <c r="HA92">
        <v>39.366700000000002</v>
      </c>
      <c r="HB92">
        <v>13.738</v>
      </c>
      <c r="HC92">
        <v>18</v>
      </c>
      <c r="HD92">
        <v>492.06099999999998</v>
      </c>
      <c r="HE92">
        <v>615.46600000000001</v>
      </c>
      <c r="HF92">
        <v>27.171600000000002</v>
      </c>
      <c r="HG92">
        <v>28.2364</v>
      </c>
      <c r="HH92">
        <v>29.998200000000001</v>
      </c>
      <c r="HI92">
        <v>28.482900000000001</v>
      </c>
      <c r="HJ92">
        <v>28.432300000000001</v>
      </c>
      <c r="HK92">
        <v>62.914299999999997</v>
      </c>
      <c r="HL92">
        <v>18.0731</v>
      </c>
      <c r="HM92">
        <v>32.619799999999998</v>
      </c>
      <c r="HN92">
        <v>27.195900000000002</v>
      </c>
      <c r="HO92">
        <v>1288.94</v>
      </c>
      <c r="HP92">
        <v>22.944900000000001</v>
      </c>
      <c r="HQ92">
        <v>100.496</v>
      </c>
      <c r="HR92">
        <v>100.331</v>
      </c>
    </row>
    <row r="93" spans="1:226" x14ac:dyDescent="0.2">
      <c r="A93">
        <v>77</v>
      </c>
      <c r="B93">
        <v>1657481467</v>
      </c>
      <c r="C93">
        <v>471.5</v>
      </c>
      <c r="D93" t="s">
        <v>512</v>
      </c>
      <c r="E93" t="s">
        <v>513</v>
      </c>
      <c r="F93">
        <v>5</v>
      </c>
      <c r="G93" t="s">
        <v>353</v>
      </c>
      <c r="H93" t="s">
        <v>354</v>
      </c>
      <c r="I93">
        <v>1657481464.5</v>
      </c>
      <c r="J93">
        <f t="shared" si="34"/>
        <v>3.754615239928902E-3</v>
      </c>
      <c r="K93">
        <f t="shared" si="35"/>
        <v>3.7546152399289019</v>
      </c>
      <c r="L93">
        <f t="shared" si="36"/>
        <v>31.350224069573667</v>
      </c>
      <c r="M93">
        <f t="shared" si="37"/>
        <v>1221.911111111111</v>
      </c>
      <c r="N93">
        <f t="shared" si="38"/>
        <v>801.04986671528002</v>
      </c>
      <c r="O93">
        <f t="shared" si="39"/>
        <v>56.657893040110096</v>
      </c>
      <c r="P93">
        <f t="shared" si="40"/>
        <v>86.425217598172821</v>
      </c>
      <c r="Q93">
        <f t="shared" si="41"/>
        <v>0.13702027281967097</v>
      </c>
      <c r="R93">
        <f t="shared" si="42"/>
        <v>2.5585010302552011</v>
      </c>
      <c r="S93">
        <f t="shared" si="43"/>
        <v>0.13307027441055466</v>
      </c>
      <c r="T93">
        <f t="shared" si="44"/>
        <v>8.3514328287924572E-2</v>
      </c>
      <c r="U93">
        <f t="shared" si="45"/>
        <v>321.51711099999994</v>
      </c>
      <c r="V93">
        <f t="shared" si="46"/>
        <v>28.746238039069084</v>
      </c>
      <c r="W93">
        <f t="shared" si="47"/>
        <v>27.937011111111119</v>
      </c>
      <c r="X93">
        <f t="shared" si="48"/>
        <v>3.7809271930923543</v>
      </c>
      <c r="Y93">
        <f t="shared" si="49"/>
        <v>49.999323822007277</v>
      </c>
      <c r="Z93">
        <f t="shared" si="50"/>
        <v>1.8649227841279747</v>
      </c>
      <c r="AA93">
        <f t="shared" si="51"/>
        <v>3.7298960097278879</v>
      </c>
      <c r="AB93">
        <f t="shared" si="52"/>
        <v>1.9160044089643795</v>
      </c>
      <c r="AC93">
        <f t="shared" si="53"/>
        <v>-165.57853208086459</v>
      </c>
      <c r="AD93">
        <f t="shared" si="54"/>
        <v>-32.109481077066498</v>
      </c>
      <c r="AE93">
        <f t="shared" si="55"/>
        <v>-2.7307488235256367</v>
      </c>
      <c r="AF93">
        <f t="shared" si="56"/>
        <v>121.09834901854322</v>
      </c>
      <c r="AG93">
        <f t="shared" si="57"/>
        <v>51.355656488740962</v>
      </c>
      <c r="AH93">
        <f t="shared" si="58"/>
        <v>3.7646392141155602</v>
      </c>
      <c r="AI93">
        <f t="shared" si="59"/>
        <v>31.350224069573667</v>
      </c>
      <c r="AJ93">
        <v>1304.8961283549779</v>
      </c>
      <c r="AK93">
        <v>1261.8543030303031</v>
      </c>
      <c r="AL93">
        <v>3.4259722943720559</v>
      </c>
      <c r="AM93">
        <v>64.430000000000007</v>
      </c>
      <c r="AN93">
        <f t="shared" si="60"/>
        <v>3.7546152399289019</v>
      </c>
      <c r="AO93">
        <v>22.87388804120237</v>
      </c>
      <c r="AP93">
        <v>26.361277575757569</v>
      </c>
      <c r="AQ93">
        <v>-8.1231532257557083E-4</v>
      </c>
      <c r="AR93">
        <v>78.066086663208992</v>
      </c>
      <c r="AS93">
        <v>0</v>
      </c>
      <c r="AT93">
        <v>0</v>
      </c>
      <c r="AU93">
        <f t="shared" si="61"/>
        <v>1</v>
      </c>
      <c r="AV93">
        <f t="shared" si="62"/>
        <v>0</v>
      </c>
      <c r="AW93">
        <f t="shared" si="63"/>
        <v>37264.153460170433</v>
      </c>
      <c r="AX93">
        <f t="shared" si="64"/>
        <v>2000.0033333333331</v>
      </c>
      <c r="AY93">
        <f t="shared" si="65"/>
        <v>1681.2030999999995</v>
      </c>
      <c r="AZ93">
        <f t="shared" si="66"/>
        <v>0.84060014899975155</v>
      </c>
      <c r="BA93">
        <f t="shared" si="67"/>
        <v>0.16075828756952071</v>
      </c>
      <c r="BB93">
        <v>4.7649999999999997</v>
      </c>
      <c r="BC93">
        <v>0.5</v>
      </c>
      <c r="BD93" t="s">
        <v>355</v>
      </c>
      <c r="BE93">
        <v>2</v>
      </c>
      <c r="BF93" t="b">
        <v>1</v>
      </c>
      <c r="BG93">
        <v>1657481464.5</v>
      </c>
      <c r="BH93">
        <v>1221.911111111111</v>
      </c>
      <c r="BI93">
        <v>1275.2366666666669</v>
      </c>
      <c r="BJ93">
        <v>26.366955555555549</v>
      </c>
      <c r="BK93">
        <v>22.873866666666672</v>
      </c>
      <c r="BL93">
        <v>1225.192222222222</v>
      </c>
      <c r="BM93">
        <v>26.488166666666661</v>
      </c>
      <c r="BN93">
        <v>500.00222222222209</v>
      </c>
      <c r="BO93">
        <v>70.629533333333328</v>
      </c>
      <c r="BP93">
        <v>0.1000122222222222</v>
      </c>
      <c r="BQ93">
        <v>27.704222222222221</v>
      </c>
      <c r="BR93">
        <v>27.937011111111119</v>
      </c>
      <c r="BS93">
        <v>999.90000000000009</v>
      </c>
      <c r="BT93">
        <v>0</v>
      </c>
      <c r="BU93">
        <v>0</v>
      </c>
      <c r="BV93">
        <v>10001.32</v>
      </c>
      <c r="BW93">
        <v>0</v>
      </c>
      <c r="BX93">
        <v>742.52344444444452</v>
      </c>
      <c r="BY93">
        <v>-53.325399999999988</v>
      </c>
      <c r="BZ93">
        <v>1255.0022222222219</v>
      </c>
      <c r="CA93">
        <v>1305.0899999999999</v>
      </c>
      <c r="CB93">
        <v>3.4930933333333329</v>
      </c>
      <c r="CC93">
        <v>1275.2366666666669</v>
      </c>
      <c r="CD93">
        <v>22.873866666666672</v>
      </c>
      <c r="CE93">
        <v>1.862284444444444</v>
      </c>
      <c r="CF93">
        <v>1.61557</v>
      </c>
      <c r="CG93">
        <v>16.31964444444445</v>
      </c>
      <c r="CH93">
        <v>14.108122222222219</v>
      </c>
      <c r="CI93">
        <v>2000.0033333333331</v>
      </c>
      <c r="CJ93">
        <v>0.97999533333333333</v>
      </c>
      <c r="CK93">
        <v>2.000487777777778E-2</v>
      </c>
      <c r="CL93">
        <v>0</v>
      </c>
      <c r="CM93">
        <v>2.307811111111111</v>
      </c>
      <c r="CN93">
        <v>0</v>
      </c>
      <c r="CO93">
        <v>9914.767777777779</v>
      </c>
      <c r="CP93">
        <v>16749.45555555556</v>
      </c>
      <c r="CQ93">
        <v>37.944000000000003</v>
      </c>
      <c r="CR93">
        <v>38.631888888888888</v>
      </c>
      <c r="CS93">
        <v>38.222000000000001</v>
      </c>
      <c r="CT93">
        <v>37.375</v>
      </c>
      <c r="CU93">
        <v>37.25</v>
      </c>
      <c r="CV93">
        <v>1959.9933333333331</v>
      </c>
      <c r="CW93">
        <v>40.01</v>
      </c>
      <c r="CX93">
        <v>0</v>
      </c>
      <c r="CY93">
        <v>1657481466.9000001</v>
      </c>
      <c r="CZ93">
        <v>0</v>
      </c>
      <c r="DA93">
        <v>1657463835.0999999</v>
      </c>
      <c r="DB93" t="s">
        <v>356</v>
      </c>
      <c r="DC93">
        <v>1657463822.5999999</v>
      </c>
      <c r="DD93">
        <v>1657463835.0999999</v>
      </c>
      <c r="DE93">
        <v>1</v>
      </c>
      <c r="DF93">
        <v>-2.657</v>
      </c>
      <c r="DG93">
        <v>-13.192</v>
      </c>
      <c r="DH93">
        <v>-3.9239999999999999</v>
      </c>
      <c r="DI93">
        <v>-0.217</v>
      </c>
      <c r="DJ93">
        <v>376</v>
      </c>
      <c r="DK93">
        <v>3</v>
      </c>
      <c r="DL93">
        <v>0.48</v>
      </c>
      <c r="DM93">
        <v>0.03</v>
      </c>
      <c r="DN93">
        <v>-53.055284999999998</v>
      </c>
      <c r="DO93">
        <v>-2.3202844277672741</v>
      </c>
      <c r="DP93">
        <v>0.2402229074734549</v>
      </c>
      <c r="DQ93">
        <v>0</v>
      </c>
      <c r="DR93">
        <v>3.4999512500000001</v>
      </c>
      <c r="DS93">
        <v>3.4226904315198418E-2</v>
      </c>
      <c r="DT93">
        <v>1.4586096322782899E-2</v>
      </c>
      <c r="DU93">
        <v>1</v>
      </c>
      <c r="DV93">
        <v>1</v>
      </c>
      <c r="DW93">
        <v>2</v>
      </c>
      <c r="DX93" t="s">
        <v>369</v>
      </c>
      <c r="DY93">
        <v>2.9797199999999999</v>
      </c>
      <c r="DZ93">
        <v>2.72445</v>
      </c>
      <c r="EA93">
        <v>0.15579699999999999</v>
      </c>
      <c r="EB93">
        <v>0.15819900000000001</v>
      </c>
      <c r="EC93">
        <v>9.0360399999999994E-2</v>
      </c>
      <c r="ED93">
        <v>8.0147300000000005E-2</v>
      </c>
      <c r="EE93">
        <v>26681.8</v>
      </c>
      <c r="EF93">
        <v>26686.2</v>
      </c>
      <c r="EG93">
        <v>29385.5</v>
      </c>
      <c r="EH93">
        <v>29325.7</v>
      </c>
      <c r="EI93">
        <v>35428.1</v>
      </c>
      <c r="EJ93">
        <v>35848</v>
      </c>
      <c r="EK93">
        <v>41401.800000000003</v>
      </c>
      <c r="EL93">
        <v>41767.4</v>
      </c>
      <c r="EM93">
        <v>1.9491499999999999</v>
      </c>
      <c r="EN93">
        <v>2.1076999999999999</v>
      </c>
      <c r="EO93">
        <v>0.14896699999999999</v>
      </c>
      <c r="EP93">
        <v>0</v>
      </c>
      <c r="EQ93">
        <v>25.4937</v>
      </c>
      <c r="ER93">
        <v>999.9</v>
      </c>
      <c r="ES93">
        <v>34.5</v>
      </c>
      <c r="ET93">
        <v>35.700000000000003</v>
      </c>
      <c r="EU93">
        <v>28.679600000000001</v>
      </c>
      <c r="EV93">
        <v>61.536999999999999</v>
      </c>
      <c r="EW93">
        <v>27.7043</v>
      </c>
      <c r="EX93">
        <v>2</v>
      </c>
      <c r="EY93">
        <v>5.5861300000000003E-2</v>
      </c>
      <c r="EZ93">
        <v>-1.1199300000000001</v>
      </c>
      <c r="FA93">
        <v>20.382999999999999</v>
      </c>
      <c r="FB93">
        <v>5.2172900000000002</v>
      </c>
      <c r="FC93">
        <v>12.0099</v>
      </c>
      <c r="FD93">
        <v>4.9874999999999998</v>
      </c>
      <c r="FE93">
        <v>3.2886500000000001</v>
      </c>
      <c r="FF93">
        <v>9161.5</v>
      </c>
      <c r="FG93">
        <v>9999</v>
      </c>
      <c r="FH93">
        <v>9999</v>
      </c>
      <c r="FI93">
        <v>136.4</v>
      </c>
      <c r="FJ93">
        <v>1.86737</v>
      </c>
      <c r="FK93">
        <v>1.8664400000000001</v>
      </c>
      <c r="FL93">
        <v>1.8658399999999999</v>
      </c>
      <c r="FM93">
        <v>1.86578</v>
      </c>
      <c r="FN93">
        <v>1.8676200000000001</v>
      </c>
      <c r="FO93">
        <v>1.8701000000000001</v>
      </c>
      <c r="FP93">
        <v>1.8687400000000001</v>
      </c>
      <c r="FQ93">
        <v>1.87012</v>
      </c>
      <c r="FR93">
        <v>0</v>
      </c>
      <c r="FS93">
        <v>0</v>
      </c>
      <c r="FT93">
        <v>0</v>
      </c>
      <c r="FU93">
        <v>0</v>
      </c>
      <c r="FV93" t="s">
        <v>358</v>
      </c>
      <c r="FW93" t="s">
        <v>359</v>
      </c>
      <c r="FX93" t="s">
        <v>360</v>
      </c>
      <c r="FY93" t="s">
        <v>360</v>
      </c>
      <c r="FZ93" t="s">
        <v>360</v>
      </c>
      <c r="GA93" t="s">
        <v>360</v>
      </c>
      <c r="GB93">
        <v>0</v>
      </c>
      <c r="GC93">
        <v>100</v>
      </c>
      <c r="GD93">
        <v>100</v>
      </c>
      <c r="GE93">
        <v>-3.29</v>
      </c>
      <c r="GF93">
        <v>-0.12130000000000001</v>
      </c>
      <c r="GG93">
        <v>-1.691838842420514</v>
      </c>
      <c r="GH93">
        <v>-5.4742946993243486E-4</v>
      </c>
      <c r="GI93">
        <v>-1.00937323189599E-6</v>
      </c>
      <c r="GJ93">
        <v>3.2426335113099041E-10</v>
      </c>
      <c r="GK93">
        <v>-0.25714838806632262</v>
      </c>
      <c r="GL93">
        <v>-1.4458059848174739E-2</v>
      </c>
      <c r="GM93">
        <v>1.0199616584873469E-3</v>
      </c>
      <c r="GN93">
        <v>-1.0584552142034339E-5</v>
      </c>
      <c r="GO93">
        <v>24</v>
      </c>
      <c r="GP93">
        <v>2276</v>
      </c>
      <c r="GQ93">
        <v>1</v>
      </c>
      <c r="GR93">
        <v>42</v>
      </c>
      <c r="GS93">
        <v>294.10000000000002</v>
      </c>
      <c r="GT93">
        <v>293.89999999999998</v>
      </c>
      <c r="GU93">
        <v>3.1713900000000002</v>
      </c>
      <c r="GV93">
        <v>2.21069</v>
      </c>
      <c r="GW93">
        <v>1.94702</v>
      </c>
      <c r="GX93">
        <v>2.7966299999999999</v>
      </c>
      <c r="GY93">
        <v>2.19482</v>
      </c>
      <c r="GZ93">
        <v>2.34741</v>
      </c>
      <c r="HA93">
        <v>39.366700000000002</v>
      </c>
      <c r="HB93">
        <v>13.7293</v>
      </c>
      <c r="HC93">
        <v>18</v>
      </c>
      <c r="HD93">
        <v>491.99200000000002</v>
      </c>
      <c r="HE93">
        <v>615.69200000000001</v>
      </c>
      <c r="HF93">
        <v>27.212</v>
      </c>
      <c r="HG93">
        <v>28.2104</v>
      </c>
      <c r="HH93">
        <v>29.998100000000001</v>
      </c>
      <c r="HI93">
        <v>28.4587</v>
      </c>
      <c r="HJ93">
        <v>28.410699999999999</v>
      </c>
      <c r="HK93">
        <v>63.5124</v>
      </c>
      <c r="HL93">
        <v>18.0731</v>
      </c>
      <c r="HM93">
        <v>32.619799999999998</v>
      </c>
      <c r="HN93">
        <v>27.2395</v>
      </c>
      <c r="HO93">
        <v>1302.31</v>
      </c>
      <c r="HP93">
        <v>22.971299999999999</v>
      </c>
      <c r="HQ93">
        <v>100.503</v>
      </c>
      <c r="HR93">
        <v>100.333</v>
      </c>
    </row>
    <row r="94" spans="1:226" x14ac:dyDescent="0.2">
      <c r="A94">
        <v>78</v>
      </c>
      <c r="B94">
        <v>1657481472</v>
      </c>
      <c r="C94">
        <v>476.5</v>
      </c>
      <c r="D94" t="s">
        <v>514</v>
      </c>
      <c r="E94" t="s">
        <v>515</v>
      </c>
      <c r="F94">
        <v>5</v>
      </c>
      <c r="G94" t="s">
        <v>353</v>
      </c>
      <c r="H94" t="s">
        <v>354</v>
      </c>
      <c r="I94">
        <v>1657481469.2</v>
      </c>
      <c r="J94">
        <f t="shared" si="34"/>
        <v>3.7543374514455992E-3</v>
      </c>
      <c r="K94">
        <f t="shared" si="35"/>
        <v>3.7543374514455992</v>
      </c>
      <c r="L94">
        <f t="shared" si="36"/>
        <v>31.430490810976956</v>
      </c>
      <c r="M94">
        <f t="shared" si="37"/>
        <v>1237.548</v>
      </c>
      <c r="N94">
        <f t="shared" si="38"/>
        <v>814.69296106351123</v>
      </c>
      <c r="O94">
        <f t="shared" si="39"/>
        <v>57.62105232516933</v>
      </c>
      <c r="P94">
        <f t="shared" si="40"/>
        <v>87.528457309636195</v>
      </c>
      <c r="Q94">
        <f t="shared" si="41"/>
        <v>0.13689385732964365</v>
      </c>
      <c r="R94">
        <f t="shared" si="42"/>
        <v>2.559130484760594</v>
      </c>
      <c r="S94">
        <f t="shared" si="43"/>
        <v>0.13295197094908914</v>
      </c>
      <c r="T94">
        <f t="shared" si="44"/>
        <v>8.3439689992749561E-2</v>
      </c>
      <c r="U94">
        <f t="shared" si="45"/>
        <v>321.52040939999995</v>
      </c>
      <c r="V94">
        <f t="shared" si="46"/>
        <v>28.751179326516599</v>
      </c>
      <c r="W94">
        <f t="shared" si="47"/>
        <v>27.940650000000009</v>
      </c>
      <c r="X94">
        <f t="shared" si="48"/>
        <v>3.7817297091384634</v>
      </c>
      <c r="Y94">
        <f t="shared" si="49"/>
        <v>49.965831999459141</v>
      </c>
      <c r="Z94">
        <f t="shared" si="50"/>
        <v>1.8642265399483111</v>
      </c>
      <c r="AA94">
        <f t="shared" si="51"/>
        <v>3.7310026979406459</v>
      </c>
      <c r="AB94">
        <f t="shared" si="52"/>
        <v>1.9175031691901523</v>
      </c>
      <c r="AC94">
        <f t="shared" si="53"/>
        <v>-165.56628160875093</v>
      </c>
      <c r="AD94">
        <f t="shared" si="54"/>
        <v>-31.918860407353822</v>
      </c>
      <c r="AE94">
        <f t="shared" si="55"/>
        <v>-2.713987774967392</v>
      </c>
      <c r="AF94">
        <f t="shared" si="56"/>
        <v>121.32127960892781</v>
      </c>
      <c r="AG94">
        <f t="shared" si="57"/>
        <v>51.351907122544965</v>
      </c>
      <c r="AH94">
        <f t="shared" si="58"/>
        <v>3.7536013983040029</v>
      </c>
      <c r="AI94">
        <f t="shared" si="59"/>
        <v>31.430490810976956</v>
      </c>
      <c r="AJ94">
        <v>1321.973594696969</v>
      </c>
      <c r="AK94">
        <v>1278.898909090909</v>
      </c>
      <c r="AL94">
        <v>3.4138787878788319</v>
      </c>
      <c r="AM94">
        <v>64.430000000000007</v>
      </c>
      <c r="AN94">
        <f t="shared" si="60"/>
        <v>3.7543374514455992</v>
      </c>
      <c r="AO94">
        <v>22.871378627586409</v>
      </c>
      <c r="AP94">
        <v>26.355471515151521</v>
      </c>
      <c r="AQ94">
        <v>-1.3408557025439691E-4</v>
      </c>
      <c r="AR94">
        <v>78.066086663208992</v>
      </c>
      <c r="AS94">
        <v>0</v>
      </c>
      <c r="AT94">
        <v>0</v>
      </c>
      <c r="AU94">
        <f t="shared" si="61"/>
        <v>1</v>
      </c>
      <c r="AV94">
        <f t="shared" si="62"/>
        <v>0</v>
      </c>
      <c r="AW94">
        <f t="shared" si="63"/>
        <v>37276.84740324031</v>
      </c>
      <c r="AX94">
        <f t="shared" si="64"/>
        <v>2000.0239999999999</v>
      </c>
      <c r="AY94">
        <f t="shared" si="65"/>
        <v>1681.22046</v>
      </c>
      <c r="AZ94">
        <f t="shared" si="66"/>
        <v>0.84060014279828643</v>
      </c>
      <c r="BA94">
        <f t="shared" si="67"/>
        <v>0.16075827560069278</v>
      </c>
      <c r="BB94">
        <v>4.7649999999999997</v>
      </c>
      <c r="BC94">
        <v>0.5</v>
      </c>
      <c r="BD94" t="s">
        <v>355</v>
      </c>
      <c r="BE94">
        <v>2</v>
      </c>
      <c r="BF94" t="b">
        <v>1</v>
      </c>
      <c r="BG94">
        <v>1657481469.2</v>
      </c>
      <c r="BH94">
        <v>1237.548</v>
      </c>
      <c r="BI94">
        <v>1290.912</v>
      </c>
      <c r="BJ94">
        <v>26.357939999999999</v>
      </c>
      <c r="BK94">
        <v>22.875129999999999</v>
      </c>
      <c r="BL94">
        <v>1240.8530000000001</v>
      </c>
      <c r="BM94">
        <v>26.479299999999999</v>
      </c>
      <c r="BN94">
        <v>500.01220000000001</v>
      </c>
      <c r="BO94">
        <v>70.627310000000008</v>
      </c>
      <c r="BP94">
        <v>0.10001315</v>
      </c>
      <c r="BQ94">
        <v>27.709299999999999</v>
      </c>
      <c r="BR94">
        <v>27.940650000000009</v>
      </c>
      <c r="BS94">
        <v>999.9</v>
      </c>
      <c r="BT94">
        <v>0</v>
      </c>
      <c r="BU94">
        <v>0</v>
      </c>
      <c r="BV94">
        <v>10005.377</v>
      </c>
      <c r="BW94">
        <v>0</v>
      </c>
      <c r="BX94">
        <v>737.35889999999995</v>
      </c>
      <c r="BY94">
        <v>-53.364880000000007</v>
      </c>
      <c r="BZ94">
        <v>1271.048</v>
      </c>
      <c r="CA94">
        <v>1321.1320000000001</v>
      </c>
      <c r="CB94">
        <v>3.4828190000000001</v>
      </c>
      <c r="CC94">
        <v>1290.912</v>
      </c>
      <c r="CD94">
        <v>22.875129999999999</v>
      </c>
      <c r="CE94">
        <v>1.861591</v>
      </c>
      <c r="CF94">
        <v>1.6156079999999999</v>
      </c>
      <c r="CG94">
        <v>16.313780000000001</v>
      </c>
      <c r="CH94">
        <v>14.108470000000001</v>
      </c>
      <c r="CI94">
        <v>2000.0239999999999</v>
      </c>
      <c r="CJ94">
        <v>0.97999530000000001</v>
      </c>
      <c r="CK94">
        <v>2.0004910000000001E-2</v>
      </c>
      <c r="CL94">
        <v>0</v>
      </c>
      <c r="CM94">
        <v>2.4556900000000002</v>
      </c>
      <c r="CN94">
        <v>0</v>
      </c>
      <c r="CO94">
        <v>9909.0210000000006</v>
      </c>
      <c r="CP94">
        <v>16749.650000000001</v>
      </c>
      <c r="CQ94">
        <v>37.936999999999998</v>
      </c>
      <c r="CR94">
        <v>38.625</v>
      </c>
      <c r="CS94">
        <v>38.193300000000001</v>
      </c>
      <c r="CT94">
        <v>37.375</v>
      </c>
      <c r="CU94">
        <v>37.237400000000001</v>
      </c>
      <c r="CV94">
        <v>1960.0139999999999</v>
      </c>
      <c r="CW94">
        <v>40.01</v>
      </c>
      <c r="CX94">
        <v>0</v>
      </c>
      <c r="CY94">
        <v>1657481471.7</v>
      </c>
      <c r="CZ94">
        <v>0</v>
      </c>
      <c r="DA94">
        <v>1657463835.0999999</v>
      </c>
      <c r="DB94" t="s">
        <v>356</v>
      </c>
      <c r="DC94">
        <v>1657463822.5999999</v>
      </c>
      <c r="DD94">
        <v>1657463835.0999999</v>
      </c>
      <c r="DE94">
        <v>1</v>
      </c>
      <c r="DF94">
        <v>-2.657</v>
      </c>
      <c r="DG94">
        <v>-13.192</v>
      </c>
      <c r="DH94">
        <v>-3.9239999999999999</v>
      </c>
      <c r="DI94">
        <v>-0.217</v>
      </c>
      <c r="DJ94">
        <v>376</v>
      </c>
      <c r="DK94">
        <v>3</v>
      </c>
      <c r="DL94">
        <v>0.48</v>
      </c>
      <c r="DM94">
        <v>0.03</v>
      </c>
      <c r="DN94">
        <v>-53.215994999999999</v>
      </c>
      <c r="DO94">
        <v>-1.5010581613508149</v>
      </c>
      <c r="DP94">
        <v>0.17324628993141489</v>
      </c>
      <c r="DQ94">
        <v>0</v>
      </c>
      <c r="DR94">
        <v>3.50057325</v>
      </c>
      <c r="DS94">
        <v>-0.1210328330206402</v>
      </c>
      <c r="DT94">
        <v>1.396593290609334E-2</v>
      </c>
      <c r="DU94">
        <v>0</v>
      </c>
      <c r="DV94">
        <v>0</v>
      </c>
      <c r="DW94">
        <v>2</v>
      </c>
      <c r="DX94" t="s">
        <v>357</v>
      </c>
      <c r="DY94">
        <v>2.9798499999999999</v>
      </c>
      <c r="DZ94">
        <v>2.7245699999999999</v>
      </c>
      <c r="EA94">
        <v>0.15712999999999999</v>
      </c>
      <c r="EB94">
        <v>0.159495</v>
      </c>
      <c r="EC94">
        <v>9.0352299999999997E-2</v>
      </c>
      <c r="ED94">
        <v>8.0185000000000006E-2</v>
      </c>
      <c r="EE94">
        <v>26641.7</v>
      </c>
      <c r="EF94">
        <v>26646.2</v>
      </c>
      <c r="EG94">
        <v>29387.599999999999</v>
      </c>
      <c r="EH94">
        <v>29326.799999999999</v>
      </c>
      <c r="EI94">
        <v>35430.9</v>
      </c>
      <c r="EJ94">
        <v>35847.800000000003</v>
      </c>
      <c r="EK94">
        <v>41404.6</v>
      </c>
      <c r="EL94">
        <v>41768.9</v>
      </c>
      <c r="EM94">
        <v>1.94967</v>
      </c>
      <c r="EN94">
        <v>2.10805</v>
      </c>
      <c r="EO94">
        <v>0.15049399999999999</v>
      </c>
      <c r="EP94">
        <v>0</v>
      </c>
      <c r="EQ94">
        <v>25.4878</v>
      </c>
      <c r="ER94">
        <v>999.9</v>
      </c>
      <c r="ES94">
        <v>34.5</v>
      </c>
      <c r="ET94">
        <v>35.700000000000003</v>
      </c>
      <c r="EU94">
        <v>28.6769</v>
      </c>
      <c r="EV94">
        <v>61.487000000000002</v>
      </c>
      <c r="EW94">
        <v>27.7364</v>
      </c>
      <c r="EX94">
        <v>2</v>
      </c>
      <c r="EY94">
        <v>5.3932899999999999E-2</v>
      </c>
      <c r="EZ94">
        <v>-1.15781</v>
      </c>
      <c r="FA94">
        <v>20.382899999999999</v>
      </c>
      <c r="FB94">
        <v>5.2168400000000004</v>
      </c>
      <c r="FC94">
        <v>12.0099</v>
      </c>
      <c r="FD94">
        <v>4.9875999999999996</v>
      </c>
      <c r="FE94">
        <v>3.2883</v>
      </c>
      <c r="FF94">
        <v>9161.5</v>
      </c>
      <c r="FG94">
        <v>9999</v>
      </c>
      <c r="FH94">
        <v>9999</v>
      </c>
      <c r="FI94">
        <v>136.4</v>
      </c>
      <c r="FJ94">
        <v>1.86737</v>
      </c>
      <c r="FK94">
        <v>1.86646</v>
      </c>
      <c r="FL94">
        <v>1.8658399999999999</v>
      </c>
      <c r="FM94">
        <v>1.86578</v>
      </c>
      <c r="FN94">
        <v>1.8676600000000001</v>
      </c>
      <c r="FO94">
        <v>1.8701099999999999</v>
      </c>
      <c r="FP94">
        <v>1.8687400000000001</v>
      </c>
      <c r="FQ94">
        <v>1.87012</v>
      </c>
      <c r="FR94">
        <v>0</v>
      </c>
      <c r="FS94">
        <v>0</v>
      </c>
      <c r="FT94">
        <v>0</v>
      </c>
      <c r="FU94">
        <v>0</v>
      </c>
      <c r="FV94" t="s">
        <v>358</v>
      </c>
      <c r="FW94" t="s">
        <v>359</v>
      </c>
      <c r="FX94" t="s">
        <v>360</v>
      </c>
      <c r="FY94" t="s">
        <v>360</v>
      </c>
      <c r="FZ94" t="s">
        <v>360</v>
      </c>
      <c r="GA94" t="s">
        <v>360</v>
      </c>
      <c r="GB94">
        <v>0</v>
      </c>
      <c r="GC94">
        <v>100</v>
      </c>
      <c r="GD94">
        <v>100</v>
      </c>
      <c r="GE94">
        <v>-3.32</v>
      </c>
      <c r="GF94">
        <v>-0.12139999999999999</v>
      </c>
      <c r="GG94">
        <v>-1.691838842420514</v>
      </c>
      <c r="GH94">
        <v>-5.4742946993243486E-4</v>
      </c>
      <c r="GI94">
        <v>-1.00937323189599E-6</v>
      </c>
      <c r="GJ94">
        <v>3.2426335113099041E-10</v>
      </c>
      <c r="GK94">
        <v>-0.25714838806632262</v>
      </c>
      <c r="GL94">
        <v>-1.4458059848174739E-2</v>
      </c>
      <c r="GM94">
        <v>1.0199616584873469E-3</v>
      </c>
      <c r="GN94">
        <v>-1.0584552142034339E-5</v>
      </c>
      <c r="GO94">
        <v>24</v>
      </c>
      <c r="GP94">
        <v>2276</v>
      </c>
      <c r="GQ94">
        <v>1</v>
      </c>
      <c r="GR94">
        <v>42</v>
      </c>
      <c r="GS94">
        <v>294.2</v>
      </c>
      <c r="GT94">
        <v>293.89999999999998</v>
      </c>
      <c r="GU94">
        <v>3.2043499999999998</v>
      </c>
      <c r="GV94">
        <v>2.21191</v>
      </c>
      <c r="GW94">
        <v>1.94702</v>
      </c>
      <c r="GX94">
        <v>2.7966299999999999</v>
      </c>
      <c r="GY94">
        <v>2.19482</v>
      </c>
      <c r="GZ94">
        <v>2.36572</v>
      </c>
      <c r="HA94">
        <v>39.341799999999999</v>
      </c>
      <c r="HB94">
        <v>13.7293</v>
      </c>
      <c r="HC94">
        <v>18</v>
      </c>
      <c r="HD94">
        <v>492.12700000000001</v>
      </c>
      <c r="HE94">
        <v>615.71400000000006</v>
      </c>
      <c r="HF94">
        <v>27.253900000000002</v>
      </c>
      <c r="HG94">
        <v>28.184000000000001</v>
      </c>
      <c r="HH94">
        <v>29.998200000000001</v>
      </c>
      <c r="HI94">
        <v>28.4345</v>
      </c>
      <c r="HJ94">
        <v>28.386700000000001</v>
      </c>
      <c r="HK94">
        <v>64.177999999999997</v>
      </c>
      <c r="HL94">
        <v>17.774899999999999</v>
      </c>
      <c r="HM94">
        <v>32.619799999999998</v>
      </c>
      <c r="HN94">
        <v>27.284300000000002</v>
      </c>
      <c r="HO94">
        <v>1322.69</v>
      </c>
      <c r="HP94">
        <v>22.986799999999999</v>
      </c>
      <c r="HQ94">
        <v>100.51</v>
      </c>
      <c r="HR94">
        <v>100.337</v>
      </c>
    </row>
    <row r="95" spans="1:226" x14ac:dyDescent="0.2">
      <c r="A95">
        <v>79</v>
      </c>
      <c r="B95">
        <v>1657481477</v>
      </c>
      <c r="C95">
        <v>481.5</v>
      </c>
      <c r="D95" t="s">
        <v>516</v>
      </c>
      <c r="E95" t="s">
        <v>517</v>
      </c>
      <c r="F95">
        <v>5</v>
      </c>
      <c r="G95" t="s">
        <v>353</v>
      </c>
      <c r="H95" t="s">
        <v>354</v>
      </c>
      <c r="I95">
        <v>1657481474.5</v>
      </c>
      <c r="J95">
        <f t="shared" si="34"/>
        <v>3.7433012298140863E-3</v>
      </c>
      <c r="K95">
        <f t="shared" si="35"/>
        <v>3.7433012298140862</v>
      </c>
      <c r="L95">
        <f t="shared" si="36"/>
        <v>31.653619907771461</v>
      </c>
      <c r="M95">
        <f t="shared" si="37"/>
        <v>1255.185555555556</v>
      </c>
      <c r="N95">
        <f t="shared" si="38"/>
        <v>827.11190374495493</v>
      </c>
      <c r="O95">
        <f t="shared" si="39"/>
        <v>58.49917800564436</v>
      </c>
      <c r="P95">
        <f t="shared" si="40"/>
        <v>88.775560975603923</v>
      </c>
      <c r="Q95">
        <f t="shared" si="41"/>
        <v>0.13623746158787853</v>
      </c>
      <c r="R95">
        <f t="shared" si="42"/>
        <v>2.5581757459933789</v>
      </c>
      <c r="S95">
        <f t="shared" si="43"/>
        <v>0.1323312938868797</v>
      </c>
      <c r="T95">
        <f t="shared" si="44"/>
        <v>8.3048683509304055E-2</v>
      </c>
      <c r="U95">
        <f t="shared" si="45"/>
        <v>321.51959366666665</v>
      </c>
      <c r="V95">
        <f t="shared" si="46"/>
        <v>28.758615055487525</v>
      </c>
      <c r="W95">
        <f t="shared" si="47"/>
        <v>27.95785555555555</v>
      </c>
      <c r="X95">
        <f t="shared" si="48"/>
        <v>3.7855262139623091</v>
      </c>
      <c r="Y95">
        <f t="shared" si="49"/>
        <v>49.968983034694325</v>
      </c>
      <c r="Z95">
        <f t="shared" si="50"/>
        <v>1.8647616732790755</v>
      </c>
      <c r="AA95">
        <f t="shared" si="51"/>
        <v>3.7318383525723133</v>
      </c>
      <c r="AB95">
        <f t="shared" si="52"/>
        <v>1.9207645406832337</v>
      </c>
      <c r="AC95">
        <f t="shared" si="53"/>
        <v>-165.07958423480122</v>
      </c>
      <c r="AD95">
        <f t="shared" si="54"/>
        <v>-33.751200747402329</v>
      </c>
      <c r="AE95">
        <f t="shared" si="55"/>
        <v>-2.8711597545039469</v>
      </c>
      <c r="AF95">
        <f t="shared" si="56"/>
        <v>119.81764892995918</v>
      </c>
      <c r="AG95">
        <f t="shared" si="57"/>
        <v>51.828815332396708</v>
      </c>
      <c r="AH95">
        <f t="shared" si="58"/>
        <v>3.7255772495650397</v>
      </c>
      <c r="AI95">
        <f t="shared" si="59"/>
        <v>31.653619907771461</v>
      </c>
      <c r="AJ95">
        <v>1339.648154112554</v>
      </c>
      <c r="AK95">
        <v>1296.126121212121</v>
      </c>
      <c r="AL95">
        <v>3.4748727272724622</v>
      </c>
      <c r="AM95">
        <v>64.430000000000007</v>
      </c>
      <c r="AN95">
        <f t="shared" si="60"/>
        <v>3.7433012298140862</v>
      </c>
      <c r="AO95">
        <v>22.902104238849549</v>
      </c>
      <c r="AP95">
        <v>26.374375151515139</v>
      </c>
      <c r="AQ95">
        <v>3.354460800792626E-4</v>
      </c>
      <c r="AR95">
        <v>78.066086663208992</v>
      </c>
      <c r="AS95">
        <v>0</v>
      </c>
      <c r="AT95">
        <v>0</v>
      </c>
      <c r="AU95">
        <f t="shared" si="61"/>
        <v>1</v>
      </c>
      <c r="AV95">
        <f t="shared" si="62"/>
        <v>0</v>
      </c>
      <c r="AW95">
        <f t="shared" si="63"/>
        <v>37256.087535069884</v>
      </c>
      <c r="AX95">
        <f t="shared" si="64"/>
        <v>2000.018888888889</v>
      </c>
      <c r="AY95">
        <f t="shared" si="65"/>
        <v>1681.2161666666668</v>
      </c>
      <c r="AZ95">
        <f t="shared" si="66"/>
        <v>0.84060014433197017</v>
      </c>
      <c r="BA95">
        <f t="shared" si="67"/>
        <v>0.16075827856070246</v>
      </c>
      <c r="BB95">
        <v>4.7649999999999997</v>
      </c>
      <c r="BC95">
        <v>0.5</v>
      </c>
      <c r="BD95" t="s">
        <v>355</v>
      </c>
      <c r="BE95">
        <v>2</v>
      </c>
      <c r="BF95" t="b">
        <v>1</v>
      </c>
      <c r="BG95">
        <v>1657481474.5</v>
      </c>
      <c r="BH95">
        <v>1255.185555555556</v>
      </c>
      <c r="BI95">
        <v>1309.0422222222221</v>
      </c>
      <c r="BJ95">
        <v>26.365611111111111</v>
      </c>
      <c r="BK95">
        <v>22.90827777777778</v>
      </c>
      <c r="BL95">
        <v>1258.5211111111109</v>
      </c>
      <c r="BM95">
        <v>26.48684444444444</v>
      </c>
      <c r="BN95">
        <v>499.93222222222221</v>
      </c>
      <c r="BO95">
        <v>70.627122222222226</v>
      </c>
      <c r="BP95">
        <v>9.9919355555555561E-2</v>
      </c>
      <c r="BQ95">
        <v>27.713133333333339</v>
      </c>
      <c r="BR95">
        <v>27.95785555555555</v>
      </c>
      <c r="BS95">
        <v>999.90000000000009</v>
      </c>
      <c r="BT95">
        <v>0</v>
      </c>
      <c r="BU95">
        <v>0</v>
      </c>
      <c r="BV95">
        <v>9999.7277777777781</v>
      </c>
      <c r="BW95">
        <v>0</v>
      </c>
      <c r="BX95">
        <v>747.6874444444444</v>
      </c>
      <c r="BY95">
        <v>-53.856299999999997</v>
      </c>
      <c r="BZ95">
        <v>1289.176666666667</v>
      </c>
      <c r="CA95">
        <v>1339.7355555555559</v>
      </c>
      <c r="CB95">
        <v>3.457365555555556</v>
      </c>
      <c r="CC95">
        <v>1309.0422222222221</v>
      </c>
      <c r="CD95">
        <v>22.90827777777778</v>
      </c>
      <c r="CE95">
        <v>1.8621288888888889</v>
      </c>
      <c r="CF95">
        <v>1.617945555555556</v>
      </c>
      <c r="CG95">
        <v>16.318322222222221</v>
      </c>
      <c r="CH95">
        <v>14.13077777777778</v>
      </c>
      <c r="CI95">
        <v>2000.018888888889</v>
      </c>
      <c r="CJ95">
        <v>0.97999500000000006</v>
      </c>
      <c r="CK95">
        <v>2.0005200000000001E-2</v>
      </c>
      <c r="CL95">
        <v>0</v>
      </c>
      <c r="CM95">
        <v>2.4395555555555561</v>
      </c>
      <c r="CN95">
        <v>0</v>
      </c>
      <c r="CO95">
        <v>9917.8555555555577</v>
      </c>
      <c r="CP95">
        <v>16749.588888888891</v>
      </c>
      <c r="CQ95">
        <v>37.936999999999998</v>
      </c>
      <c r="CR95">
        <v>38.625</v>
      </c>
      <c r="CS95">
        <v>38.186999999999998</v>
      </c>
      <c r="CT95">
        <v>37.311999999999998</v>
      </c>
      <c r="CU95">
        <v>37.186999999999998</v>
      </c>
      <c r="CV95">
        <v>1960.008888888889</v>
      </c>
      <c r="CW95">
        <v>40.01</v>
      </c>
      <c r="CX95">
        <v>0</v>
      </c>
      <c r="CY95">
        <v>1657481476.5</v>
      </c>
      <c r="CZ95">
        <v>0</v>
      </c>
      <c r="DA95">
        <v>1657463835.0999999</v>
      </c>
      <c r="DB95" t="s">
        <v>356</v>
      </c>
      <c r="DC95">
        <v>1657463822.5999999</v>
      </c>
      <c r="DD95">
        <v>1657463835.0999999</v>
      </c>
      <c r="DE95">
        <v>1</v>
      </c>
      <c r="DF95">
        <v>-2.657</v>
      </c>
      <c r="DG95">
        <v>-13.192</v>
      </c>
      <c r="DH95">
        <v>-3.9239999999999999</v>
      </c>
      <c r="DI95">
        <v>-0.217</v>
      </c>
      <c r="DJ95">
        <v>376</v>
      </c>
      <c r="DK95">
        <v>3</v>
      </c>
      <c r="DL95">
        <v>0.48</v>
      </c>
      <c r="DM95">
        <v>0.03</v>
      </c>
      <c r="DN95">
        <v>-53.402372499999998</v>
      </c>
      <c r="DO95">
        <v>-2.2063801125702258</v>
      </c>
      <c r="DP95">
        <v>0.25916707447851112</v>
      </c>
      <c r="DQ95">
        <v>0</v>
      </c>
      <c r="DR95">
        <v>3.4866480000000002</v>
      </c>
      <c r="DS95">
        <v>-0.18665560975609671</v>
      </c>
      <c r="DT95">
        <v>1.863792614536286E-2</v>
      </c>
      <c r="DU95">
        <v>0</v>
      </c>
      <c r="DV95">
        <v>0</v>
      </c>
      <c r="DW95">
        <v>2</v>
      </c>
      <c r="DX95" t="s">
        <v>357</v>
      </c>
      <c r="DY95">
        <v>2.9802599999999999</v>
      </c>
      <c r="DZ95">
        <v>2.7250100000000002</v>
      </c>
      <c r="EA95">
        <v>0.158469</v>
      </c>
      <c r="EB95">
        <v>0.160828</v>
      </c>
      <c r="EC95">
        <v>9.04002E-2</v>
      </c>
      <c r="ED95">
        <v>8.0259899999999995E-2</v>
      </c>
      <c r="EE95">
        <v>26600.1</v>
      </c>
      <c r="EF95">
        <v>26605.200000000001</v>
      </c>
      <c r="EG95">
        <v>29388.2</v>
      </c>
      <c r="EH95">
        <v>29328.1</v>
      </c>
      <c r="EI95">
        <v>35430.1</v>
      </c>
      <c r="EJ95">
        <v>35846.199999999997</v>
      </c>
      <c r="EK95">
        <v>41406</v>
      </c>
      <c r="EL95">
        <v>41770.400000000001</v>
      </c>
      <c r="EM95">
        <v>1.95045</v>
      </c>
      <c r="EN95">
        <v>2.1081799999999999</v>
      </c>
      <c r="EO95">
        <v>0.15112800000000001</v>
      </c>
      <c r="EP95">
        <v>0</v>
      </c>
      <c r="EQ95">
        <v>25.483000000000001</v>
      </c>
      <c r="ER95">
        <v>999.9</v>
      </c>
      <c r="ES95">
        <v>34.5</v>
      </c>
      <c r="ET95">
        <v>35.700000000000003</v>
      </c>
      <c r="EU95">
        <v>28.6812</v>
      </c>
      <c r="EV95">
        <v>61.466999999999999</v>
      </c>
      <c r="EW95">
        <v>27.612200000000001</v>
      </c>
      <c r="EX95">
        <v>2</v>
      </c>
      <c r="EY95">
        <v>5.1910600000000001E-2</v>
      </c>
      <c r="EZ95">
        <v>-1.16675</v>
      </c>
      <c r="FA95">
        <v>20.382899999999999</v>
      </c>
      <c r="FB95">
        <v>5.2180400000000002</v>
      </c>
      <c r="FC95">
        <v>12.0099</v>
      </c>
      <c r="FD95">
        <v>4.9886999999999997</v>
      </c>
      <c r="FE95">
        <v>3.2885800000000001</v>
      </c>
      <c r="FF95">
        <v>9161.5</v>
      </c>
      <c r="FG95">
        <v>9999</v>
      </c>
      <c r="FH95">
        <v>9999</v>
      </c>
      <c r="FI95">
        <v>136.4</v>
      </c>
      <c r="FJ95">
        <v>1.86737</v>
      </c>
      <c r="FK95">
        <v>1.8664499999999999</v>
      </c>
      <c r="FL95">
        <v>1.8658399999999999</v>
      </c>
      <c r="FM95">
        <v>1.86578</v>
      </c>
      <c r="FN95">
        <v>1.8676200000000001</v>
      </c>
      <c r="FO95">
        <v>1.8701099999999999</v>
      </c>
      <c r="FP95">
        <v>1.8687400000000001</v>
      </c>
      <c r="FQ95">
        <v>1.87012</v>
      </c>
      <c r="FR95">
        <v>0</v>
      </c>
      <c r="FS95">
        <v>0</v>
      </c>
      <c r="FT95">
        <v>0</v>
      </c>
      <c r="FU95">
        <v>0</v>
      </c>
      <c r="FV95" t="s">
        <v>358</v>
      </c>
      <c r="FW95" t="s">
        <v>359</v>
      </c>
      <c r="FX95" t="s">
        <v>360</v>
      </c>
      <c r="FY95" t="s">
        <v>360</v>
      </c>
      <c r="FZ95" t="s">
        <v>360</v>
      </c>
      <c r="GA95" t="s">
        <v>360</v>
      </c>
      <c r="GB95">
        <v>0</v>
      </c>
      <c r="GC95">
        <v>100</v>
      </c>
      <c r="GD95">
        <v>100</v>
      </c>
      <c r="GE95">
        <v>-3.35</v>
      </c>
      <c r="GF95">
        <v>-0.1211</v>
      </c>
      <c r="GG95">
        <v>-1.691838842420514</v>
      </c>
      <c r="GH95">
        <v>-5.4742946993243486E-4</v>
      </c>
      <c r="GI95">
        <v>-1.00937323189599E-6</v>
      </c>
      <c r="GJ95">
        <v>3.2426335113099041E-10</v>
      </c>
      <c r="GK95">
        <v>-0.25714838806632262</v>
      </c>
      <c r="GL95">
        <v>-1.4458059848174739E-2</v>
      </c>
      <c r="GM95">
        <v>1.0199616584873469E-3</v>
      </c>
      <c r="GN95">
        <v>-1.0584552142034339E-5</v>
      </c>
      <c r="GO95">
        <v>24</v>
      </c>
      <c r="GP95">
        <v>2276</v>
      </c>
      <c r="GQ95">
        <v>1</v>
      </c>
      <c r="GR95">
        <v>42</v>
      </c>
      <c r="GS95">
        <v>294.2</v>
      </c>
      <c r="GT95">
        <v>294</v>
      </c>
      <c r="GU95">
        <v>3.2348599999999998</v>
      </c>
      <c r="GV95">
        <v>2.20581</v>
      </c>
      <c r="GW95">
        <v>1.94702</v>
      </c>
      <c r="GX95">
        <v>2.7978499999999999</v>
      </c>
      <c r="GY95">
        <v>2.19482</v>
      </c>
      <c r="GZ95">
        <v>2.3559600000000001</v>
      </c>
      <c r="HA95">
        <v>39.341799999999999</v>
      </c>
      <c r="HB95">
        <v>13.738</v>
      </c>
      <c r="HC95">
        <v>18</v>
      </c>
      <c r="HD95">
        <v>492.44200000000001</v>
      </c>
      <c r="HE95">
        <v>615.57799999999997</v>
      </c>
      <c r="HF95">
        <v>27.2971</v>
      </c>
      <c r="HG95">
        <v>28.157599999999999</v>
      </c>
      <c r="HH95">
        <v>29.998100000000001</v>
      </c>
      <c r="HI95">
        <v>28.412800000000001</v>
      </c>
      <c r="HJ95">
        <v>28.364899999999999</v>
      </c>
      <c r="HK95">
        <v>64.763499999999993</v>
      </c>
      <c r="HL95">
        <v>17.774899999999999</v>
      </c>
      <c r="HM95">
        <v>32.619799999999998</v>
      </c>
      <c r="HN95">
        <v>27.316500000000001</v>
      </c>
      <c r="HO95">
        <v>1336.07</v>
      </c>
      <c r="HP95">
        <v>22.981100000000001</v>
      </c>
      <c r="HQ95">
        <v>100.51300000000001</v>
      </c>
      <c r="HR95">
        <v>100.34099999999999</v>
      </c>
    </row>
    <row r="96" spans="1:226" x14ac:dyDescent="0.2">
      <c r="A96">
        <v>80</v>
      </c>
      <c r="B96">
        <v>1657481482</v>
      </c>
      <c r="C96">
        <v>486.5</v>
      </c>
      <c r="D96" t="s">
        <v>518</v>
      </c>
      <c r="E96" t="s">
        <v>519</v>
      </c>
      <c r="F96">
        <v>5</v>
      </c>
      <c r="G96" t="s">
        <v>353</v>
      </c>
      <c r="H96" t="s">
        <v>354</v>
      </c>
      <c r="I96">
        <v>1657481479.2</v>
      </c>
      <c r="J96">
        <f t="shared" si="34"/>
        <v>3.7381132453616476E-3</v>
      </c>
      <c r="K96">
        <f t="shared" si="35"/>
        <v>3.7381132453616477</v>
      </c>
      <c r="L96">
        <f t="shared" si="36"/>
        <v>31.57347232784857</v>
      </c>
      <c r="M96">
        <f t="shared" si="37"/>
        <v>1270.9970000000001</v>
      </c>
      <c r="N96">
        <f t="shared" si="38"/>
        <v>843.17096654147088</v>
      </c>
      <c r="O96">
        <f t="shared" si="39"/>
        <v>59.634805168003297</v>
      </c>
      <c r="P96">
        <f t="shared" si="40"/>
        <v>89.893582051355793</v>
      </c>
      <c r="Q96">
        <f t="shared" si="41"/>
        <v>0.13621637112819138</v>
      </c>
      <c r="R96">
        <f t="shared" si="42"/>
        <v>2.5580238934032296</v>
      </c>
      <c r="S96">
        <f t="shared" si="43"/>
        <v>0.13231116941630658</v>
      </c>
      <c r="T96">
        <f t="shared" si="44"/>
        <v>8.3036022095219486E-2</v>
      </c>
      <c r="U96">
        <f t="shared" si="45"/>
        <v>321.51961139999997</v>
      </c>
      <c r="V96">
        <f t="shared" si="46"/>
        <v>28.768831055775721</v>
      </c>
      <c r="W96">
        <f t="shared" si="47"/>
        <v>27.951540000000001</v>
      </c>
      <c r="X96">
        <f t="shared" si="48"/>
        <v>3.7841322641947319</v>
      </c>
      <c r="Y96">
        <f t="shared" si="49"/>
        <v>49.969933868188328</v>
      </c>
      <c r="Z96">
        <f t="shared" si="50"/>
        <v>1.8657382729650347</v>
      </c>
      <c r="AA96">
        <f t="shared" si="51"/>
        <v>3.7337217173160879</v>
      </c>
      <c r="AB96">
        <f t="shared" si="52"/>
        <v>1.9183939912296972</v>
      </c>
      <c r="AC96">
        <f t="shared" si="53"/>
        <v>-164.85079412044865</v>
      </c>
      <c r="AD96">
        <f t="shared" si="54"/>
        <v>-31.687163470113447</v>
      </c>
      <c r="AE96">
        <f t="shared" si="55"/>
        <v>-2.6957666242855565</v>
      </c>
      <c r="AF96">
        <f t="shared" si="56"/>
        <v>122.2858871851523</v>
      </c>
      <c r="AG96">
        <f t="shared" si="57"/>
        <v>51.69004009766185</v>
      </c>
      <c r="AH96">
        <f t="shared" si="58"/>
        <v>3.7307501884751604</v>
      </c>
      <c r="AI96">
        <f t="shared" si="59"/>
        <v>31.57347232784857</v>
      </c>
      <c r="AJ96">
        <v>1356.6301766233771</v>
      </c>
      <c r="AK96">
        <v>1313.34</v>
      </c>
      <c r="AL96">
        <v>3.4355047619045909</v>
      </c>
      <c r="AM96">
        <v>64.430000000000007</v>
      </c>
      <c r="AN96">
        <f t="shared" si="60"/>
        <v>3.7381132453616477</v>
      </c>
      <c r="AO96">
        <v>22.918246018531129</v>
      </c>
      <c r="AP96">
        <v>26.383536969696959</v>
      </c>
      <c r="AQ96">
        <v>6.3202317973932239E-4</v>
      </c>
      <c r="AR96">
        <v>78.066086663208992</v>
      </c>
      <c r="AS96">
        <v>0</v>
      </c>
      <c r="AT96">
        <v>0</v>
      </c>
      <c r="AU96">
        <f t="shared" si="61"/>
        <v>1</v>
      </c>
      <c r="AV96">
        <f t="shared" si="62"/>
        <v>0</v>
      </c>
      <c r="AW96">
        <f t="shared" si="63"/>
        <v>37251.784456737376</v>
      </c>
      <c r="AX96">
        <f t="shared" si="64"/>
        <v>2000.019</v>
      </c>
      <c r="AY96">
        <f t="shared" si="65"/>
        <v>1681.2162599999999</v>
      </c>
      <c r="AZ96">
        <f t="shared" si="66"/>
        <v>0.84060014429862917</v>
      </c>
      <c r="BA96">
        <f t="shared" si="67"/>
        <v>0.16075827849635427</v>
      </c>
      <c r="BB96">
        <v>4.7649999999999997</v>
      </c>
      <c r="BC96">
        <v>0.5</v>
      </c>
      <c r="BD96" t="s">
        <v>355</v>
      </c>
      <c r="BE96">
        <v>2</v>
      </c>
      <c r="BF96" t="b">
        <v>1</v>
      </c>
      <c r="BG96">
        <v>1657481479.2</v>
      </c>
      <c r="BH96">
        <v>1270.9970000000001</v>
      </c>
      <c r="BI96">
        <v>1324.771</v>
      </c>
      <c r="BJ96">
        <v>26.3795</v>
      </c>
      <c r="BK96">
        <v>22.918240000000001</v>
      </c>
      <c r="BL96">
        <v>1274.354</v>
      </c>
      <c r="BM96">
        <v>26.500489999999999</v>
      </c>
      <c r="BN96">
        <v>500.05130000000008</v>
      </c>
      <c r="BO96">
        <v>70.626769999999993</v>
      </c>
      <c r="BP96">
        <v>0.10005472999999999</v>
      </c>
      <c r="BQ96">
        <v>27.721769999999999</v>
      </c>
      <c r="BR96">
        <v>27.951540000000001</v>
      </c>
      <c r="BS96">
        <v>999.9</v>
      </c>
      <c r="BT96">
        <v>0</v>
      </c>
      <c r="BU96">
        <v>0</v>
      </c>
      <c r="BV96">
        <v>9998.875</v>
      </c>
      <c r="BW96">
        <v>0</v>
      </c>
      <c r="BX96">
        <v>736.0517000000001</v>
      </c>
      <c r="BY96">
        <v>-53.774579999999993</v>
      </c>
      <c r="BZ96">
        <v>1305.433</v>
      </c>
      <c r="CA96">
        <v>1355.8440000000001</v>
      </c>
      <c r="CB96">
        <v>3.4612699999999998</v>
      </c>
      <c r="CC96">
        <v>1324.771</v>
      </c>
      <c r="CD96">
        <v>22.918240000000001</v>
      </c>
      <c r="CE96">
        <v>1.8631</v>
      </c>
      <c r="CF96">
        <v>1.618641</v>
      </c>
      <c r="CG96">
        <v>16.32648</v>
      </c>
      <c r="CH96">
        <v>14.1374</v>
      </c>
      <c r="CI96">
        <v>2000.019</v>
      </c>
      <c r="CJ96">
        <v>0.9799947</v>
      </c>
      <c r="CK96">
        <v>2.0005499999999999E-2</v>
      </c>
      <c r="CL96">
        <v>0</v>
      </c>
      <c r="CM96">
        <v>2.39032</v>
      </c>
      <c r="CN96">
        <v>0</v>
      </c>
      <c r="CO96">
        <v>9914.3610000000008</v>
      </c>
      <c r="CP96">
        <v>16749.599999999999</v>
      </c>
      <c r="CQ96">
        <v>37.899799999999999</v>
      </c>
      <c r="CR96">
        <v>38.599800000000002</v>
      </c>
      <c r="CS96">
        <v>38.149799999999999</v>
      </c>
      <c r="CT96">
        <v>37.311999999999998</v>
      </c>
      <c r="CU96">
        <v>37.186999999999998</v>
      </c>
      <c r="CV96">
        <v>1960.009</v>
      </c>
      <c r="CW96">
        <v>40.01</v>
      </c>
      <c r="CX96">
        <v>0</v>
      </c>
      <c r="CY96">
        <v>1657481481.9000001</v>
      </c>
      <c r="CZ96">
        <v>0</v>
      </c>
      <c r="DA96">
        <v>1657463835.0999999</v>
      </c>
      <c r="DB96" t="s">
        <v>356</v>
      </c>
      <c r="DC96">
        <v>1657463822.5999999</v>
      </c>
      <c r="DD96">
        <v>1657463835.0999999</v>
      </c>
      <c r="DE96">
        <v>1</v>
      </c>
      <c r="DF96">
        <v>-2.657</v>
      </c>
      <c r="DG96">
        <v>-13.192</v>
      </c>
      <c r="DH96">
        <v>-3.9239999999999999</v>
      </c>
      <c r="DI96">
        <v>-0.217</v>
      </c>
      <c r="DJ96">
        <v>376</v>
      </c>
      <c r="DK96">
        <v>3</v>
      </c>
      <c r="DL96">
        <v>0.48</v>
      </c>
      <c r="DM96">
        <v>0.03</v>
      </c>
      <c r="DN96">
        <v>-53.562232499999993</v>
      </c>
      <c r="DO96">
        <v>-1.938305065666061</v>
      </c>
      <c r="DP96">
        <v>0.24695185197473271</v>
      </c>
      <c r="DQ96">
        <v>0</v>
      </c>
      <c r="DR96">
        <v>3.47462925</v>
      </c>
      <c r="DS96">
        <v>-0.14759966228895299</v>
      </c>
      <c r="DT96">
        <v>1.5797734867299781E-2</v>
      </c>
      <c r="DU96">
        <v>0</v>
      </c>
      <c r="DV96">
        <v>0</v>
      </c>
      <c r="DW96">
        <v>2</v>
      </c>
      <c r="DX96" t="s">
        <v>357</v>
      </c>
      <c r="DY96">
        <v>2.9799600000000002</v>
      </c>
      <c r="DZ96">
        <v>2.7246700000000001</v>
      </c>
      <c r="EA96">
        <v>0.15979599999999999</v>
      </c>
      <c r="EB96">
        <v>0.16211100000000001</v>
      </c>
      <c r="EC96">
        <v>9.0428099999999997E-2</v>
      </c>
      <c r="ED96">
        <v>8.0262200000000006E-2</v>
      </c>
      <c r="EE96">
        <v>26559.200000000001</v>
      </c>
      <c r="EF96">
        <v>26566.1</v>
      </c>
      <c r="EG96">
        <v>29389.200000000001</v>
      </c>
      <c r="EH96">
        <v>29329.7</v>
      </c>
      <c r="EI96">
        <v>35430</v>
      </c>
      <c r="EJ96">
        <v>35848.199999999997</v>
      </c>
      <c r="EK96">
        <v>41407.199999999997</v>
      </c>
      <c r="EL96">
        <v>41772.9</v>
      </c>
      <c r="EM96">
        <v>1.95068</v>
      </c>
      <c r="EN96">
        <v>2.10873</v>
      </c>
      <c r="EO96">
        <v>0.15098600000000001</v>
      </c>
      <c r="EP96">
        <v>0</v>
      </c>
      <c r="EQ96">
        <v>25.480599999999999</v>
      </c>
      <c r="ER96">
        <v>999.9</v>
      </c>
      <c r="ES96">
        <v>34.5</v>
      </c>
      <c r="ET96">
        <v>35.700000000000003</v>
      </c>
      <c r="EU96">
        <v>28.679400000000001</v>
      </c>
      <c r="EV96">
        <v>61.447000000000003</v>
      </c>
      <c r="EW96">
        <v>27.700299999999999</v>
      </c>
      <c r="EX96">
        <v>2</v>
      </c>
      <c r="EY96">
        <v>4.9928899999999998E-2</v>
      </c>
      <c r="EZ96">
        <v>-1.1745699999999999</v>
      </c>
      <c r="FA96">
        <v>20.382899999999999</v>
      </c>
      <c r="FB96">
        <v>5.2175900000000004</v>
      </c>
      <c r="FC96">
        <v>12.0099</v>
      </c>
      <c r="FD96">
        <v>4.9887499999999996</v>
      </c>
      <c r="FE96">
        <v>3.2885</v>
      </c>
      <c r="FF96">
        <v>9161.7999999999993</v>
      </c>
      <c r="FG96">
        <v>9999</v>
      </c>
      <c r="FH96">
        <v>9999</v>
      </c>
      <c r="FI96">
        <v>136.4</v>
      </c>
      <c r="FJ96">
        <v>1.86737</v>
      </c>
      <c r="FK96">
        <v>1.8664499999999999</v>
      </c>
      <c r="FL96">
        <v>1.8658399999999999</v>
      </c>
      <c r="FM96">
        <v>1.86574</v>
      </c>
      <c r="FN96">
        <v>1.8675999999999999</v>
      </c>
      <c r="FO96">
        <v>1.87012</v>
      </c>
      <c r="FP96">
        <v>1.8687400000000001</v>
      </c>
      <c r="FQ96">
        <v>1.87012</v>
      </c>
      <c r="FR96">
        <v>0</v>
      </c>
      <c r="FS96">
        <v>0</v>
      </c>
      <c r="FT96">
        <v>0</v>
      </c>
      <c r="FU96">
        <v>0</v>
      </c>
      <c r="FV96" t="s">
        <v>358</v>
      </c>
      <c r="FW96" t="s">
        <v>359</v>
      </c>
      <c r="FX96" t="s">
        <v>360</v>
      </c>
      <c r="FY96" t="s">
        <v>360</v>
      </c>
      <c r="FZ96" t="s">
        <v>360</v>
      </c>
      <c r="GA96" t="s">
        <v>360</v>
      </c>
      <c r="GB96">
        <v>0</v>
      </c>
      <c r="GC96">
        <v>100</v>
      </c>
      <c r="GD96">
        <v>100</v>
      </c>
      <c r="GE96">
        <v>-3.37</v>
      </c>
      <c r="GF96">
        <v>-0.12089999999999999</v>
      </c>
      <c r="GG96">
        <v>-1.691838842420514</v>
      </c>
      <c r="GH96">
        <v>-5.4742946993243486E-4</v>
      </c>
      <c r="GI96">
        <v>-1.00937323189599E-6</v>
      </c>
      <c r="GJ96">
        <v>3.2426335113099041E-10</v>
      </c>
      <c r="GK96">
        <v>-0.25714838806632262</v>
      </c>
      <c r="GL96">
        <v>-1.4458059848174739E-2</v>
      </c>
      <c r="GM96">
        <v>1.0199616584873469E-3</v>
      </c>
      <c r="GN96">
        <v>-1.0584552142034339E-5</v>
      </c>
      <c r="GO96">
        <v>24</v>
      </c>
      <c r="GP96">
        <v>2276</v>
      </c>
      <c r="GQ96">
        <v>1</v>
      </c>
      <c r="GR96">
        <v>42</v>
      </c>
      <c r="GS96">
        <v>294.3</v>
      </c>
      <c r="GT96">
        <v>294.10000000000002</v>
      </c>
      <c r="GU96">
        <v>3.2665999999999999</v>
      </c>
      <c r="GV96">
        <v>2.20825</v>
      </c>
      <c r="GW96">
        <v>1.94702</v>
      </c>
      <c r="GX96">
        <v>2.7966299999999999</v>
      </c>
      <c r="GY96">
        <v>2.19482</v>
      </c>
      <c r="GZ96">
        <v>2.3718300000000001</v>
      </c>
      <c r="HA96">
        <v>39.341799999999999</v>
      </c>
      <c r="HB96">
        <v>13.7293</v>
      </c>
      <c r="HC96">
        <v>18</v>
      </c>
      <c r="HD96">
        <v>492.38799999999998</v>
      </c>
      <c r="HE96">
        <v>615.76199999999994</v>
      </c>
      <c r="HF96">
        <v>27.329599999999999</v>
      </c>
      <c r="HG96">
        <v>28.1312</v>
      </c>
      <c r="HH96">
        <v>29.998100000000001</v>
      </c>
      <c r="HI96">
        <v>28.3887</v>
      </c>
      <c r="HJ96">
        <v>28.341100000000001</v>
      </c>
      <c r="HK96">
        <v>65.4221</v>
      </c>
      <c r="HL96">
        <v>17.774899999999999</v>
      </c>
      <c r="HM96">
        <v>32.619799999999998</v>
      </c>
      <c r="HN96">
        <v>27.349</v>
      </c>
      <c r="HO96">
        <v>1356.13</v>
      </c>
      <c r="HP96">
        <v>22.9785</v>
      </c>
      <c r="HQ96">
        <v>100.51600000000001</v>
      </c>
      <c r="HR96">
        <v>100.34699999999999</v>
      </c>
    </row>
    <row r="97" spans="1:226" x14ac:dyDescent="0.2">
      <c r="A97">
        <v>81</v>
      </c>
      <c r="B97">
        <v>1657481487</v>
      </c>
      <c r="C97">
        <v>491.5</v>
      </c>
      <c r="D97" t="s">
        <v>520</v>
      </c>
      <c r="E97" t="s">
        <v>521</v>
      </c>
      <c r="F97">
        <v>5</v>
      </c>
      <c r="G97" t="s">
        <v>353</v>
      </c>
      <c r="H97" t="s">
        <v>354</v>
      </c>
      <c r="I97">
        <v>1657481484.5</v>
      </c>
      <c r="J97">
        <f t="shared" si="34"/>
        <v>3.7376246017557704E-3</v>
      </c>
      <c r="K97">
        <f t="shared" si="35"/>
        <v>3.7376246017557704</v>
      </c>
      <c r="L97">
        <f t="shared" si="36"/>
        <v>31.523343010044339</v>
      </c>
      <c r="M97">
        <f t="shared" si="37"/>
        <v>1288.8066666666659</v>
      </c>
      <c r="N97">
        <f t="shared" si="38"/>
        <v>860.37477372378066</v>
      </c>
      <c r="O97">
        <f t="shared" si="39"/>
        <v>60.850360929164069</v>
      </c>
      <c r="P97">
        <f t="shared" si="40"/>
        <v>91.15138336187114</v>
      </c>
      <c r="Q97">
        <f t="shared" si="41"/>
        <v>0.13607600741136316</v>
      </c>
      <c r="R97">
        <f t="shared" si="42"/>
        <v>2.5587173422951017</v>
      </c>
      <c r="S97">
        <f t="shared" si="43"/>
        <v>0.13217974945012539</v>
      </c>
      <c r="T97">
        <f t="shared" si="44"/>
        <v>8.2953114154371121E-2</v>
      </c>
      <c r="U97">
        <f t="shared" si="45"/>
        <v>321.51090433333343</v>
      </c>
      <c r="V97">
        <f t="shared" si="46"/>
        <v>28.775568543655321</v>
      </c>
      <c r="W97">
        <f t="shared" si="47"/>
        <v>27.9604</v>
      </c>
      <c r="X97">
        <f t="shared" si="48"/>
        <v>3.7860879424139666</v>
      </c>
      <c r="Y97">
        <f t="shared" si="49"/>
        <v>49.959705296749235</v>
      </c>
      <c r="Z97">
        <f t="shared" si="50"/>
        <v>1.8661104452890516</v>
      </c>
      <c r="AA97">
        <f t="shared" si="51"/>
        <v>3.7352310911459181</v>
      </c>
      <c r="AB97">
        <f t="shared" si="52"/>
        <v>1.9199774971249151</v>
      </c>
      <c r="AC97">
        <f t="shared" si="53"/>
        <v>-164.82924493742948</v>
      </c>
      <c r="AD97">
        <f t="shared" si="54"/>
        <v>-31.963521148753703</v>
      </c>
      <c r="AE97">
        <f t="shared" si="55"/>
        <v>-2.7187545203394539</v>
      </c>
      <c r="AF97">
        <f t="shared" si="56"/>
        <v>121.99938372681078</v>
      </c>
      <c r="AG97">
        <f t="shared" si="57"/>
        <v>51.873122557329467</v>
      </c>
      <c r="AH97">
        <f t="shared" si="58"/>
        <v>3.7403437151367918</v>
      </c>
      <c r="AI97">
        <f t="shared" si="59"/>
        <v>31.523343010044339</v>
      </c>
      <c r="AJ97">
        <v>1374.253069047619</v>
      </c>
      <c r="AK97">
        <v>1330.748545454546</v>
      </c>
      <c r="AL97">
        <v>3.5071082251079289</v>
      </c>
      <c r="AM97">
        <v>64.430000000000007</v>
      </c>
      <c r="AN97">
        <f t="shared" si="60"/>
        <v>3.7376246017557704</v>
      </c>
      <c r="AO97">
        <v>22.916846329847569</v>
      </c>
      <c r="AP97">
        <v>26.383956363636361</v>
      </c>
      <c r="AQ97">
        <v>1.776187950424684E-4</v>
      </c>
      <c r="AR97">
        <v>78.066086663208992</v>
      </c>
      <c r="AS97">
        <v>0</v>
      </c>
      <c r="AT97">
        <v>0</v>
      </c>
      <c r="AU97">
        <f t="shared" si="61"/>
        <v>1</v>
      </c>
      <c r="AV97">
        <f t="shared" si="62"/>
        <v>0</v>
      </c>
      <c r="AW97">
        <f t="shared" si="63"/>
        <v>37265.62666785175</v>
      </c>
      <c r="AX97">
        <f t="shared" si="64"/>
        <v>1999.964444444445</v>
      </c>
      <c r="AY97">
        <f t="shared" si="65"/>
        <v>1681.1704333333339</v>
      </c>
      <c r="AZ97">
        <f t="shared" si="66"/>
        <v>0.84060016066952303</v>
      </c>
      <c r="BA97">
        <f t="shared" si="67"/>
        <v>0.16075831009217942</v>
      </c>
      <c r="BB97">
        <v>4.7649999999999997</v>
      </c>
      <c r="BC97">
        <v>0.5</v>
      </c>
      <c r="BD97" t="s">
        <v>355</v>
      </c>
      <c r="BE97">
        <v>2</v>
      </c>
      <c r="BF97" t="b">
        <v>1</v>
      </c>
      <c r="BG97">
        <v>1657481484.5</v>
      </c>
      <c r="BH97">
        <v>1288.8066666666659</v>
      </c>
      <c r="BI97">
        <v>1342.834444444444</v>
      </c>
      <c r="BJ97">
        <v>26.385288888888891</v>
      </c>
      <c r="BK97">
        <v>22.914877777777779</v>
      </c>
      <c r="BL97">
        <v>1292.192222222222</v>
      </c>
      <c r="BM97">
        <v>26.506166666666669</v>
      </c>
      <c r="BN97">
        <v>500.01222222222219</v>
      </c>
      <c r="BO97">
        <v>70.625377777777786</v>
      </c>
      <c r="BP97">
        <v>0.1000349</v>
      </c>
      <c r="BQ97">
        <v>27.72868888888889</v>
      </c>
      <c r="BR97">
        <v>27.9604</v>
      </c>
      <c r="BS97">
        <v>999.90000000000009</v>
      </c>
      <c r="BT97">
        <v>0</v>
      </c>
      <c r="BU97">
        <v>0</v>
      </c>
      <c r="BV97">
        <v>10003.194444444451</v>
      </c>
      <c r="BW97">
        <v>0</v>
      </c>
      <c r="BX97">
        <v>758.97922222222223</v>
      </c>
      <c r="BY97">
        <v>-54.028244444444447</v>
      </c>
      <c r="BZ97">
        <v>1323.7344444444441</v>
      </c>
      <c r="CA97">
        <v>1374.328888888889</v>
      </c>
      <c r="CB97">
        <v>3.4704144444444438</v>
      </c>
      <c r="CC97">
        <v>1342.834444444444</v>
      </c>
      <c r="CD97">
        <v>22.914877777777779</v>
      </c>
      <c r="CE97">
        <v>1.86347</v>
      </c>
      <c r="CF97">
        <v>1.618371111111111</v>
      </c>
      <c r="CG97">
        <v>16.32963333333333</v>
      </c>
      <c r="CH97">
        <v>14.13485555555555</v>
      </c>
      <c r="CI97">
        <v>1999.964444444445</v>
      </c>
      <c r="CJ97">
        <v>0.97999400000000003</v>
      </c>
      <c r="CK97">
        <v>2.0006199999999998E-2</v>
      </c>
      <c r="CL97">
        <v>0</v>
      </c>
      <c r="CM97">
        <v>2.129144444444445</v>
      </c>
      <c r="CN97">
        <v>0</v>
      </c>
      <c r="CO97">
        <v>9863.5666666666675</v>
      </c>
      <c r="CP97">
        <v>16749.133333333339</v>
      </c>
      <c r="CQ97">
        <v>37.875</v>
      </c>
      <c r="CR97">
        <v>38.561999999999998</v>
      </c>
      <c r="CS97">
        <v>38.125</v>
      </c>
      <c r="CT97">
        <v>37.311999999999998</v>
      </c>
      <c r="CU97">
        <v>37.186999999999998</v>
      </c>
      <c r="CV97">
        <v>1959.954444444445</v>
      </c>
      <c r="CW97">
        <v>40.01</v>
      </c>
      <c r="CX97">
        <v>0</v>
      </c>
      <c r="CY97">
        <v>1657481486.7</v>
      </c>
      <c r="CZ97">
        <v>0</v>
      </c>
      <c r="DA97">
        <v>1657463835.0999999</v>
      </c>
      <c r="DB97" t="s">
        <v>356</v>
      </c>
      <c r="DC97">
        <v>1657463822.5999999</v>
      </c>
      <c r="DD97">
        <v>1657463835.0999999</v>
      </c>
      <c r="DE97">
        <v>1</v>
      </c>
      <c r="DF97">
        <v>-2.657</v>
      </c>
      <c r="DG97">
        <v>-13.192</v>
      </c>
      <c r="DH97">
        <v>-3.9239999999999999</v>
      </c>
      <c r="DI97">
        <v>-0.217</v>
      </c>
      <c r="DJ97">
        <v>376</v>
      </c>
      <c r="DK97">
        <v>3</v>
      </c>
      <c r="DL97">
        <v>0.48</v>
      </c>
      <c r="DM97">
        <v>0.03</v>
      </c>
      <c r="DN97">
        <v>-53.727814634146341</v>
      </c>
      <c r="DO97">
        <v>-2.1608487804879131</v>
      </c>
      <c r="DP97">
        <v>0.26812754751621792</v>
      </c>
      <c r="DQ97">
        <v>0</v>
      </c>
      <c r="DR97">
        <v>3.468474390243903</v>
      </c>
      <c r="DS97">
        <v>-4.5791080139377487E-2</v>
      </c>
      <c r="DT97">
        <v>1.0769016090387591E-2</v>
      </c>
      <c r="DU97">
        <v>1</v>
      </c>
      <c r="DV97">
        <v>1</v>
      </c>
      <c r="DW97">
        <v>2</v>
      </c>
      <c r="DX97" t="s">
        <v>369</v>
      </c>
      <c r="DY97">
        <v>2.98007</v>
      </c>
      <c r="DZ97">
        <v>2.7246800000000002</v>
      </c>
      <c r="EA97">
        <v>0.16111900000000001</v>
      </c>
      <c r="EB97">
        <v>0.16340399999999999</v>
      </c>
      <c r="EC97">
        <v>9.04306E-2</v>
      </c>
      <c r="ED97">
        <v>8.0248899999999998E-2</v>
      </c>
      <c r="EE97">
        <v>26519</v>
      </c>
      <c r="EF97">
        <v>26526.7</v>
      </c>
      <c r="EG97">
        <v>29390.799999999999</v>
      </c>
      <c r="EH97">
        <v>29331.3</v>
      </c>
      <c r="EI97">
        <v>35431.699999999997</v>
      </c>
      <c r="EJ97">
        <v>35850.800000000003</v>
      </c>
      <c r="EK97">
        <v>41409.300000000003</v>
      </c>
      <c r="EL97">
        <v>41775.199999999997</v>
      </c>
      <c r="EM97">
        <v>1.9509300000000001</v>
      </c>
      <c r="EN97">
        <v>2.10928</v>
      </c>
      <c r="EO97">
        <v>0.15176100000000001</v>
      </c>
      <c r="EP97">
        <v>0</v>
      </c>
      <c r="EQ97">
        <v>25.4788</v>
      </c>
      <c r="ER97">
        <v>999.9</v>
      </c>
      <c r="ES97">
        <v>34.5</v>
      </c>
      <c r="ET97">
        <v>35.700000000000003</v>
      </c>
      <c r="EU97">
        <v>28.680099999999999</v>
      </c>
      <c r="EV97">
        <v>61.307000000000002</v>
      </c>
      <c r="EW97">
        <v>27.5761</v>
      </c>
      <c r="EX97">
        <v>2</v>
      </c>
      <c r="EY97">
        <v>4.7876000000000002E-2</v>
      </c>
      <c r="EZ97">
        <v>-1.18468</v>
      </c>
      <c r="FA97">
        <v>20.382999999999999</v>
      </c>
      <c r="FB97">
        <v>5.2183400000000004</v>
      </c>
      <c r="FC97">
        <v>12.0099</v>
      </c>
      <c r="FD97">
        <v>4.9889000000000001</v>
      </c>
      <c r="FE97">
        <v>3.2886500000000001</v>
      </c>
      <c r="FF97">
        <v>9161.7999999999993</v>
      </c>
      <c r="FG97">
        <v>9999</v>
      </c>
      <c r="FH97">
        <v>9999</v>
      </c>
      <c r="FI97">
        <v>136.4</v>
      </c>
      <c r="FJ97">
        <v>1.86737</v>
      </c>
      <c r="FK97">
        <v>1.8664499999999999</v>
      </c>
      <c r="FL97">
        <v>1.8658399999999999</v>
      </c>
      <c r="FM97">
        <v>1.8657600000000001</v>
      </c>
      <c r="FN97">
        <v>1.8675999999999999</v>
      </c>
      <c r="FO97">
        <v>1.87012</v>
      </c>
      <c r="FP97">
        <v>1.8687400000000001</v>
      </c>
      <c r="FQ97">
        <v>1.87012</v>
      </c>
      <c r="FR97">
        <v>0</v>
      </c>
      <c r="FS97">
        <v>0</v>
      </c>
      <c r="FT97">
        <v>0</v>
      </c>
      <c r="FU97">
        <v>0</v>
      </c>
      <c r="FV97" t="s">
        <v>358</v>
      </c>
      <c r="FW97" t="s">
        <v>359</v>
      </c>
      <c r="FX97" t="s">
        <v>360</v>
      </c>
      <c r="FY97" t="s">
        <v>360</v>
      </c>
      <c r="FZ97" t="s">
        <v>360</v>
      </c>
      <c r="GA97" t="s">
        <v>360</v>
      </c>
      <c r="GB97">
        <v>0</v>
      </c>
      <c r="GC97">
        <v>100</v>
      </c>
      <c r="GD97">
        <v>100</v>
      </c>
      <c r="GE97">
        <v>-3.4</v>
      </c>
      <c r="GF97">
        <v>-0.12089999999999999</v>
      </c>
      <c r="GG97">
        <v>-1.691838842420514</v>
      </c>
      <c r="GH97">
        <v>-5.4742946993243486E-4</v>
      </c>
      <c r="GI97">
        <v>-1.00937323189599E-6</v>
      </c>
      <c r="GJ97">
        <v>3.2426335113099041E-10</v>
      </c>
      <c r="GK97">
        <v>-0.25714838806632262</v>
      </c>
      <c r="GL97">
        <v>-1.4458059848174739E-2</v>
      </c>
      <c r="GM97">
        <v>1.0199616584873469E-3</v>
      </c>
      <c r="GN97">
        <v>-1.0584552142034339E-5</v>
      </c>
      <c r="GO97">
        <v>24</v>
      </c>
      <c r="GP97">
        <v>2276</v>
      </c>
      <c r="GQ97">
        <v>1</v>
      </c>
      <c r="GR97">
        <v>42</v>
      </c>
      <c r="GS97">
        <v>294.39999999999998</v>
      </c>
      <c r="GT97">
        <v>294.2</v>
      </c>
      <c r="GU97">
        <v>3.2959000000000001</v>
      </c>
      <c r="GV97">
        <v>2.20581</v>
      </c>
      <c r="GW97">
        <v>1.94702</v>
      </c>
      <c r="GX97">
        <v>2.7990699999999999</v>
      </c>
      <c r="GY97">
        <v>2.19482</v>
      </c>
      <c r="GZ97">
        <v>2.34985</v>
      </c>
      <c r="HA97">
        <v>39.341799999999999</v>
      </c>
      <c r="HB97">
        <v>13.7293</v>
      </c>
      <c r="HC97">
        <v>18</v>
      </c>
      <c r="HD97">
        <v>492.35</v>
      </c>
      <c r="HE97">
        <v>615.94600000000003</v>
      </c>
      <c r="HF97">
        <v>27.3613</v>
      </c>
      <c r="HG97">
        <v>28.104900000000001</v>
      </c>
      <c r="HH97">
        <v>29.998100000000001</v>
      </c>
      <c r="HI97">
        <v>28.364599999999999</v>
      </c>
      <c r="HJ97">
        <v>28.317599999999999</v>
      </c>
      <c r="HK97">
        <v>65.998400000000004</v>
      </c>
      <c r="HL97">
        <v>17.774899999999999</v>
      </c>
      <c r="HM97">
        <v>32.619799999999998</v>
      </c>
      <c r="HN97">
        <v>27.3794</v>
      </c>
      <c r="HO97">
        <v>1369.51</v>
      </c>
      <c r="HP97">
        <v>22.985199999999999</v>
      </c>
      <c r="HQ97">
        <v>100.521</v>
      </c>
      <c r="HR97">
        <v>100.352</v>
      </c>
    </row>
    <row r="98" spans="1:226" x14ac:dyDescent="0.2">
      <c r="A98">
        <v>82</v>
      </c>
      <c r="B98">
        <v>1657481492</v>
      </c>
      <c r="C98">
        <v>496.5</v>
      </c>
      <c r="D98" t="s">
        <v>522</v>
      </c>
      <c r="E98" t="s">
        <v>523</v>
      </c>
      <c r="F98">
        <v>5</v>
      </c>
      <c r="G98" t="s">
        <v>353</v>
      </c>
      <c r="H98" t="s">
        <v>354</v>
      </c>
      <c r="I98">
        <v>1657481489.2</v>
      </c>
      <c r="J98">
        <f t="shared" si="34"/>
        <v>3.7358949317024184E-3</v>
      </c>
      <c r="K98">
        <f t="shared" si="35"/>
        <v>3.7358949317024184</v>
      </c>
      <c r="L98">
        <f t="shared" si="36"/>
        <v>31.929047867895896</v>
      </c>
      <c r="M98">
        <f t="shared" si="37"/>
        <v>1304.415</v>
      </c>
      <c r="N98">
        <f t="shared" si="38"/>
        <v>870.46590868752082</v>
      </c>
      <c r="O98">
        <f t="shared" si="39"/>
        <v>61.563450175463664</v>
      </c>
      <c r="P98">
        <f t="shared" si="40"/>
        <v>92.254374420831013</v>
      </c>
      <c r="Q98">
        <f t="shared" si="41"/>
        <v>0.13605350238687478</v>
      </c>
      <c r="R98">
        <f t="shared" si="42"/>
        <v>2.5586878319104884</v>
      </c>
      <c r="S98">
        <f t="shared" si="43"/>
        <v>0.13215846969252842</v>
      </c>
      <c r="T98">
        <f t="shared" si="44"/>
        <v>8.2939708528828329E-2</v>
      </c>
      <c r="U98">
        <f t="shared" si="45"/>
        <v>321.51488129999996</v>
      </c>
      <c r="V98">
        <f t="shared" si="46"/>
        <v>28.782351914596308</v>
      </c>
      <c r="W98">
        <f t="shared" si="47"/>
        <v>27.956340000000001</v>
      </c>
      <c r="X98">
        <f t="shared" si="48"/>
        <v>3.7851916644088206</v>
      </c>
      <c r="Y98">
        <f t="shared" si="49"/>
        <v>49.933090381054562</v>
      </c>
      <c r="Z98">
        <f t="shared" si="50"/>
        <v>1.8657963911616542</v>
      </c>
      <c r="AA98">
        <f t="shared" si="51"/>
        <v>3.7365930626828741</v>
      </c>
      <c r="AB98">
        <f t="shared" si="52"/>
        <v>1.9193952732471664</v>
      </c>
      <c r="AC98">
        <f t="shared" si="53"/>
        <v>-164.75296648807665</v>
      </c>
      <c r="AD98">
        <f t="shared" si="54"/>
        <v>-30.542176256206623</v>
      </c>
      <c r="AE98">
        <f t="shared" si="55"/>
        <v>-2.5979158875775075</v>
      </c>
      <c r="AF98">
        <f t="shared" si="56"/>
        <v>123.62182266813915</v>
      </c>
      <c r="AG98">
        <f t="shared" si="57"/>
        <v>51.753085064382695</v>
      </c>
      <c r="AH98">
        <f t="shared" si="58"/>
        <v>3.738444474943361</v>
      </c>
      <c r="AI98">
        <f t="shared" si="59"/>
        <v>31.929047867895896</v>
      </c>
      <c r="AJ98">
        <v>1391.0117677489179</v>
      </c>
      <c r="AK98">
        <v>1347.541333333332</v>
      </c>
      <c r="AL98">
        <v>3.388799999999657</v>
      </c>
      <c r="AM98">
        <v>64.430000000000007</v>
      </c>
      <c r="AN98">
        <f t="shared" si="60"/>
        <v>3.7358949317024184</v>
      </c>
      <c r="AO98">
        <v>22.908794652643738</v>
      </c>
      <c r="AP98">
        <v>26.37648787878787</v>
      </c>
      <c r="AQ98">
        <v>-2.9319317625566812E-4</v>
      </c>
      <c r="AR98">
        <v>78.066086663208992</v>
      </c>
      <c r="AS98">
        <v>0</v>
      </c>
      <c r="AT98">
        <v>0</v>
      </c>
      <c r="AU98">
        <f t="shared" si="61"/>
        <v>1</v>
      </c>
      <c r="AV98">
        <f t="shared" si="62"/>
        <v>0</v>
      </c>
      <c r="AW98">
        <f t="shared" si="63"/>
        <v>37264.211843527133</v>
      </c>
      <c r="AX98">
        <f t="shared" si="64"/>
        <v>1999.989</v>
      </c>
      <c r="AY98">
        <f t="shared" si="65"/>
        <v>1681.19109</v>
      </c>
      <c r="AZ98">
        <f t="shared" si="66"/>
        <v>0.84060016830092565</v>
      </c>
      <c r="BA98">
        <f t="shared" si="67"/>
        <v>0.1607583248207865</v>
      </c>
      <c r="BB98">
        <v>4.7649999999999997</v>
      </c>
      <c r="BC98">
        <v>0.5</v>
      </c>
      <c r="BD98" t="s">
        <v>355</v>
      </c>
      <c r="BE98">
        <v>2</v>
      </c>
      <c r="BF98" t="b">
        <v>1</v>
      </c>
      <c r="BG98">
        <v>1657481489.2</v>
      </c>
      <c r="BH98">
        <v>1304.415</v>
      </c>
      <c r="BI98">
        <v>1358.383</v>
      </c>
      <c r="BJ98">
        <v>26.38111</v>
      </c>
      <c r="BK98">
        <v>22.91236</v>
      </c>
      <c r="BL98">
        <v>1307.825</v>
      </c>
      <c r="BM98">
        <v>26.502050000000001</v>
      </c>
      <c r="BN98">
        <v>499.99980000000011</v>
      </c>
      <c r="BO98">
        <v>70.624700000000004</v>
      </c>
      <c r="BP98">
        <v>0.1000114</v>
      </c>
      <c r="BQ98">
        <v>27.734929999999999</v>
      </c>
      <c r="BR98">
        <v>27.956340000000001</v>
      </c>
      <c r="BS98">
        <v>999.9</v>
      </c>
      <c r="BT98">
        <v>0</v>
      </c>
      <c r="BU98">
        <v>0</v>
      </c>
      <c r="BV98">
        <v>10003.115</v>
      </c>
      <c r="BW98">
        <v>0</v>
      </c>
      <c r="BX98">
        <v>697.27830000000006</v>
      </c>
      <c r="BY98">
        <v>-53.966679999999997</v>
      </c>
      <c r="BZ98">
        <v>1339.7619999999999</v>
      </c>
      <c r="CA98">
        <v>1390.2370000000001</v>
      </c>
      <c r="CB98">
        <v>3.4687389999999998</v>
      </c>
      <c r="CC98">
        <v>1358.383</v>
      </c>
      <c r="CD98">
        <v>22.91236</v>
      </c>
      <c r="CE98">
        <v>1.863157</v>
      </c>
      <c r="CF98">
        <v>1.618179</v>
      </c>
      <c r="CG98">
        <v>16.326969999999999</v>
      </c>
      <c r="CH98">
        <v>14.13302</v>
      </c>
      <c r="CI98">
        <v>1999.989</v>
      </c>
      <c r="CJ98">
        <v>0.97999379999999991</v>
      </c>
      <c r="CK98">
        <v>2.0006400000000001E-2</v>
      </c>
      <c r="CL98">
        <v>0</v>
      </c>
      <c r="CM98">
        <v>2.3600400000000001</v>
      </c>
      <c r="CN98">
        <v>0</v>
      </c>
      <c r="CO98">
        <v>9814.492000000002</v>
      </c>
      <c r="CP98">
        <v>16749.330000000002</v>
      </c>
      <c r="CQ98">
        <v>37.862400000000001</v>
      </c>
      <c r="CR98">
        <v>38.561999999999998</v>
      </c>
      <c r="CS98">
        <v>38.125</v>
      </c>
      <c r="CT98">
        <v>37.2562</v>
      </c>
      <c r="CU98">
        <v>37.174599999999998</v>
      </c>
      <c r="CV98">
        <v>1959.9780000000001</v>
      </c>
      <c r="CW98">
        <v>40.011000000000003</v>
      </c>
      <c r="CX98">
        <v>0</v>
      </c>
      <c r="CY98">
        <v>1657481491.5</v>
      </c>
      <c r="CZ98">
        <v>0</v>
      </c>
      <c r="DA98">
        <v>1657463835.0999999</v>
      </c>
      <c r="DB98" t="s">
        <v>356</v>
      </c>
      <c r="DC98">
        <v>1657463822.5999999</v>
      </c>
      <c r="DD98">
        <v>1657463835.0999999</v>
      </c>
      <c r="DE98">
        <v>1</v>
      </c>
      <c r="DF98">
        <v>-2.657</v>
      </c>
      <c r="DG98">
        <v>-13.192</v>
      </c>
      <c r="DH98">
        <v>-3.9239999999999999</v>
      </c>
      <c r="DI98">
        <v>-0.217</v>
      </c>
      <c r="DJ98">
        <v>376</v>
      </c>
      <c r="DK98">
        <v>3</v>
      </c>
      <c r="DL98">
        <v>0.48</v>
      </c>
      <c r="DM98">
        <v>0.03</v>
      </c>
      <c r="DN98">
        <v>-53.841424390243922</v>
      </c>
      <c r="DO98">
        <v>-1.3828975609756231</v>
      </c>
      <c r="DP98">
        <v>0.2134595041053951</v>
      </c>
      <c r="DQ98">
        <v>0</v>
      </c>
      <c r="DR98">
        <v>3.4656078048780481</v>
      </c>
      <c r="DS98">
        <v>3.5669059233453683E-2</v>
      </c>
      <c r="DT98">
        <v>6.9717686849230364E-3</v>
      </c>
      <c r="DU98">
        <v>1</v>
      </c>
      <c r="DV98">
        <v>1</v>
      </c>
      <c r="DW98">
        <v>2</v>
      </c>
      <c r="DX98" t="s">
        <v>369</v>
      </c>
      <c r="DY98">
        <v>2.9800800000000001</v>
      </c>
      <c r="DZ98">
        <v>2.7247400000000002</v>
      </c>
      <c r="EA98">
        <v>0.16240399999999999</v>
      </c>
      <c r="EB98">
        <v>0.16466600000000001</v>
      </c>
      <c r="EC98">
        <v>9.0418200000000004E-2</v>
      </c>
      <c r="ED98">
        <v>8.0299700000000002E-2</v>
      </c>
      <c r="EE98">
        <v>26479.1</v>
      </c>
      <c r="EF98">
        <v>26487.599999999999</v>
      </c>
      <c r="EG98">
        <v>29391.5</v>
      </c>
      <c r="EH98">
        <v>29332.3</v>
      </c>
      <c r="EI98">
        <v>35432.800000000003</v>
      </c>
      <c r="EJ98">
        <v>35850.400000000001</v>
      </c>
      <c r="EK98">
        <v>41410</v>
      </c>
      <c r="EL98">
        <v>41777</v>
      </c>
      <c r="EM98">
        <v>1.9511000000000001</v>
      </c>
      <c r="EN98">
        <v>2.1097800000000002</v>
      </c>
      <c r="EO98">
        <v>0.15207399999999999</v>
      </c>
      <c r="EP98">
        <v>0</v>
      </c>
      <c r="EQ98">
        <v>25.4788</v>
      </c>
      <c r="ER98">
        <v>999.9</v>
      </c>
      <c r="ES98">
        <v>34.5</v>
      </c>
      <c r="ET98">
        <v>35.700000000000003</v>
      </c>
      <c r="EU98">
        <v>28.677299999999999</v>
      </c>
      <c r="EV98">
        <v>61.377000000000002</v>
      </c>
      <c r="EW98">
        <v>27.644200000000001</v>
      </c>
      <c r="EX98">
        <v>2</v>
      </c>
      <c r="EY98">
        <v>4.5970499999999997E-2</v>
      </c>
      <c r="EZ98">
        <v>-1.20669</v>
      </c>
      <c r="FA98">
        <v>20.382899999999999</v>
      </c>
      <c r="FB98">
        <v>5.2175900000000004</v>
      </c>
      <c r="FC98">
        <v>12.0099</v>
      </c>
      <c r="FD98">
        <v>4.9885000000000002</v>
      </c>
      <c r="FE98">
        <v>3.2884500000000001</v>
      </c>
      <c r="FF98">
        <v>9162</v>
      </c>
      <c r="FG98">
        <v>9999</v>
      </c>
      <c r="FH98">
        <v>9999</v>
      </c>
      <c r="FI98">
        <v>136.4</v>
      </c>
      <c r="FJ98">
        <v>1.86737</v>
      </c>
      <c r="FK98">
        <v>1.8664499999999999</v>
      </c>
      <c r="FL98">
        <v>1.8658399999999999</v>
      </c>
      <c r="FM98">
        <v>1.8657600000000001</v>
      </c>
      <c r="FN98">
        <v>1.86761</v>
      </c>
      <c r="FO98">
        <v>1.87012</v>
      </c>
      <c r="FP98">
        <v>1.8687400000000001</v>
      </c>
      <c r="FQ98">
        <v>1.87012</v>
      </c>
      <c r="FR98">
        <v>0</v>
      </c>
      <c r="FS98">
        <v>0</v>
      </c>
      <c r="FT98">
        <v>0</v>
      </c>
      <c r="FU98">
        <v>0</v>
      </c>
      <c r="FV98" t="s">
        <v>358</v>
      </c>
      <c r="FW98" t="s">
        <v>359</v>
      </c>
      <c r="FX98" t="s">
        <v>360</v>
      </c>
      <c r="FY98" t="s">
        <v>360</v>
      </c>
      <c r="FZ98" t="s">
        <v>360</v>
      </c>
      <c r="GA98" t="s">
        <v>360</v>
      </c>
      <c r="GB98">
        <v>0</v>
      </c>
      <c r="GC98">
        <v>100</v>
      </c>
      <c r="GD98">
        <v>100</v>
      </c>
      <c r="GE98">
        <v>-3.42</v>
      </c>
      <c r="GF98">
        <v>-0.121</v>
      </c>
      <c r="GG98">
        <v>-1.691838842420514</v>
      </c>
      <c r="GH98">
        <v>-5.4742946993243486E-4</v>
      </c>
      <c r="GI98">
        <v>-1.00937323189599E-6</v>
      </c>
      <c r="GJ98">
        <v>3.2426335113099041E-10</v>
      </c>
      <c r="GK98">
        <v>-0.25714838806632262</v>
      </c>
      <c r="GL98">
        <v>-1.4458059848174739E-2</v>
      </c>
      <c r="GM98">
        <v>1.0199616584873469E-3</v>
      </c>
      <c r="GN98">
        <v>-1.0584552142034339E-5</v>
      </c>
      <c r="GO98">
        <v>24</v>
      </c>
      <c r="GP98">
        <v>2276</v>
      </c>
      <c r="GQ98">
        <v>1</v>
      </c>
      <c r="GR98">
        <v>42</v>
      </c>
      <c r="GS98">
        <v>294.5</v>
      </c>
      <c r="GT98">
        <v>294.3</v>
      </c>
      <c r="GU98">
        <v>3.3276400000000002</v>
      </c>
      <c r="GV98">
        <v>2.20703</v>
      </c>
      <c r="GW98">
        <v>1.94702</v>
      </c>
      <c r="GX98">
        <v>2.7990699999999999</v>
      </c>
      <c r="GY98">
        <v>2.19482</v>
      </c>
      <c r="GZ98">
        <v>2.3290999999999999</v>
      </c>
      <c r="HA98">
        <v>39.316899999999997</v>
      </c>
      <c r="HB98">
        <v>13.720499999999999</v>
      </c>
      <c r="HC98">
        <v>18</v>
      </c>
      <c r="HD98">
        <v>492.26400000000001</v>
      </c>
      <c r="HE98">
        <v>616.11</v>
      </c>
      <c r="HF98">
        <v>27.39</v>
      </c>
      <c r="HG98">
        <v>28.078499999999998</v>
      </c>
      <c r="HH98">
        <v>29.998200000000001</v>
      </c>
      <c r="HI98">
        <v>28.340499999999999</v>
      </c>
      <c r="HJ98">
        <v>28.2957</v>
      </c>
      <c r="HK98">
        <v>66.644999999999996</v>
      </c>
      <c r="HL98">
        <v>17.499400000000001</v>
      </c>
      <c r="HM98">
        <v>32.619799999999998</v>
      </c>
      <c r="HN98">
        <v>27.409199999999998</v>
      </c>
      <c r="HO98">
        <v>1389.55</v>
      </c>
      <c r="HP98">
        <v>22.996200000000002</v>
      </c>
      <c r="HQ98">
        <v>100.523</v>
      </c>
      <c r="HR98">
        <v>100.35599999999999</v>
      </c>
    </row>
    <row r="99" spans="1:226" x14ac:dyDescent="0.2">
      <c r="A99">
        <v>83</v>
      </c>
      <c r="B99">
        <v>1657481497</v>
      </c>
      <c r="C99">
        <v>501.5</v>
      </c>
      <c r="D99" t="s">
        <v>524</v>
      </c>
      <c r="E99" t="s">
        <v>525</v>
      </c>
      <c r="F99">
        <v>5</v>
      </c>
      <c r="G99" t="s">
        <v>353</v>
      </c>
      <c r="H99" t="s">
        <v>354</v>
      </c>
      <c r="I99">
        <v>1657481494.5</v>
      </c>
      <c r="J99">
        <f t="shared" si="34"/>
        <v>3.7159240315930188E-3</v>
      </c>
      <c r="K99">
        <f t="shared" si="35"/>
        <v>3.7159240315930187</v>
      </c>
      <c r="L99">
        <f t="shared" si="36"/>
        <v>32.219798239079182</v>
      </c>
      <c r="M99">
        <f t="shared" si="37"/>
        <v>1322.096666666667</v>
      </c>
      <c r="N99">
        <f t="shared" si="38"/>
        <v>880.79795722236759</v>
      </c>
      <c r="O99">
        <f t="shared" si="39"/>
        <v>62.2935159225514</v>
      </c>
      <c r="P99">
        <f t="shared" si="40"/>
        <v>93.503906407630225</v>
      </c>
      <c r="Q99">
        <f t="shared" si="41"/>
        <v>0.13495510890628915</v>
      </c>
      <c r="R99">
        <f t="shared" si="42"/>
        <v>2.5580880297615156</v>
      </c>
      <c r="S99">
        <f t="shared" si="43"/>
        <v>0.13112088818550074</v>
      </c>
      <c r="T99">
        <f t="shared" si="44"/>
        <v>8.2285970926118737E-2</v>
      </c>
      <c r="U99">
        <f t="shared" si="45"/>
        <v>321.52226933333321</v>
      </c>
      <c r="V99">
        <f t="shared" si="46"/>
        <v>28.7887388908925</v>
      </c>
      <c r="W99">
        <f t="shared" si="47"/>
        <v>27.97893333333333</v>
      </c>
      <c r="X99">
        <f t="shared" si="48"/>
        <v>3.7901816786188172</v>
      </c>
      <c r="Y99">
        <f t="shared" si="49"/>
        <v>49.938820178579483</v>
      </c>
      <c r="Z99">
        <f t="shared" si="50"/>
        <v>1.8660350753377801</v>
      </c>
      <c r="AA99">
        <f t="shared" si="51"/>
        <v>3.7366422928393255</v>
      </c>
      <c r="AB99">
        <f t="shared" si="52"/>
        <v>1.924146603281037</v>
      </c>
      <c r="AC99">
        <f t="shared" si="53"/>
        <v>-163.87224979325214</v>
      </c>
      <c r="AD99">
        <f t="shared" si="54"/>
        <v>-33.619793582436927</v>
      </c>
      <c r="AE99">
        <f t="shared" si="55"/>
        <v>-2.8606939044200326</v>
      </c>
      <c r="AF99">
        <f t="shared" si="56"/>
        <v>121.16953205322412</v>
      </c>
      <c r="AG99">
        <f t="shared" si="57"/>
        <v>52.090127736943636</v>
      </c>
      <c r="AH99">
        <f t="shared" si="58"/>
        <v>3.7009933461542923</v>
      </c>
      <c r="AI99">
        <f t="shared" si="59"/>
        <v>32.219798239079182</v>
      </c>
      <c r="AJ99">
        <v>1408.6736300865809</v>
      </c>
      <c r="AK99">
        <v>1364.7795757575759</v>
      </c>
      <c r="AL99">
        <v>3.4268692640691341</v>
      </c>
      <c r="AM99">
        <v>64.430000000000007</v>
      </c>
      <c r="AN99">
        <f t="shared" si="60"/>
        <v>3.7159240315930187</v>
      </c>
      <c r="AO99">
        <v>22.94524007520392</v>
      </c>
      <c r="AP99">
        <v>26.391732727272721</v>
      </c>
      <c r="AQ99">
        <v>3.0820591763073619E-4</v>
      </c>
      <c r="AR99">
        <v>78.066086663208992</v>
      </c>
      <c r="AS99">
        <v>0</v>
      </c>
      <c r="AT99">
        <v>0</v>
      </c>
      <c r="AU99">
        <f t="shared" si="61"/>
        <v>1</v>
      </c>
      <c r="AV99">
        <f t="shared" si="62"/>
        <v>0</v>
      </c>
      <c r="AW99">
        <f t="shared" si="63"/>
        <v>37251.428720003227</v>
      </c>
      <c r="AX99">
        <f t="shared" si="64"/>
        <v>2000.034444444444</v>
      </c>
      <c r="AY99">
        <f t="shared" si="65"/>
        <v>1681.229333333333</v>
      </c>
      <c r="AZ99">
        <f t="shared" si="66"/>
        <v>0.84060018966340022</v>
      </c>
      <c r="BA99">
        <f t="shared" si="67"/>
        <v>0.16075836605036245</v>
      </c>
      <c r="BB99">
        <v>4.7649999999999997</v>
      </c>
      <c r="BC99">
        <v>0.5</v>
      </c>
      <c r="BD99" t="s">
        <v>355</v>
      </c>
      <c r="BE99">
        <v>2</v>
      </c>
      <c r="BF99" t="b">
        <v>1</v>
      </c>
      <c r="BG99">
        <v>1657481494.5</v>
      </c>
      <c r="BH99">
        <v>1322.096666666667</v>
      </c>
      <c r="BI99">
        <v>1376.402222222222</v>
      </c>
      <c r="BJ99">
        <v>26.384766666666671</v>
      </c>
      <c r="BK99">
        <v>22.950744444444439</v>
      </c>
      <c r="BL99">
        <v>1325.5322222222219</v>
      </c>
      <c r="BM99">
        <v>26.505633333333339</v>
      </c>
      <c r="BN99">
        <v>499.99477777777781</v>
      </c>
      <c r="BO99">
        <v>70.623988888888903</v>
      </c>
      <c r="BP99">
        <v>9.9967055555555559E-2</v>
      </c>
      <c r="BQ99">
        <v>27.735155555555561</v>
      </c>
      <c r="BR99">
        <v>27.97893333333333</v>
      </c>
      <c r="BS99">
        <v>999.90000000000009</v>
      </c>
      <c r="BT99">
        <v>0</v>
      </c>
      <c r="BU99">
        <v>0</v>
      </c>
      <c r="BV99">
        <v>9999.6500000000015</v>
      </c>
      <c r="BW99">
        <v>0</v>
      </c>
      <c r="BX99">
        <v>659.68611111111102</v>
      </c>
      <c r="BY99">
        <v>-54.30318888888889</v>
      </c>
      <c r="BZ99">
        <v>1357.925555555556</v>
      </c>
      <c r="CA99">
        <v>1408.7322222222219</v>
      </c>
      <c r="CB99">
        <v>3.4340199999999999</v>
      </c>
      <c r="CC99">
        <v>1376.402222222222</v>
      </c>
      <c r="CD99">
        <v>22.950744444444439</v>
      </c>
      <c r="CE99">
        <v>1.863396666666667</v>
      </c>
      <c r="CF99">
        <v>1.620872222222222</v>
      </c>
      <c r="CG99">
        <v>16.329011111111111</v>
      </c>
      <c r="CH99">
        <v>14.158677777777781</v>
      </c>
      <c r="CI99">
        <v>2000.034444444444</v>
      </c>
      <c r="CJ99">
        <v>0.97999333333333327</v>
      </c>
      <c r="CK99">
        <v>2.0006866666666671E-2</v>
      </c>
      <c r="CL99">
        <v>0</v>
      </c>
      <c r="CM99">
        <v>2.3941111111111111</v>
      </c>
      <c r="CN99">
        <v>0</v>
      </c>
      <c r="CO99">
        <v>9783.9699999999993</v>
      </c>
      <c r="CP99">
        <v>16749.711111111112</v>
      </c>
      <c r="CQ99">
        <v>37.832999999999998</v>
      </c>
      <c r="CR99">
        <v>38.520666666666664</v>
      </c>
      <c r="CS99">
        <v>38.069000000000003</v>
      </c>
      <c r="CT99">
        <v>37.25</v>
      </c>
      <c r="CU99">
        <v>37.131888888888888</v>
      </c>
      <c r="CV99">
        <v>1960.0211111111109</v>
      </c>
      <c r="CW99">
        <v>40.013333333333343</v>
      </c>
      <c r="CX99">
        <v>0</v>
      </c>
      <c r="CY99">
        <v>1657481496.9000001</v>
      </c>
      <c r="CZ99">
        <v>0</v>
      </c>
      <c r="DA99">
        <v>1657463835.0999999</v>
      </c>
      <c r="DB99" t="s">
        <v>356</v>
      </c>
      <c r="DC99">
        <v>1657463822.5999999</v>
      </c>
      <c r="DD99">
        <v>1657463835.0999999</v>
      </c>
      <c r="DE99">
        <v>1</v>
      </c>
      <c r="DF99">
        <v>-2.657</v>
      </c>
      <c r="DG99">
        <v>-13.192</v>
      </c>
      <c r="DH99">
        <v>-3.9239999999999999</v>
      </c>
      <c r="DI99">
        <v>-0.217</v>
      </c>
      <c r="DJ99">
        <v>376</v>
      </c>
      <c r="DK99">
        <v>3</v>
      </c>
      <c r="DL99">
        <v>0.48</v>
      </c>
      <c r="DM99">
        <v>0.03</v>
      </c>
      <c r="DN99">
        <v>-53.997652500000001</v>
      </c>
      <c r="DO99">
        <v>-1.639831519699706</v>
      </c>
      <c r="DP99">
        <v>0.20633487343091039</v>
      </c>
      <c r="DQ99">
        <v>0</v>
      </c>
      <c r="DR99">
        <v>3.4592812500000001</v>
      </c>
      <c r="DS99">
        <v>-8.0429831144472275E-2</v>
      </c>
      <c r="DT99">
        <v>1.43479939691059E-2</v>
      </c>
      <c r="DU99">
        <v>1</v>
      </c>
      <c r="DV99">
        <v>1</v>
      </c>
      <c r="DW99">
        <v>2</v>
      </c>
      <c r="DX99" t="s">
        <v>369</v>
      </c>
      <c r="DY99">
        <v>2.9797699999999998</v>
      </c>
      <c r="DZ99">
        <v>2.72444</v>
      </c>
      <c r="EA99">
        <v>0.163714</v>
      </c>
      <c r="EB99">
        <v>0.16594400000000001</v>
      </c>
      <c r="EC99">
        <v>9.0464600000000006E-2</v>
      </c>
      <c r="ED99">
        <v>8.0366000000000007E-2</v>
      </c>
      <c r="EE99">
        <v>26438.5</v>
      </c>
      <c r="EF99">
        <v>26447.7</v>
      </c>
      <c r="EG99">
        <v>29392.2</v>
      </c>
      <c r="EH99">
        <v>29332.799999999999</v>
      </c>
      <c r="EI99">
        <v>35432.199999999997</v>
      </c>
      <c r="EJ99">
        <v>35848.199999999997</v>
      </c>
      <c r="EK99">
        <v>41411.5</v>
      </c>
      <c r="EL99">
        <v>41777.4</v>
      </c>
      <c r="EM99">
        <v>1.95112</v>
      </c>
      <c r="EN99">
        <v>2.1102699999999999</v>
      </c>
      <c r="EO99">
        <v>0.15252099999999999</v>
      </c>
      <c r="EP99">
        <v>0</v>
      </c>
      <c r="EQ99">
        <v>25.475999999999999</v>
      </c>
      <c r="ER99">
        <v>999.9</v>
      </c>
      <c r="ES99">
        <v>34.5</v>
      </c>
      <c r="ET99">
        <v>35.700000000000003</v>
      </c>
      <c r="EU99">
        <v>28.679600000000001</v>
      </c>
      <c r="EV99">
        <v>61.536999999999999</v>
      </c>
      <c r="EW99">
        <v>27.688300000000002</v>
      </c>
      <c r="EX99">
        <v>2</v>
      </c>
      <c r="EY99">
        <v>4.40218E-2</v>
      </c>
      <c r="EZ99">
        <v>-1.20587</v>
      </c>
      <c r="FA99">
        <v>20.3828</v>
      </c>
      <c r="FB99">
        <v>5.2172900000000002</v>
      </c>
      <c r="FC99">
        <v>12.0099</v>
      </c>
      <c r="FD99">
        <v>4.9874999999999998</v>
      </c>
      <c r="FE99">
        <v>3.2885</v>
      </c>
      <c r="FF99">
        <v>9162</v>
      </c>
      <c r="FG99">
        <v>9999</v>
      </c>
      <c r="FH99">
        <v>9999</v>
      </c>
      <c r="FI99">
        <v>136.4</v>
      </c>
      <c r="FJ99">
        <v>1.86737</v>
      </c>
      <c r="FK99">
        <v>1.8664499999999999</v>
      </c>
      <c r="FL99">
        <v>1.8658399999999999</v>
      </c>
      <c r="FM99">
        <v>1.86575</v>
      </c>
      <c r="FN99">
        <v>1.86764</v>
      </c>
      <c r="FO99">
        <v>1.8701000000000001</v>
      </c>
      <c r="FP99">
        <v>1.8687400000000001</v>
      </c>
      <c r="FQ99">
        <v>1.87012</v>
      </c>
      <c r="FR99">
        <v>0</v>
      </c>
      <c r="FS99">
        <v>0</v>
      </c>
      <c r="FT99">
        <v>0</v>
      </c>
      <c r="FU99">
        <v>0</v>
      </c>
      <c r="FV99" t="s">
        <v>358</v>
      </c>
      <c r="FW99" t="s">
        <v>359</v>
      </c>
      <c r="FX99" t="s">
        <v>360</v>
      </c>
      <c r="FY99" t="s">
        <v>360</v>
      </c>
      <c r="FZ99" t="s">
        <v>360</v>
      </c>
      <c r="GA99" t="s">
        <v>360</v>
      </c>
      <c r="GB99">
        <v>0</v>
      </c>
      <c r="GC99">
        <v>100</v>
      </c>
      <c r="GD99">
        <v>100</v>
      </c>
      <c r="GE99">
        <v>-3.45</v>
      </c>
      <c r="GF99">
        <v>-0.1208</v>
      </c>
      <c r="GG99">
        <v>-1.691838842420514</v>
      </c>
      <c r="GH99">
        <v>-5.4742946993243486E-4</v>
      </c>
      <c r="GI99">
        <v>-1.00937323189599E-6</v>
      </c>
      <c r="GJ99">
        <v>3.2426335113099041E-10</v>
      </c>
      <c r="GK99">
        <v>-0.25714838806632262</v>
      </c>
      <c r="GL99">
        <v>-1.4458059848174739E-2</v>
      </c>
      <c r="GM99">
        <v>1.0199616584873469E-3</v>
      </c>
      <c r="GN99">
        <v>-1.0584552142034339E-5</v>
      </c>
      <c r="GO99">
        <v>24</v>
      </c>
      <c r="GP99">
        <v>2276</v>
      </c>
      <c r="GQ99">
        <v>1</v>
      </c>
      <c r="GR99">
        <v>42</v>
      </c>
      <c r="GS99">
        <v>294.60000000000002</v>
      </c>
      <c r="GT99">
        <v>294.39999999999998</v>
      </c>
      <c r="GU99">
        <v>3.3581500000000002</v>
      </c>
      <c r="GV99">
        <v>2.2033700000000001</v>
      </c>
      <c r="GW99">
        <v>1.94702</v>
      </c>
      <c r="GX99">
        <v>2.79419</v>
      </c>
      <c r="GY99">
        <v>2.19482</v>
      </c>
      <c r="GZ99">
        <v>2.3718300000000001</v>
      </c>
      <c r="HA99">
        <v>39.316899999999997</v>
      </c>
      <c r="HB99">
        <v>13.738</v>
      </c>
      <c r="HC99">
        <v>18</v>
      </c>
      <c r="HD99">
        <v>492.084</v>
      </c>
      <c r="HE99">
        <v>616.26099999999997</v>
      </c>
      <c r="HF99">
        <v>27.418099999999999</v>
      </c>
      <c r="HG99">
        <v>28.052199999999999</v>
      </c>
      <c r="HH99">
        <v>29.998200000000001</v>
      </c>
      <c r="HI99">
        <v>28.316400000000002</v>
      </c>
      <c r="HJ99">
        <v>28.2727</v>
      </c>
      <c r="HK99">
        <v>67.221699999999998</v>
      </c>
      <c r="HL99">
        <v>17.499400000000001</v>
      </c>
      <c r="HM99">
        <v>32.619799999999998</v>
      </c>
      <c r="HN99">
        <v>27.429099999999998</v>
      </c>
      <c r="HO99">
        <v>1402.94</v>
      </c>
      <c r="HP99">
        <v>22.990300000000001</v>
      </c>
      <c r="HQ99">
        <v>100.526</v>
      </c>
      <c r="HR99">
        <v>100.357</v>
      </c>
    </row>
    <row r="100" spans="1:226" x14ac:dyDescent="0.2">
      <c r="A100">
        <v>84</v>
      </c>
      <c r="B100">
        <v>1657481502</v>
      </c>
      <c r="C100">
        <v>506.5</v>
      </c>
      <c r="D100" t="s">
        <v>526</v>
      </c>
      <c r="E100" t="s">
        <v>527</v>
      </c>
      <c r="F100">
        <v>5</v>
      </c>
      <c r="G100" t="s">
        <v>353</v>
      </c>
      <c r="H100" t="s">
        <v>354</v>
      </c>
      <c r="I100">
        <v>1657481499.2</v>
      </c>
      <c r="J100">
        <f t="shared" si="34"/>
        <v>3.7108123498990793E-3</v>
      </c>
      <c r="K100">
        <f t="shared" si="35"/>
        <v>3.7108123498990793</v>
      </c>
      <c r="L100">
        <f t="shared" si="36"/>
        <v>32.315724678073586</v>
      </c>
      <c r="M100">
        <f t="shared" si="37"/>
        <v>1337.7829999999999</v>
      </c>
      <c r="N100">
        <f t="shared" si="38"/>
        <v>894.80040238560764</v>
      </c>
      <c r="O100">
        <f t="shared" si="39"/>
        <v>63.285196776699209</v>
      </c>
      <c r="P100">
        <f t="shared" si="40"/>
        <v>94.615357988002543</v>
      </c>
      <c r="Q100">
        <f t="shared" si="41"/>
        <v>0.13498054476617233</v>
      </c>
      <c r="R100">
        <f t="shared" si="42"/>
        <v>2.5584273239014399</v>
      </c>
      <c r="S100">
        <f t="shared" si="43"/>
        <v>0.13114539381828336</v>
      </c>
      <c r="T100">
        <f t="shared" si="44"/>
        <v>8.2301367830900113E-2</v>
      </c>
      <c r="U100">
        <f t="shared" si="45"/>
        <v>321.51924839999998</v>
      </c>
      <c r="V100">
        <f t="shared" si="46"/>
        <v>28.78650367502236</v>
      </c>
      <c r="W100">
        <f t="shared" si="47"/>
        <v>27.96941</v>
      </c>
      <c r="X100">
        <f t="shared" si="48"/>
        <v>3.7880776345880935</v>
      </c>
      <c r="Y100">
        <f t="shared" si="49"/>
        <v>49.971810868075003</v>
      </c>
      <c r="Z100">
        <f t="shared" si="50"/>
        <v>1.8668756881197883</v>
      </c>
      <c r="AA100">
        <f t="shared" si="51"/>
        <v>3.7358575878875362</v>
      </c>
      <c r="AB100">
        <f t="shared" si="52"/>
        <v>1.9212019464683052</v>
      </c>
      <c r="AC100">
        <f t="shared" si="53"/>
        <v>-163.64682463054939</v>
      </c>
      <c r="AD100">
        <f t="shared" si="54"/>
        <v>-32.806634774826328</v>
      </c>
      <c r="AE100">
        <f t="shared" si="55"/>
        <v>-2.7909497847035447</v>
      </c>
      <c r="AF100">
        <f t="shared" si="56"/>
        <v>122.27483920992069</v>
      </c>
      <c r="AG100">
        <f t="shared" si="57"/>
        <v>51.959400701847805</v>
      </c>
      <c r="AH100">
        <f t="shared" si="58"/>
        <v>3.7080402282197968</v>
      </c>
      <c r="AI100">
        <f t="shared" si="59"/>
        <v>32.315724678073586</v>
      </c>
      <c r="AJ100">
        <v>1425.624071103897</v>
      </c>
      <c r="AK100">
        <v>1381.830484848485</v>
      </c>
      <c r="AL100">
        <v>3.3723290043288339</v>
      </c>
      <c r="AM100">
        <v>64.430000000000007</v>
      </c>
      <c r="AN100">
        <f t="shared" si="60"/>
        <v>3.7108123498990793</v>
      </c>
      <c r="AO100">
        <v>22.9556254302898</v>
      </c>
      <c r="AP100">
        <v>26.398541212121199</v>
      </c>
      <c r="AQ100">
        <v>1.061271166988818E-4</v>
      </c>
      <c r="AR100">
        <v>78.066086663208992</v>
      </c>
      <c r="AS100">
        <v>0</v>
      </c>
      <c r="AT100">
        <v>0</v>
      </c>
      <c r="AU100">
        <f t="shared" si="61"/>
        <v>1</v>
      </c>
      <c r="AV100">
        <f t="shared" si="62"/>
        <v>0</v>
      </c>
      <c r="AW100">
        <f t="shared" si="63"/>
        <v>37259.115969078717</v>
      </c>
      <c r="AX100">
        <f t="shared" si="64"/>
        <v>2000.0160000000001</v>
      </c>
      <c r="AY100">
        <f t="shared" si="65"/>
        <v>1681.2138</v>
      </c>
      <c r="AZ100">
        <f t="shared" si="66"/>
        <v>0.84060017519859842</v>
      </c>
      <c r="BA100">
        <f t="shared" si="67"/>
        <v>0.16075833813329493</v>
      </c>
      <c r="BB100">
        <v>4.7649999999999997</v>
      </c>
      <c r="BC100">
        <v>0.5</v>
      </c>
      <c r="BD100" t="s">
        <v>355</v>
      </c>
      <c r="BE100">
        <v>2</v>
      </c>
      <c r="BF100" t="b">
        <v>1</v>
      </c>
      <c r="BG100">
        <v>1657481499.2</v>
      </c>
      <c r="BH100">
        <v>1337.7829999999999</v>
      </c>
      <c r="BI100">
        <v>1392.0329999999999</v>
      </c>
      <c r="BJ100">
        <v>26.396080000000001</v>
      </c>
      <c r="BK100">
        <v>22.955259999999999</v>
      </c>
      <c r="BL100">
        <v>1341.2429999999999</v>
      </c>
      <c r="BM100">
        <v>26.5168</v>
      </c>
      <c r="BN100">
        <v>499.95129999999989</v>
      </c>
      <c r="BO100">
        <v>70.625619999999998</v>
      </c>
      <c r="BP100">
        <v>9.986985000000001E-2</v>
      </c>
      <c r="BQ100">
        <v>27.731560000000002</v>
      </c>
      <c r="BR100">
        <v>27.96941</v>
      </c>
      <c r="BS100">
        <v>999.9</v>
      </c>
      <c r="BT100">
        <v>0</v>
      </c>
      <c r="BU100">
        <v>0</v>
      </c>
      <c r="BV100">
        <v>10001.436</v>
      </c>
      <c r="BW100">
        <v>0</v>
      </c>
      <c r="BX100">
        <v>648.08459999999991</v>
      </c>
      <c r="BY100">
        <v>-54.249459999999999</v>
      </c>
      <c r="BZ100">
        <v>1374.0530000000001</v>
      </c>
      <c r="CA100">
        <v>1424.7380000000001</v>
      </c>
      <c r="CB100">
        <v>3.440823</v>
      </c>
      <c r="CC100">
        <v>1392.0329999999999</v>
      </c>
      <c r="CD100">
        <v>22.955259999999999</v>
      </c>
      <c r="CE100">
        <v>1.8642399999999999</v>
      </c>
      <c r="CF100">
        <v>1.6212310000000001</v>
      </c>
      <c r="CG100">
        <v>16.336099999999998</v>
      </c>
      <c r="CH100">
        <v>14.16208</v>
      </c>
      <c r="CI100">
        <v>2000.0160000000001</v>
      </c>
      <c r="CJ100">
        <v>0.97999320000000001</v>
      </c>
      <c r="CK100">
        <v>2.0007E-2</v>
      </c>
      <c r="CL100">
        <v>0</v>
      </c>
      <c r="CM100">
        <v>2.3069999999999999</v>
      </c>
      <c r="CN100">
        <v>0</v>
      </c>
      <c r="CO100">
        <v>9773.0740000000023</v>
      </c>
      <c r="CP100">
        <v>16749.53</v>
      </c>
      <c r="CQ100">
        <v>37.811999999999998</v>
      </c>
      <c r="CR100">
        <v>38.5</v>
      </c>
      <c r="CS100">
        <v>38.061999999999998</v>
      </c>
      <c r="CT100">
        <v>37.212200000000003</v>
      </c>
      <c r="CU100">
        <v>37.125</v>
      </c>
      <c r="CV100">
        <v>1960.0039999999999</v>
      </c>
      <c r="CW100">
        <v>40.012</v>
      </c>
      <c r="CX100">
        <v>0</v>
      </c>
      <c r="CY100">
        <v>1657481501.7</v>
      </c>
      <c r="CZ100">
        <v>0</v>
      </c>
      <c r="DA100">
        <v>1657463835.0999999</v>
      </c>
      <c r="DB100" t="s">
        <v>356</v>
      </c>
      <c r="DC100">
        <v>1657463822.5999999</v>
      </c>
      <c r="DD100">
        <v>1657463835.0999999</v>
      </c>
      <c r="DE100">
        <v>1</v>
      </c>
      <c r="DF100">
        <v>-2.657</v>
      </c>
      <c r="DG100">
        <v>-13.192</v>
      </c>
      <c r="DH100">
        <v>-3.9239999999999999</v>
      </c>
      <c r="DI100">
        <v>-0.217</v>
      </c>
      <c r="DJ100">
        <v>376</v>
      </c>
      <c r="DK100">
        <v>3</v>
      </c>
      <c r="DL100">
        <v>0.48</v>
      </c>
      <c r="DM100">
        <v>0.03</v>
      </c>
      <c r="DN100">
        <v>-54.110985000000007</v>
      </c>
      <c r="DO100">
        <v>-1.2926701688555551</v>
      </c>
      <c r="DP100">
        <v>0.17371998956654311</v>
      </c>
      <c r="DQ100">
        <v>0</v>
      </c>
      <c r="DR100">
        <v>3.4542739999999998</v>
      </c>
      <c r="DS100">
        <v>-0.13966784240150079</v>
      </c>
      <c r="DT100">
        <v>1.6429982623240951E-2</v>
      </c>
      <c r="DU100">
        <v>0</v>
      </c>
      <c r="DV100">
        <v>0</v>
      </c>
      <c r="DW100">
        <v>2</v>
      </c>
      <c r="DX100" t="s">
        <v>357</v>
      </c>
      <c r="DY100">
        <v>2.9802</v>
      </c>
      <c r="DZ100">
        <v>2.72471</v>
      </c>
      <c r="EA100">
        <v>0.164991</v>
      </c>
      <c r="EB100">
        <v>0.16719100000000001</v>
      </c>
      <c r="EC100">
        <v>9.0485300000000005E-2</v>
      </c>
      <c r="ED100">
        <v>8.0365400000000003E-2</v>
      </c>
      <c r="EE100">
        <v>26399.3</v>
      </c>
      <c r="EF100">
        <v>26409.4</v>
      </c>
      <c r="EG100">
        <v>29393.3</v>
      </c>
      <c r="EH100">
        <v>29334</v>
      </c>
      <c r="EI100">
        <v>35432.9</v>
      </c>
      <c r="EJ100">
        <v>35849.599999999999</v>
      </c>
      <c r="EK100">
        <v>41413.199999999997</v>
      </c>
      <c r="EL100">
        <v>41779</v>
      </c>
      <c r="EM100">
        <v>1.9515499999999999</v>
      </c>
      <c r="EN100">
        <v>2.1105</v>
      </c>
      <c r="EO100">
        <v>0.152722</v>
      </c>
      <c r="EP100">
        <v>0</v>
      </c>
      <c r="EQ100">
        <v>25.470600000000001</v>
      </c>
      <c r="ER100">
        <v>999.9</v>
      </c>
      <c r="ES100">
        <v>34.4</v>
      </c>
      <c r="ET100">
        <v>35.700000000000003</v>
      </c>
      <c r="EU100">
        <v>28.597999999999999</v>
      </c>
      <c r="EV100">
        <v>61.396999999999998</v>
      </c>
      <c r="EW100">
        <v>27.7163</v>
      </c>
      <c r="EX100">
        <v>2</v>
      </c>
      <c r="EY100">
        <v>4.2050299999999999E-2</v>
      </c>
      <c r="EZ100">
        <v>-1.2064600000000001</v>
      </c>
      <c r="FA100">
        <v>20.3828</v>
      </c>
      <c r="FB100">
        <v>5.21774</v>
      </c>
      <c r="FC100">
        <v>12.0099</v>
      </c>
      <c r="FD100">
        <v>4.9887499999999996</v>
      </c>
      <c r="FE100">
        <v>3.2884500000000001</v>
      </c>
      <c r="FF100">
        <v>9162.2999999999993</v>
      </c>
      <c r="FG100">
        <v>9999</v>
      </c>
      <c r="FH100">
        <v>9999</v>
      </c>
      <c r="FI100">
        <v>136.4</v>
      </c>
      <c r="FJ100">
        <v>1.86737</v>
      </c>
      <c r="FK100">
        <v>1.86646</v>
      </c>
      <c r="FL100">
        <v>1.8658399999999999</v>
      </c>
      <c r="FM100">
        <v>1.8657900000000001</v>
      </c>
      <c r="FN100">
        <v>1.86764</v>
      </c>
      <c r="FO100">
        <v>1.87012</v>
      </c>
      <c r="FP100">
        <v>1.8687400000000001</v>
      </c>
      <c r="FQ100">
        <v>1.87012</v>
      </c>
      <c r="FR100">
        <v>0</v>
      </c>
      <c r="FS100">
        <v>0</v>
      </c>
      <c r="FT100">
        <v>0</v>
      </c>
      <c r="FU100">
        <v>0</v>
      </c>
      <c r="FV100" t="s">
        <v>358</v>
      </c>
      <c r="FW100" t="s">
        <v>359</v>
      </c>
      <c r="FX100" t="s">
        <v>360</v>
      </c>
      <c r="FY100" t="s">
        <v>360</v>
      </c>
      <c r="FZ100" t="s">
        <v>360</v>
      </c>
      <c r="GA100" t="s">
        <v>360</v>
      </c>
      <c r="GB100">
        <v>0</v>
      </c>
      <c r="GC100">
        <v>100</v>
      </c>
      <c r="GD100">
        <v>100</v>
      </c>
      <c r="GE100">
        <v>-3.47</v>
      </c>
      <c r="GF100">
        <v>-0.1207</v>
      </c>
      <c r="GG100">
        <v>-1.691838842420514</v>
      </c>
      <c r="GH100">
        <v>-5.4742946993243486E-4</v>
      </c>
      <c r="GI100">
        <v>-1.00937323189599E-6</v>
      </c>
      <c r="GJ100">
        <v>3.2426335113099041E-10</v>
      </c>
      <c r="GK100">
        <v>-0.25714838806632262</v>
      </c>
      <c r="GL100">
        <v>-1.4458059848174739E-2</v>
      </c>
      <c r="GM100">
        <v>1.0199616584873469E-3</v>
      </c>
      <c r="GN100">
        <v>-1.0584552142034339E-5</v>
      </c>
      <c r="GO100">
        <v>24</v>
      </c>
      <c r="GP100">
        <v>2276</v>
      </c>
      <c r="GQ100">
        <v>1</v>
      </c>
      <c r="GR100">
        <v>42</v>
      </c>
      <c r="GS100">
        <v>294.7</v>
      </c>
      <c r="GT100">
        <v>294.39999999999998</v>
      </c>
      <c r="GU100">
        <v>3.3886699999999998</v>
      </c>
      <c r="GV100">
        <v>2.2021500000000001</v>
      </c>
      <c r="GW100">
        <v>1.94702</v>
      </c>
      <c r="GX100">
        <v>2.7978499999999999</v>
      </c>
      <c r="GY100">
        <v>2.19482</v>
      </c>
      <c r="GZ100">
        <v>2.36084</v>
      </c>
      <c r="HA100">
        <v>39.316899999999997</v>
      </c>
      <c r="HB100">
        <v>13.7293</v>
      </c>
      <c r="HC100">
        <v>18</v>
      </c>
      <c r="HD100">
        <v>492.15699999999998</v>
      </c>
      <c r="HE100">
        <v>616.19899999999996</v>
      </c>
      <c r="HF100">
        <v>27.438099999999999</v>
      </c>
      <c r="HG100">
        <v>28.026</v>
      </c>
      <c r="HH100">
        <v>29.998200000000001</v>
      </c>
      <c r="HI100">
        <v>28.292400000000001</v>
      </c>
      <c r="HJ100">
        <v>28.250299999999999</v>
      </c>
      <c r="HK100">
        <v>67.872200000000007</v>
      </c>
      <c r="HL100">
        <v>17.499400000000001</v>
      </c>
      <c r="HM100">
        <v>32.619799999999998</v>
      </c>
      <c r="HN100">
        <v>27.448799999999999</v>
      </c>
      <c r="HO100">
        <v>1423</v>
      </c>
      <c r="HP100">
        <v>22.987100000000002</v>
      </c>
      <c r="HQ100">
        <v>100.53</v>
      </c>
      <c r="HR100">
        <v>100.361</v>
      </c>
    </row>
    <row r="101" spans="1:226" x14ac:dyDescent="0.2">
      <c r="A101">
        <v>85</v>
      </c>
      <c r="B101">
        <v>1657481507</v>
      </c>
      <c r="C101">
        <v>511.5</v>
      </c>
      <c r="D101" t="s">
        <v>528</v>
      </c>
      <c r="E101" t="s">
        <v>529</v>
      </c>
      <c r="F101">
        <v>5</v>
      </c>
      <c r="G101" t="s">
        <v>353</v>
      </c>
      <c r="H101" t="s">
        <v>354</v>
      </c>
      <c r="I101">
        <v>1657481504.5</v>
      </c>
      <c r="J101">
        <f t="shared" si="34"/>
        <v>3.7153962939223063E-3</v>
      </c>
      <c r="K101">
        <f t="shared" si="35"/>
        <v>3.7153962939223062</v>
      </c>
      <c r="L101">
        <f t="shared" si="36"/>
        <v>31.790249942371013</v>
      </c>
      <c r="M101">
        <f t="shared" si="37"/>
        <v>1355.395555555556</v>
      </c>
      <c r="N101">
        <f t="shared" si="38"/>
        <v>918.4711457558999</v>
      </c>
      <c r="O101">
        <f t="shared" si="39"/>
        <v>64.95926557298715</v>
      </c>
      <c r="P101">
        <f t="shared" si="40"/>
        <v>95.860931784981162</v>
      </c>
      <c r="Q101">
        <f t="shared" si="41"/>
        <v>0.13519458203369583</v>
      </c>
      <c r="R101">
        <f t="shared" si="42"/>
        <v>2.5564034439456975</v>
      </c>
      <c r="S101">
        <f t="shared" si="43"/>
        <v>0.13134449299992207</v>
      </c>
      <c r="T101">
        <f t="shared" si="44"/>
        <v>8.2427090572366413E-2</v>
      </c>
      <c r="U101">
        <f t="shared" si="45"/>
        <v>321.52060899999992</v>
      </c>
      <c r="V101">
        <f t="shared" si="46"/>
        <v>28.781363345761569</v>
      </c>
      <c r="W101">
        <f t="shared" si="47"/>
        <v>27.968355555555551</v>
      </c>
      <c r="X101">
        <f t="shared" si="48"/>
        <v>3.7878447328727161</v>
      </c>
      <c r="Y101">
        <f t="shared" si="49"/>
        <v>49.993524846595548</v>
      </c>
      <c r="Z101">
        <f t="shared" si="50"/>
        <v>1.8671882532438997</v>
      </c>
      <c r="AA101">
        <f t="shared" si="51"/>
        <v>3.734860182340296</v>
      </c>
      <c r="AB101">
        <f t="shared" si="52"/>
        <v>1.9206564796288164</v>
      </c>
      <c r="AC101">
        <f t="shared" si="53"/>
        <v>-163.8489765619737</v>
      </c>
      <c r="AD101">
        <f t="shared" si="54"/>
        <v>-33.265352516841624</v>
      </c>
      <c r="AE101">
        <f t="shared" si="55"/>
        <v>-2.8321351910354857</v>
      </c>
      <c r="AF101">
        <f t="shared" si="56"/>
        <v>121.5741447301491</v>
      </c>
      <c r="AG101">
        <f t="shared" si="57"/>
        <v>51.978605195769703</v>
      </c>
      <c r="AH101">
        <f t="shared" si="58"/>
        <v>3.7186967866849856</v>
      </c>
      <c r="AI101">
        <f t="shared" si="59"/>
        <v>31.790249942371013</v>
      </c>
      <c r="AJ101">
        <v>1442.689086688312</v>
      </c>
      <c r="AK101">
        <v>1399.0771515151509</v>
      </c>
      <c r="AL101">
        <v>3.464729004328662</v>
      </c>
      <c r="AM101">
        <v>64.430000000000007</v>
      </c>
      <c r="AN101">
        <f t="shared" si="60"/>
        <v>3.7153962939223062</v>
      </c>
      <c r="AO101">
        <v>22.952114101064979</v>
      </c>
      <c r="AP101">
        <v>26.399055151515149</v>
      </c>
      <c r="AQ101">
        <v>6.3443695844656603E-5</v>
      </c>
      <c r="AR101">
        <v>78.066086663208992</v>
      </c>
      <c r="AS101">
        <v>0</v>
      </c>
      <c r="AT101">
        <v>0</v>
      </c>
      <c r="AU101">
        <f t="shared" si="61"/>
        <v>1</v>
      </c>
      <c r="AV101">
        <f t="shared" si="62"/>
        <v>0</v>
      </c>
      <c r="AW101">
        <f t="shared" si="63"/>
        <v>37216.690680823849</v>
      </c>
      <c r="AX101">
        <f t="shared" si="64"/>
        <v>2000.024444444444</v>
      </c>
      <c r="AY101">
        <f t="shared" si="65"/>
        <v>1681.2208999999996</v>
      </c>
      <c r="AZ101">
        <f t="shared" si="66"/>
        <v>0.84060017599784886</v>
      </c>
      <c r="BA101">
        <f t="shared" si="67"/>
        <v>0.16075833967584841</v>
      </c>
      <c r="BB101">
        <v>4.7649999999999997</v>
      </c>
      <c r="BC101">
        <v>0.5</v>
      </c>
      <c r="BD101" t="s">
        <v>355</v>
      </c>
      <c r="BE101">
        <v>2</v>
      </c>
      <c r="BF101" t="b">
        <v>1</v>
      </c>
      <c r="BG101">
        <v>1657481504.5</v>
      </c>
      <c r="BH101">
        <v>1355.395555555556</v>
      </c>
      <c r="BI101">
        <v>1409.7333333333329</v>
      </c>
      <c r="BJ101">
        <v>26.400522222222222</v>
      </c>
      <c r="BK101">
        <v>22.95024444444444</v>
      </c>
      <c r="BL101">
        <v>1358.8811111111111</v>
      </c>
      <c r="BM101">
        <v>26.521155555555548</v>
      </c>
      <c r="BN101">
        <v>500.01144444444452</v>
      </c>
      <c r="BO101">
        <v>70.625411111111106</v>
      </c>
      <c r="BP101">
        <v>0.1000176333333333</v>
      </c>
      <c r="BQ101">
        <v>27.72698888888889</v>
      </c>
      <c r="BR101">
        <v>27.968355555555551</v>
      </c>
      <c r="BS101">
        <v>999.90000000000009</v>
      </c>
      <c r="BT101">
        <v>0</v>
      </c>
      <c r="BU101">
        <v>0</v>
      </c>
      <c r="BV101">
        <v>9989.4366666666683</v>
      </c>
      <c r="BW101">
        <v>0</v>
      </c>
      <c r="BX101">
        <v>659.50277777777785</v>
      </c>
      <c r="BY101">
        <v>-54.337166666666661</v>
      </c>
      <c r="BZ101">
        <v>1392.1477777777779</v>
      </c>
      <c r="CA101">
        <v>1442.847777777778</v>
      </c>
      <c r="CB101">
        <v>3.4502933333333332</v>
      </c>
      <c r="CC101">
        <v>1409.7333333333329</v>
      </c>
      <c r="CD101">
        <v>22.95024444444444</v>
      </c>
      <c r="CE101">
        <v>1.864548888888889</v>
      </c>
      <c r="CF101">
        <v>1.62087</v>
      </c>
      <c r="CG101">
        <v>16.338699999999999</v>
      </c>
      <c r="CH101">
        <v>14.158666666666671</v>
      </c>
      <c r="CI101">
        <v>2000.024444444444</v>
      </c>
      <c r="CJ101">
        <v>0.97999299999999989</v>
      </c>
      <c r="CK101">
        <v>2.0007199999999999E-2</v>
      </c>
      <c r="CL101">
        <v>0</v>
      </c>
      <c r="CM101">
        <v>2.319866666666667</v>
      </c>
      <c r="CN101">
        <v>0</v>
      </c>
      <c r="CO101">
        <v>9763.1844444444432</v>
      </c>
      <c r="CP101">
        <v>16749.633333333339</v>
      </c>
      <c r="CQ101">
        <v>37.784444444444453</v>
      </c>
      <c r="CR101">
        <v>38.5</v>
      </c>
      <c r="CS101">
        <v>38.061999999999998</v>
      </c>
      <c r="CT101">
        <v>37.186999999999998</v>
      </c>
      <c r="CU101">
        <v>37.125</v>
      </c>
      <c r="CV101">
        <v>1960.0122222222219</v>
      </c>
      <c r="CW101">
        <v>40.012222222222221</v>
      </c>
      <c r="CX101">
        <v>0</v>
      </c>
      <c r="CY101">
        <v>1657481506.5</v>
      </c>
      <c r="CZ101">
        <v>0</v>
      </c>
      <c r="DA101">
        <v>1657463835.0999999</v>
      </c>
      <c r="DB101" t="s">
        <v>356</v>
      </c>
      <c r="DC101">
        <v>1657463822.5999999</v>
      </c>
      <c r="DD101">
        <v>1657463835.0999999</v>
      </c>
      <c r="DE101">
        <v>1</v>
      </c>
      <c r="DF101">
        <v>-2.657</v>
      </c>
      <c r="DG101">
        <v>-13.192</v>
      </c>
      <c r="DH101">
        <v>-3.9239999999999999</v>
      </c>
      <c r="DI101">
        <v>-0.217</v>
      </c>
      <c r="DJ101">
        <v>376</v>
      </c>
      <c r="DK101">
        <v>3</v>
      </c>
      <c r="DL101">
        <v>0.48</v>
      </c>
      <c r="DM101">
        <v>0.03</v>
      </c>
      <c r="DN101">
        <v>-54.195279999999997</v>
      </c>
      <c r="DO101">
        <v>-1.337279549718567</v>
      </c>
      <c r="DP101">
        <v>0.16341468599853509</v>
      </c>
      <c r="DQ101">
        <v>0</v>
      </c>
      <c r="DR101">
        <v>3.4492482500000001</v>
      </c>
      <c r="DS101">
        <v>-7.2209268292699719E-2</v>
      </c>
      <c r="DT101">
        <v>1.3961437226786491E-2</v>
      </c>
      <c r="DU101">
        <v>1</v>
      </c>
      <c r="DV101">
        <v>1</v>
      </c>
      <c r="DW101">
        <v>2</v>
      </c>
      <c r="DX101" t="s">
        <v>369</v>
      </c>
      <c r="DY101">
        <v>2.9801500000000001</v>
      </c>
      <c r="DZ101">
        <v>2.7247300000000001</v>
      </c>
      <c r="EA101">
        <v>0.16628000000000001</v>
      </c>
      <c r="EB101">
        <v>0.16844999999999999</v>
      </c>
      <c r="EC101">
        <v>9.0483400000000005E-2</v>
      </c>
      <c r="ED101">
        <v>8.0348299999999998E-2</v>
      </c>
      <c r="EE101">
        <v>26360.400000000001</v>
      </c>
      <c r="EF101">
        <v>26370.5</v>
      </c>
      <c r="EG101">
        <v>29395.3</v>
      </c>
      <c r="EH101">
        <v>29335.1</v>
      </c>
      <c r="EI101">
        <v>35434.6</v>
      </c>
      <c r="EJ101">
        <v>35851.5</v>
      </c>
      <c r="EK101">
        <v>41415.199999999997</v>
      </c>
      <c r="EL101">
        <v>41780.300000000003</v>
      </c>
      <c r="EM101">
        <v>1.9516500000000001</v>
      </c>
      <c r="EN101">
        <v>2.1107999999999998</v>
      </c>
      <c r="EO101">
        <v>0.15319099999999999</v>
      </c>
      <c r="EP101">
        <v>0</v>
      </c>
      <c r="EQ101">
        <v>25.465299999999999</v>
      </c>
      <c r="ER101">
        <v>999.9</v>
      </c>
      <c r="ES101">
        <v>34.4</v>
      </c>
      <c r="ET101">
        <v>35.700000000000003</v>
      </c>
      <c r="EU101">
        <v>28.595500000000001</v>
      </c>
      <c r="EV101">
        <v>61.406999999999996</v>
      </c>
      <c r="EW101">
        <v>27.660299999999999</v>
      </c>
      <c r="EX101">
        <v>2</v>
      </c>
      <c r="EY101">
        <v>4.0053400000000003E-2</v>
      </c>
      <c r="EZ101">
        <v>-1.22549</v>
      </c>
      <c r="FA101">
        <v>20.382899999999999</v>
      </c>
      <c r="FB101">
        <v>5.21774</v>
      </c>
      <c r="FC101">
        <v>12.0099</v>
      </c>
      <c r="FD101">
        <v>4.9886999999999997</v>
      </c>
      <c r="FE101">
        <v>3.2884799999999998</v>
      </c>
      <c r="FF101">
        <v>9162.2999999999993</v>
      </c>
      <c r="FG101">
        <v>9999</v>
      </c>
      <c r="FH101">
        <v>9999</v>
      </c>
      <c r="FI101">
        <v>136.4</v>
      </c>
      <c r="FJ101">
        <v>1.86737</v>
      </c>
      <c r="FK101">
        <v>1.86646</v>
      </c>
      <c r="FL101">
        <v>1.8658399999999999</v>
      </c>
      <c r="FM101">
        <v>1.86581</v>
      </c>
      <c r="FN101">
        <v>1.8676299999999999</v>
      </c>
      <c r="FO101">
        <v>1.87012</v>
      </c>
      <c r="FP101">
        <v>1.8687400000000001</v>
      </c>
      <c r="FQ101">
        <v>1.87012</v>
      </c>
      <c r="FR101">
        <v>0</v>
      </c>
      <c r="FS101">
        <v>0</v>
      </c>
      <c r="FT101">
        <v>0</v>
      </c>
      <c r="FU101">
        <v>0</v>
      </c>
      <c r="FV101" t="s">
        <v>358</v>
      </c>
      <c r="FW101" t="s">
        <v>359</v>
      </c>
      <c r="FX101" t="s">
        <v>360</v>
      </c>
      <c r="FY101" t="s">
        <v>360</v>
      </c>
      <c r="FZ101" t="s">
        <v>360</v>
      </c>
      <c r="GA101" t="s">
        <v>360</v>
      </c>
      <c r="GB101">
        <v>0</v>
      </c>
      <c r="GC101">
        <v>100</v>
      </c>
      <c r="GD101">
        <v>100</v>
      </c>
      <c r="GE101">
        <v>-3.5</v>
      </c>
      <c r="GF101">
        <v>-0.1207</v>
      </c>
      <c r="GG101">
        <v>-1.691838842420514</v>
      </c>
      <c r="GH101">
        <v>-5.4742946993243486E-4</v>
      </c>
      <c r="GI101">
        <v>-1.00937323189599E-6</v>
      </c>
      <c r="GJ101">
        <v>3.2426335113099041E-10</v>
      </c>
      <c r="GK101">
        <v>-0.25714838806632262</v>
      </c>
      <c r="GL101">
        <v>-1.4458059848174739E-2</v>
      </c>
      <c r="GM101">
        <v>1.0199616584873469E-3</v>
      </c>
      <c r="GN101">
        <v>-1.0584552142034339E-5</v>
      </c>
      <c r="GO101">
        <v>24</v>
      </c>
      <c r="GP101">
        <v>2276</v>
      </c>
      <c r="GQ101">
        <v>1</v>
      </c>
      <c r="GR101">
        <v>42</v>
      </c>
      <c r="GS101">
        <v>294.7</v>
      </c>
      <c r="GT101">
        <v>294.5</v>
      </c>
      <c r="GU101">
        <v>3.41797</v>
      </c>
      <c r="GV101">
        <v>2.2033700000000001</v>
      </c>
      <c r="GW101">
        <v>1.94702</v>
      </c>
      <c r="GX101">
        <v>2.7966299999999999</v>
      </c>
      <c r="GY101">
        <v>2.19482</v>
      </c>
      <c r="GZ101">
        <v>2.3290999999999999</v>
      </c>
      <c r="HA101">
        <v>39.316899999999997</v>
      </c>
      <c r="HB101">
        <v>13.720499999999999</v>
      </c>
      <c r="HC101">
        <v>18</v>
      </c>
      <c r="HD101">
        <v>492.03300000000002</v>
      </c>
      <c r="HE101">
        <v>616.18499999999995</v>
      </c>
      <c r="HF101">
        <v>27.456399999999999</v>
      </c>
      <c r="HG101">
        <v>27.9998</v>
      </c>
      <c r="HH101">
        <v>29.998200000000001</v>
      </c>
      <c r="HI101">
        <v>28.269500000000001</v>
      </c>
      <c r="HJ101">
        <v>28.226800000000001</v>
      </c>
      <c r="HK101">
        <v>68.442300000000003</v>
      </c>
      <c r="HL101">
        <v>17.499400000000001</v>
      </c>
      <c r="HM101">
        <v>32.249400000000001</v>
      </c>
      <c r="HN101">
        <v>27.4712</v>
      </c>
      <c r="HO101">
        <v>1436.37</v>
      </c>
      <c r="HP101">
        <v>22.994900000000001</v>
      </c>
      <c r="HQ101">
        <v>100.536</v>
      </c>
      <c r="HR101">
        <v>100.36499999999999</v>
      </c>
    </row>
    <row r="102" spans="1:226" x14ac:dyDescent="0.2">
      <c r="A102">
        <v>86</v>
      </c>
      <c r="B102">
        <v>1657481512</v>
      </c>
      <c r="C102">
        <v>516.5</v>
      </c>
      <c r="D102" t="s">
        <v>530</v>
      </c>
      <c r="E102" t="s">
        <v>531</v>
      </c>
      <c r="F102">
        <v>5</v>
      </c>
      <c r="G102" t="s">
        <v>353</v>
      </c>
      <c r="H102" t="s">
        <v>354</v>
      </c>
      <c r="I102">
        <v>1657481509.2</v>
      </c>
      <c r="J102">
        <f t="shared" si="34"/>
        <v>3.7228321600070498E-3</v>
      </c>
      <c r="K102">
        <f t="shared" si="35"/>
        <v>3.7228321600070498</v>
      </c>
      <c r="L102">
        <f t="shared" si="36"/>
        <v>32.077963435877962</v>
      </c>
      <c r="M102">
        <f t="shared" si="37"/>
        <v>1371.135</v>
      </c>
      <c r="N102">
        <f t="shared" si="38"/>
        <v>930.62851708143091</v>
      </c>
      <c r="O102">
        <f t="shared" si="39"/>
        <v>65.81917221954302</v>
      </c>
      <c r="P102">
        <f t="shared" si="40"/>
        <v>96.974215860340351</v>
      </c>
      <c r="Q102">
        <f t="shared" si="41"/>
        <v>0.13539270904624465</v>
      </c>
      <c r="R102">
        <f t="shared" si="42"/>
        <v>2.5590663331632815</v>
      </c>
      <c r="S102">
        <f t="shared" si="43"/>
        <v>0.13153539528841882</v>
      </c>
      <c r="T102">
        <f t="shared" si="44"/>
        <v>8.2547032720198754E-2</v>
      </c>
      <c r="U102">
        <f t="shared" si="45"/>
        <v>321.52052519999995</v>
      </c>
      <c r="V102">
        <f t="shared" si="46"/>
        <v>28.775434129131011</v>
      </c>
      <c r="W102">
        <f t="shared" si="47"/>
        <v>27.970590000000001</v>
      </c>
      <c r="X102">
        <f t="shared" si="48"/>
        <v>3.7883382833554364</v>
      </c>
      <c r="Y102">
        <f t="shared" si="49"/>
        <v>49.986487950630639</v>
      </c>
      <c r="Z102">
        <f t="shared" si="50"/>
        <v>1.8666278523188036</v>
      </c>
      <c r="AA102">
        <f t="shared" si="51"/>
        <v>3.734264856059474</v>
      </c>
      <c r="AB102">
        <f t="shared" si="52"/>
        <v>1.9217104310366329</v>
      </c>
      <c r="AC102">
        <f t="shared" si="53"/>
        <v>-164.17689825631089</v>
      </c>
      <c r="AD102">
        <f t="shared" si="54"/>
        <v>-33.98476674853142</v>
      </c>
      <c r="AE102">
        <f t="shared" si="55"/>
        <v>-2.8903665781495596</v>
      </c>
      <c r="AF102">
        <f t="shared" si="56"/>
        <v>120.46849361700808</v>
      </c>
      <c r="AG102">
        <f t="shared" si="57"/>
        <v>52.076658364706176</v>
      </c>
      <c r="AH102">
        <f t="shared" si="58"/>
        <v>3.7500636760666497</v>
      </c>
      <c r="AI102">
        <f t="shared" si="59"/>
        <v>32.077963435877962</v>
      </c>
      <c r="AJ102">
        <v>1459.975283982684</v>
      </c>
      <c r="AK102">
        <v>1416.196363636363</v>
      </c>
      <c r="AL102">
        <v>3.4337800865799482</v>
      </c>
      <c r="AM102">
        <v>64.430000000000007</v>
      </c>
      <c r="AN102">
        <f t="shared" si="60"/>
        <v>3.7228321600070498</v>
      </c>
      <c r="AO102">
        <v>22.92883987278023</v>
      </c>
      <c r="AP102">
        <v>26.38323696969697</v>
      </c>
      <c r="AQ102">
        <v>-4.9935355637871632E-5</v>
      </c>
      <c r="AR102">
        <v>78.066086663208992</v>
      </c>
      <c r="AS102">
        <v>0</v>
      </c>
      <c r="AT102">
        <v>0</v>
      </c>
      <c r="AU102">
        <f t="shared" si="61"/>
        <v>1</v>
      </c>
      <c r="AV102">
        <f t="shared" si="62"/>
        <v>0</v>
      </c>
      <c r="AW102">
        <f t="shared" si="63"/>
        <v>37273.591161629323</v>
      </c>
      <c r="AX102">
        <f t="shared" si="64"/>
        <v>2000.0239999999999</v>
      </c>
      <c r="AY102">
        <f t="shared" si="65"/>
        <v>1681.2205199999999</v>
      </c>
      <c r="AZ102">
        <f t="shared" si="66"/>
        <v>0.84060017279792643</v>
      </c>
      <c r="BA102">
        <f t="shared" si="67"/>
        <v>0.16075833349999799</v>
      </c>
      <c r="BB102">
        <v>4.7649999999999997</v>
      </c>
      <c r="BC102">
        <v>0.5</v>
      </c>
      <c r="BD102" t="s">
        <v>355</v>
      </c>
      <c r="BE102">
        <v>2</v>
      </c>
      <c r="BF102" t="b">
        <v>1</v>
      </c>
      <c r="BG102">
        <v>1657481509.2</v>
      </c>
      <c r="BH102">
        <v>1371.135</v>
      </c>
      <c r="BI102">
        <v>1425.663</v>
      </c>
      <c r="BJ102">
        <v>26.392569999999999</v>
      </c>
      <c r="BK102">
        <v>22.913160000000001</v>
      </c>
      <c r="BL102">
        <v>1374.643</v>
      </c>
      <c r="BM102">
        <v>26.513339999999999</v>
      </c>
      <c r="BN102">
        <v>500.01130000000001</v>
      </c>
      <c r="BO102">
        <v>70.625500000000002</v>
      </c>
      <c r="BP102">
        <v>0.10000541</v>
      </c>
      <c r="BQ102">
        <v>27.724260000000001</v>
      </c>
      <c r="BR102">
        <v>27.970590000000001</v>
      </c>
      <c r="BS102">
        <v>999.9</v>
      </c>
      <c r="BT102">
        <v>0</v>
      </c>
      <c r="BU102">
        <v>0</v>
      </c>
      <c r="BV102">
        <v>10005.252</v>
      </c>
      <c r="BW102">
        <v>0</v>
      </c>
      <c r="BX102">
        <v>657.46069999999997</v>
      </c>
      <c r="BY102">
        <v>-54.527979999999999</v>
      </c>
      <c r="BZ102">
        <v>1408.3019999999999</v>
      </c>
      <c r="CA102">
        <v>1459.0930000000001</v>
      </c>
      <c r="CB102">
        <v>3.4794230000000002</v>
      </c>
      <c r="CC102">
        <v>1425.663</v>
      </c>
      <c r="CD102">
        <v>22.913160000000001</v>
      </c>
      <c r="CE102">
        <v>1.86399</v>
      </c>
      <c r="CF102">
        <v>1.618252</v>
      </c>
      <c r="CG102">
        <v>16.33399</v>
      </c>
      <c r="CH102">
        <v>14.13372</v>
      </c>
      <c r="CI102">
        <v>2000.0239999999999</v>
      </c>
      <c r="CJ102">
        <v>0.97999290000000006</v>
      </c>
      <c r="CK102">
        <v>2.0007299999999999E-2</v>
      </c>
      <c r="CL102">
        <v>0</v>
      </c>
      <c r="CM102">
        <v>2.4426600000000001</v>
      </c>
      <c r="CN102">
        <v>0</v>
      </c>
      <c r="CO102">
        <v>9745.0090000000018</v>
      </c>
      <c r="CP102">
        <v>16749.62</v>
      </c>
      <c r="CQ102">
        <v>37.75</v>
      </c>
      <c r="CR102">
        <v>38.468500000000013</v>
      </c>
      <c r="CS102">
        <v>38.037199999999999</v>
      </c>
      <c r="CT102">
        <v>37.149799999999999</v>
      </c>
      <c r="CU102">
        <v>37.0809</v>
      </c>
      <c r="CV102">
        <v>1960.011999999999</v>
      </c>
      <c r="CW102">
        <v>40.012</v>
      </c>
      <c r="CX102">
        <v>0</v>
      </c>
      <c r="CY102">
        <v>1657481511.9000001</v>
      </c>
      <c r="CZ102">
        <v>0</v>
      </c>
      <c r="DA102">
        <v>1657463835.0999999</v>
      </c>
      <c r="DB102" t="s">
        <v>356</v>
      </c>
      <c r="DC102">
        <v>1657463822.5999999</v>
      </c>
      <c r="DD102">
        <v>1657463835.0999999</v>
      </c>
      <c r="DE102">
        <v>1</v>
      </c>
      <c r="DF102">
        <v>-2.657</v>
      </c>
      <c r="DG102">
        <v>-13.192</v>
      </c>
      <c r="DH102">
        <v>-3.9239999999999999</v>
      </c>
      <c r="DI102">
        <v>-0.217</v>
      </c>
      <c r="DJ102">
        <v>376</v>
      </c>
      <c r="DK102">
        <v>3</v>
      </c>
      <c r="DL102">
        <v>0.48</v>
      </c>
      <c r="DM102">
        <v>0.03</v>
      </c>
      <c r="DN102">
        <v>-54.33855365853659</v>
      </c>
      <c r="DO102">
        <v>-1.104152613240573</v>
      </c>
      <c r="DP102">
        <v>0.14153864437837729</v>
      </c>
      <c r="DQ102">
        <v>0</v>
      </c>
      <c r="DR102">
        <v>3.4514721951219518</v>
      </c>
      <c r="DS102">
        <v>0.1580843205574847</v>
      </c>
      <c r="DT102">
        <v>1.9084820875878459E-2</v>
      </c>
      <c r="DU102">
        <v>0</v>
      </c>
      <c r="DV102">
        <v>0</v>
      </c>
      <c r="DW102">
        <v>2</v>
      </c>
      <c r="DX102" t="s">
        <v>357</v>
      </c>
      <c r="DY102">
        <v>2.9801799999999998</v>
      </c>
      <c r="DZ102">
        <v>2.72478</v>
      </c>
      <c r="EA102">
        <v>0.167548</v>
      </c>
      <c r="EB102">
        <v>0.16968900000000001</v>
      </c>
      <c r="EC102">
        <v>9.0446100000000001E-2</v>
      </c>
      <c r="ED102">
        <v>8.0186400000000005E-2</v>
      </c>
      <c r="EE102">
        <v>26320.799999999999</v>
      </c>
      <c r="EF102">
        <v>26332.1</v>
      </c>
      <c r="EG102">
        <v>29395.599999999999</v>
      </c>
      <c r="EH102">
        <v>29336</v>
      </c>
      <c r="EI102">
        <v>35436.9</v>
      </c>
      <c r="EJ102">
        <v>35859.300000000003</v>
      </c>
      <c r="EK102">
        <v>41416.1</v>
      </c>
      <c r="EL102">
        <v>41782</v>
      </c>
      <c r="EM102">
        <v>1.95198</v>
      </c>
      <c r="EN102">
        <v>2.1112000000000002</v>
      </c>
      <c r="EO102">
        <v>0.152916</v>
      </c>
      <c r="EP102">
        <v>0</v>
      </c>
      <c r="EQ102">
        <v>25.459900000000001</v>
      </c>
      <c r="ER102">
        <v>999.9</v>
      </c>
      <c r="ES102">
        <v>34.4</v>
      </c>
      <c r="ET102">
        <v>35.700000000000003</v>
      </c>
      <c r="EU102">
        <v>28.597300000000001</v>
      </c>
      <c r="EV102">
        <v>61.417000000000002</v>
      </c>
      <c r="EW102">
        <v>27.712299999999999</v>
      </c>
      <c r="EX102">
        <v>2</v>
      </c>
      <c r="EY102">
        <v>3.8203800000000003E-2</v>
      </c>
      <c r="EZ102">
        <v>-1.24736</v>
      </c>
      <c r="FA102">
        <v>20.3828</v>
      </c>
      <c r="FB102">
        <v>5.2181899999999999</v>
      </c>
      <c r="FC102">
        <v>12.0099</v>
      </c>
      <c r="FD102">
        <v>4.9886499999999998</v>
      </c>
      <c r="FE102">
        <v>3.2884799999999998</v>
      </c>
      <c r="FF102">
        <v>9162.5</v>
      </c>
      <c r="FG102">
        <v>9999</v>
      </c>
      <c r="FH102">
        <v>9999</v>
      </c>
      <c r="FI102">
        <v>136.4</v>
      </c>
      <c r="FJ102">
        <v>1.86737</v>
      </c>
      <c r="FK102">
        <v>1.86646</v>
      </c>
      <c r="FL102">
        <v>1.8658399999999999</v>
      </c>
      <c r="FM102">
        <v>1.8657699999999999</v>
      </c>
      <c r="FN102">
        <v>1.86757</v>
      </c>
      <c r="FO102">
        <v>1.8701000000000001</v>
      </c>
      <c r="FP102">
        <v>1.86873</v>
      </c>
      <c r="FQ102">
        <v>1.87012</v>
      </c>
      <c r="FR102">
        <v>0</v>
      </c>
      <c r="FS102">
        <v>0</v>
      </c>
      <c r="FT102">
        <v>0</v>
      </c>
      <c r="FU102">
        <v>0</v>
      </c>
      <c r="FV102" t="s">
        <v>358</v>
      </c>
      <c r="FW102" t="s">
        <v>359</v>
      </c>
      <c r="FX102" t="s">
        <v>360</v>
      </c>
      <c r="FY102" t="s">
        <v>360</v>
      </c>
      <c r="FZ102" t="s">
        <v>360</v>
      </c>
      <c r="GA102" t="s">
        <v>360</v>
      </c>
      <c r="GB102">
        <v>0</v>
      </c>
      <c r="GC102">
        <v>100</v>
      </c>
      <c r="GD102">
        <v>100</v>
      </c>
      <c r="GE102">
        <v>-3.53</v>
      </c>
      <c r="GF102">
        <v>-0.12089999999999999</v>
      </c>
      <c r="GG102">
        <v>-1.691838842420514</v>
      </c>
      <c r="GH102">
        <v>-5.4742946993243486E-4</v>
      </c>
      <c r="GI102">
        <v>-1.00937323189599E-6</v>
      </c>
      <c r="GJ102">
        <v>3.2426335113099041E-10</v>
      </c>
      <c r="GK102">
        <v>-0.25714838806632262</v>
      </c>
      <c r="GL102">
        <v>-1.4458059848174739E-2</v>
      </c>
      <c r="GM102">
        <v>1.0199616584873469E-3</v>
      </c>
      <c r="GN102">
        <v>-1.0584552142034339E-5</v>
      </c>
      <c r="GO102">
        <v>24</v>
      </c>
      <c r="GP102">
        <v>2276</v>
      </c>
      <c r="GQ102">
        <v>1</v>
      </c>
      <c r="GR102">
        <v>42</v>
      </c>
      <c r="GS102">
        <v>294.8</v>
      </c>
      <c r="GT102">
        <v>294.60000000000002</v>
      </c>
      <c r="GU102">
        <v>3.4497100000000001</v>
      </c>
      <c r="GV102">
        <v>2.18628</v>
      </c>
      <c r="GW102">
        <v>1.94702</v>
      </c>
      <c r="GX102">
        <v>2.7978499999999999</v>
      </c>
      <c r="GY102">
        <v>2.19482</v>
      </c>
      <c r="GZ102">
        <v>2.34985</v>
      </c>
      <c r="HA102">
        <v>39.292000000000002</v>
      </c>
      <c r="HB102">
        <v>13.720499999999999</v>
      </c>
      <c r="HC102">
        <v>18</v>
      </c>
      <c r="HD102">
        <v>492.05399999999997</v>
      </c>
      <c r="HE102">
        <v>616.26900000000001</v>
      </c>
      <c r="HF102">
        <v>27.4772</v>
      </c>
      <c r="HG102">
        <v>27.973600000000001</v>
      </c>
      <c r="HH102">
        <v>29.998200000000001</v>
      </c>
      <c r="HI102">
        <v>28.2468</v>
      </c>
      <c r="HJ102">
        <v>28.204999999999998</v>
      </c>
      <c r="HK102">
        <v>69.073099999999997</v>
      </c>
      <c r="HL102">
        <v>17.193999999999999</v>
      </c>
      <c r="HM102">
        <v>32.249400000000001</v>
      </c>
      <c r="HN102">
        <v>27.491199999999999</v>
      </c>
      <c r="HO102">
        <v>1456.4</v>
      </c>
      <c r="HP102">
        <v>23.0184</v>
      </c>
      <c r="HQ102">
        <v>100.538</v>
      </c>
      <c r="HR102">
        <v>100.36799999999999</v>
      </c>
    </row>
    <row r="103" spans="1:226" x14ac:dyDescent="0.2">
      <c r="A103">
        <v>87</v>
      </c>
      <c r="B103">
        <v>1657481517</v>
      </c>
      <c r="C103">
        <v>521.5</v>
      </c>
      <c r="D103" t="s">
        <v>532</v>
      </c>
      <c r="E103" t="s">
        <v>533</v>
      </c>
      <c r="F103">
        <v>5</v>
      </c>
      <c r="G103" t="s">
        <v>353</v>
      </c>
      <c r="H103" t="s">
        <v>354</v>
      </c>
      <c r="I103">
        <v>1657481514.5</v>
      </c>
      <c r="J103">
        <f t="shared" si="34"/>
        <v>3.7151479025720499E-3</v>
      </c>
      <c r="K103">
        <f t="shared" si="35"/>
        <v>3.71514790257205</v>
      </c>
      <c r="L103">
        <f t="shared" si="36"/>
        <v>31.878953094642121</v>
      </c>
      <c r="M103">
        <f t="shared" si="37"/>
        <v>1388.874444444444</v>
      </c>
      <c r="N103">
        <f t="shared" si="38"/>
        <v>948.81190794172755</v>
      </c>
      <c r="O103">
        <f t="shared" si="39"/>
        <v>67.103823442912429</v>
      </c>
      <c r="P103">
        <f t="shared" si="40"/>
        <v>98.226829495163727</v>
      </c>
      <c r="Q103">
        <f t="shared" si="41"/>
        <v>0.1349968327318902</v>
      </c>
      <c r="R103">
        <f t="shared" si="42"/>
        <v>2.5565924695155484</v>
      </c>
      <c r="S103">
        <f t="shared" si="43"/>
        <v>0.13115810149147486</v>
      </c>
      <c r="T103">
        <f t="shared" si="44"/>
        <v>8.2309615939978875E-2</v>
      </c>
      <c r="U103">
        <f t="shared" si="45"/>
        <v>321.5098246666667</v>
      </c>
      <c r="V103">
        <f t="shared" si="46"/>
        <v>28.783135557228373</v>
      </c>
      <c r="W103">
        <f t="shared" si="47"/>
        <v>27.96834444444444</v>
      </c>
      <c r="X103">
        <f t="shared" si="48"/>
        <v>3.787842278758883</v>
      </c>
      <c r="Y103">
        <f t="shared" si="49"/>
        <v>49.918498292301969</v>
      </c>
      <c r="Z103">
        <f t="shared" si="50"/>
        <v>1.8645870010649965</v>
      </c>
      <c r="AA103">
        <f t="shared" si="51"/>
        <v>3.7352626077546449</v>
      </c>
      <c r="AB103">
        <f t="shared" si="52"/>
        <v>1.9232552776938865</v>
      </c>
      <c r="AC103">
        <f t="shared" si="53"/>
        <v>-163.8380225034274</v>
      </c>
      <c r="AD103">
        <f t="shared" si="54"/>
        <v>-33.012059121059316</v>
      </c>
      <c r="AE103">
        <f t="shared" si="55"/>
        <v>-2.8103882554350794</v>
      </c>
      <c r="AF103">
        <f t="shared" si="56"/>
        <v>121.8493547867449</v>
      </c>
      <c r="AG103">
        <f t="shared" si="57"/>
        <v>51.986484769930151</v>
      </c>
      <c r="AH103">
        <f t="shared" si="58"/>
        <v>3.7523074198912467</v>
      </c>
      <c r="AI103">
        <f t="shared" si="59"/>
        <v>31.878953094642121</v>
      </c>
      <c r="AJ103">
        <v>1477.0131311688319</v>
      </c>
      <c r="AK103">
        <v>1433.378606060606</v>
      </c>
      <c r="AL103">
        <v>3.4477350649350278</v>
      </c>
      <c r="AM103">
        <v>64.430000000000007</v>
      </c>
      <c r="AN103">
        <f t="shared" si="60"/>
        <v>3.71514790257205</v>
      </c>
      <c r="AO103">
        <v>22.87605785002475</v>
      </c>
      <c r="AP103">
        <v>26.35660787878788</v>
      </c>
      <c r="AQ103">
        <v>-7.572592664832397E-3</v>
      </c>
      <c r="AR103">
        <v>78.066086663208992</v>
      </c>
      <c r="AS103">
        <v>0</v>
      </c>
      <c r="AT103">
        <v>0</v>
      </c>
      <c r="AU103">
        <f t="shared" si="61"/>
        <v>1</v>
      </c>
      <c r="AV103">
        <f t="shared" si="62"/>
        <v>0</v>
      </c>
      <c r="AW103">
        <f t="shared" si="63"/>
        <v>37220.446689174583</v>
      </c>
      <c r="AX103">
        <f t="shared" si="64"/>
        <v>1999.9588888888891</v>
      </c>
      <c r="AY103">
        <f t="shared" si="65"/>
        <v>1681.1656666666665</v>
      </c>
      <c r="AZ103">
        <f t="shared" si="66"/>
        <v>0.84060011233564236</v>
      </c>
      <c r="BA103">
        <f t="shared" si="67"/>
        <v>0.16075821680778993</v>
      </c>
      <c r="BB103">
        <v>4.7649999999999997</v>
      </c>
      <c r="BC103">
        <v>0.5</v>
      </c>
      <c r="BD103" t="s">
        <v>355</v>
      </c>
      <c r="BE103">
        <v>2</v>
      </c>
      <c r="BF103" t="b">
        <v>1</v>
      </c>
      <c r="BG103">
        <v>1657481514.5</v>
      </c>
      <c r="BH103">
        <v>1388.874444444444</v>
      </c>
      <c r="BI103">
        <v>1443.383333333333</v>
      </c>
      <c r="BJ103">
        <v>26.364255555555559</v>
      </c>
      <c r="BK103">
        <v>22.882633333333331</v>
      </c>
      <c r="BL103">
        <v>1392.411111111111</v>
      </c>
      <c r="BM103">
        <v>26.485499999999998</v>
      </c>
      <c r="BN103">
        <v>500.00711111111099</v>
      </c>
      <c r="BO103">
        <v>70.623988888888903</v>
      </c>
      <c r="BP103">
        <v>0.1000638777777778</v>
      </c>
      <c r="BQ103">
        <v>27.728833333333331</v>
      </c>
      <c r="BR103">
        <v>27.96834444444444</v>
      </c>
      <c r="BS103">
        <v>999.90000000000009</v>
      </c>
      <c r="BT103">
        <v>0</v>
      </c>
      <c r="BU103">
        <v>0</v>
      </c>
      <c r="BV103">
        <v>9990.7611111111109</v>
      </c>
      <c r="BW103">
        <v>0</v>
      </c>
      <c r="BX103">
        <v>647.97388888888895</v>
      </c>
      <c r="BY103">
        <v>-54.507411111111111</v>
      </c>
      <c r="BZ103">
        <v>1426.483333333334</v>
      </c>
      <c r="CA103">
        <v>1477.1833333333329</v>
      </c>
      <c r="CB103">
        <v>3.4816322222222218</v>
      </c>
      <c r="CC103">
        <v>1443.383333333333</v>
      </c>
      <c r="CD103">
        <v>22.882633333333331</v>
      </c>
      <c r="CE103">
        <v>1.86195</v>
      </c>
      <c r="CF103">
        <v>1.616063333333333</v>
      </c>
      <c r="CG103">
        <v>16.316811111111111</v>
      </c>
      <c r="CH103">
        <v>14.112833333333329</v>
      </c>
      <c r="CI103">
        <v>1999.9588888888891</v>
      </c>
      <c r="CJ103">
        <v>0.9799943333333333</v>
      </c>
      <c r="CK103">
        <v>2.000578888888889E-2</v>
      </c>
      <c r="CL103">
        <v>0</v>
      </c>
      <c r="CM103">
        <v>2.367055555555555</v>
      </c>
      <c r="CN103">
        <v>0</v>
      </c>
      <c r="CO103">
        <v>9722.112222222222</v>
      </c>
      <c r="CP103">
        <v>16749.088888888891</v>
      </c>
      <c r="CQ103">
        <v>37.75</v>
      </c>
      <c r="CR103">
        <v>38.436999999999998</v>
      </c>
      <c r="CS103">
        <v>38</v>
      </c>
      <c r="CT103">
        <v>37.125</v>
      </c>
      <c r="CU103">
        <v>37.061999999999998</v>
      </c>
      <c r="CV103">
        <v>1959.952222222222</v>
      </c>
      <c r="CW103">
        <v>40.006666666666661</v>
      </c>
      <c r="CX103">
        <v>0</v>
      </c>
      <c r="CY103">
        <v>1657481516.7</v>
      </c>
      <c r="CZ103">
        <v>0</v>
      </c>
      <c r="DA103">
        <v>1657463835.0999999</v>
      </c>
      <c r="DB103" t="s">
        <v>356</v>
      </c>
      <c r="DC103">
        <v>1657463822.5999999</v>
      </c>
      <c r="DD103">
        <v>1657463835.0999999</v>
      </c>
      <c r="DE103">
        <v>1</v>
      </c>
      <c r="DF103">
        <v>-2.657</v>
      </c>
      <c r="DG103">
        <v>-13.192</v>
      </c>
      <c r="DH103">
        <v>-3.9239999999999999</v>
      </c>
      <c r="DI103">
        <v>-0.217</v>
      </c>
      <c r="DJ103">
        <v>376</v>
      </c>
      <c r="DK103">
        <v>3</v>
      </c>
      <c r="DL103">
        <v>0.48</v>
      </c>
      <c r="DM103">
        <v>0.03</v>
      </c>
      <c r="DN103">
        <v>-54.388319512195118</v>
      </c>
      <c r="DO103">
        <v>-1.233397212543593</v>
      </c>
      <c r="DP103">
        <v>0.1338795622201161</v>
      </c>
      <c r="DQ103">
        <v>0</v>
      </c>
      <c r="DR103">
        <v>3.4613809756097571</v>
      </c>
      <c r="DS103">
        <v>0.2036270383275281</v>
      </c>
      <c r="DT103">
        <v>2.254285488497984E-2</v>
      </c>
      <c r="DU103">
        <v>0</v>
      </c>
      <c r="DV103">
        <v>0</v>
      </c>
      <c r="DW103">
        <v>2</v>
      </c>
      <c r="DX103" t="s">
        <v>357</v>
      </c>
      <c r="DY103">
        <v>2.98027</v>
      </c>
      <c r="DZ103">
        <v>2.7246299999999999</v>
      </c>
      <c r="EA103">
        <v>0.16881699999999999</v>
      </c>
      <c r="EB103">
        <v>0.17091999999999999</v>
      </c>
      <c r="EC103">
        <v>9.0393000000000001E-2</v>
      </c>
      <c r="ED103">
        <v>8.0240800000000001E-2</v>
      </c>
      <c r="EE103">
        <v>26281.599999999999</v>
      </c>
      <c r="EF103">
        <v>26294.400000000001</v>
      </c>
      <c r="EG103">
        <v>29396.5</v>
      </c>
      <c r="EH103">
        <v>29337.4</v>
      </c>
      <c r="EI103">
        <v>35440.1</v>
      </c>
      <c r="EJ103">
        <v>35859.199999999997</v>
      </c>
      <c r="EK103">
        <v>41417.599999999999</v>
      </c>
      <c r="EL103">
        <v>41784.300000000003</v>
      </c>
      <c r="EM103">
        <v>1.95225</v>
      </c>
      <c r="EN103">
        <v>2.1116799999999998</v>
      </c>
      <c r="EO103">
        <v>0.15434600000000001</v>
      </c>
      <c r="EP103">
        <v>0</v>
      </c>
      <c r="EQ103">
        <v>25.455100000000002</v>
      </c>
      <c r="ER103">
        <v>999.9</v>
      </c>
      <c r="ES103">
        <v>34.299999999999997</v>
      </c>
      <c r="ET103">
        <v>35.700000000000003</v>
      </c>
      <c r="EU103">
        <v>28.5139</v>
      </c>
      <c r="EV103">
        <v>61.637</v>
      </c>
      <c r="EW103">
        <v>27.624199999999998</v>
      </c>
      <c r="EX103">
        <v>2</v>
      </c>
      <c r="EY103">
        <v>3.6369400000000003E-2</v>
      </c>
      <c r="EZ103">
        <v>-1.27051</v>
      </c>
      <c r="FA103">
        <v>20.3827</v>
      </c>
      <c r="FB103">
        <v>5.2189399999999999</v>
      </c>
      <c r="FC103">
        <v>12.0099</v>
      </c>
      <c r="FD103">
        <v>4.9890999999999996</v>
      </c>
      <c r="FE103">
        <v>3.2886500000000001</v>
      </c>
      <c r="FF103">
        <v>9162.5</v>
      </c>
      <c r="FG103">
        <v>9999</v>
      </c>
      <c r="FH103">
        <v>9999</v>
      </c>
      <c r="FI103">
        <v>136.4</v>
      </c>
      <c r="FJ103">
        <v>1.86737</v>
      </c>
      <c r="FK103">
        <v>1.86643</v>
      </c>
      <c r="FL103">
        <v>1.8658399999999999</v>
      </c>
      <c r="FM103">
        <v>1.86578</v>
      </c>
      <c r="FN103">
        <v>1.8676200000000001</v>
      </c>
      <c r="FO103">
        <v>1.87012</v>
      </c>
      <c r="FP103">
        <v>1.86873</v>
      </c>
      <c r="FQ103">
        <v>1.8701300000000001</v>
      </c>
      <c r="FR103">
        <v>0</v>
      </c>
      <c r="FS103">
        <v>0</v>
      </c>
      <c r="FT103">
        <v>0</v>
      </c>
      <c r="FU103">
        <v>0</v>
      </c>
      <c r="FV103" t="s">
        <v>358</v>
      </c>
      <c r="FW103" t="s">
        <v>359</v>
      </c>
      <c r="FX103" t="s">
        <v>360</v>
      </c>
      <c r="FY103" t="s">
        <v>360</v>
      </c>
      <c r="FZ103" t="s">
        <v>360</v>
      </c>
      <c r="GA103" t="s">
        <v>360</v>
      </c>
      <c r="GB103">
        <v>0</v>
      </c>
      <c r="GC103">
        <v>100</v>
      </c>
      <c r="GD103">
        <v>100</v>
      </c>
      <c r="GE103">
        <v>-3.54</v>
      </c>
      <c r="GF103">
        <v>-0.12139999999999999</v>
      </c>
      <c r="GG103">
        <v>-1.691838842420514</v>
      </c>
      <c r="GH103">
        <v>-5.4742946993243486E-4</v>
      </c>
      <c r="GI103">
        <v>-1.00937323189599E-6</v>
      </c>
      <c r="GJ103">
        <v>3.2426335113099041E-10</v>
      </c>
      <c r="GK103">
        <v>-0.25714838806632262</v>
      </c>
      <c r="GL103">
        <v>-1.4458059848174739E-2</v>
      </c>
      <c r="GM103">
        <v>1.0199616584873469E-3</v>
      </c>
      <c r="GN103">
        <v>-1.0584552142034339E-5</v>
      </c>
      <c r="GO103">
        <v>24</v>
      </c>
      <c r="GP103">
        <v>2276</v>
      </c>
      <c r="GQ103">
        <v>1</v>
      </c>
      <c r="GR103">
        <v>42</v>
      </c>
      <c r="GS103">
        <v>294.89999999999998</v>
      </c>
      <c r="GT103">
        <v>294.7</v>
      </c>
      <c r="GU103">
        <v>3.4777800000000001</v>
      </c>
      <c r="GV103">
        <v>2.1997100000000001</v>
      </c>
      <c r="GW103">
        <v>1.94702</v>
      </c>
      <c r="GX103">
        <v>2.7978499999999999</v>
      </c>
      <c r="GY103">
        <v>2.19482</v>
      </c>
      <c r="GZ103">
        <v>2.3584000000000001</v>
      </c>
      <c r="HA103">
        <v>39.292000000000002</v>
      </c>
      <c r="HB103">
        <v>13.7293</v>
      </c>
      <c r="HC103">
        <v>18</v>
      </c>
      <c r="HD103">
        <v>492.03199999999998</v>
      </c>
      <c r="HE103">
        <v>616.39099999999996</v>
      </c>
      <c r="HF103">
        <v>27.497900000000001</v>
      </c>
      <c r="HG103">
        <v>27.946899999999999</v>
      </c>
      <c r="HH103">
        <v>29.9983</v>
      </c>
      <c r="HI103">
        <v>28.222899999999999</v>
      </c>
      <c r="HJ103">
        <v>28.1812</v>
      </c>
      <c r="HK103">
        <v>69.643199999999993</v>
      </c>
      <c r="HL103">
        <v>16.904499999999999</v>
      </c>
      <c r="HM103">
        <v>32.249400000000001</v>
      </c>
      <c r="HN103">
        <v>27.5153</v>
      </c>
      <c r="HO103">
        <v>1469.76</v>
      </c>
      <c r="HP103">
        <v>23.0428</v>
      </c>
      <c r="HQ103">
        <v>100.541</v>
      </c>
      <c r="HR103">
        <v>100.373</v>
      </c>
    </row>
    <row r="104" spans="1:226" x14ac:dyDescent="0.2">
      <c r="A104">
        <v>88</v>
      </c>
      <c r="B104">
        <v>1657481522</v>
      </c>
      <c r="C104">
        <v>526.5</v>
      </c>
      <c r="D104" t="s">
        <v>534</v>
      </c>
      <c r="E104" t="s">
        <v>535</v>
      </c>
      <c r="F104">
        <v>5</v>
      </c>
      <c r="G104" t="s">
        <v>353</v>
      </c>
      <c r="H104" t="s">
        <v>354</v>
      </c>
      <c r="I104">
        <v>1657481519.2</v>
      </c>
      <c r="J104">
        <f t="shared" si="34"/>
        <v>3.7211488079957767E-3</v>
      </c>
      <c r="K104">
        <f t="shared" si="35"/>
        <v>3.7211488079957769</v>
      </c>
      <c r="L104">
        <f t="shared" si="36"/>
        <v>31.769196637753225</v>
      </c>
      <c r="M104">
        <f t="shared" si="37"/>
        <v>1404.6020000000001</v>
      </c>
      <c r="N104">
        <f t="shared" si="38"/>
        <v>965.01541665580919</v>
      </c>
      <c r="O104">
        <f t="shared" si="39"/>
        <v>68.24983450586025</v>
      </c>
      <c r="P104">
        <f t="shared" si="40"/>
        <v>99.339194371432455</v>
      </c>
      <c r="Q104">
        <f t="shared" si="41"/>
        <v>0.13497943519829886</v>
      </c>
      <c r="R104">
        <f t="shared" si="42"/>
        <v>2.5577292885355138</v>
      </c>
      <c r="S104">
        <f t="shared" si="43"/>
        <v>0.13114333172263617</v>
      </c>
      <c r="T104">
        <f t="shared" si="44"/>
        <v>8.2300160016766627E-2</v>
      </c>
      <c r="U104">
        <f t="shared" si="45"/>
        <v>321.5098476</v>
      </c>
      <c r="V104">
        <f t="shared" si="46"/>
        <v>28.787276427334817</v>
      </c>
      <c r="W104">
        <f t="shared" si="47"/>
        <v>27.98075</v>
      </c>
      <c r="X104">
        <f t="shared" si="48"/>
        <v>3.7905831608670897</v>
      </c>
      <c r="Y104">
        <f t="shared" si="49"/>
        <v>49.885208344054512</v>
      </c>
      <c r="Z104">
        <f t="shared" si="50"/>
        <v>1.8640344543913896</v>
      </c>
      <c r="AA104">
        <f t="shared" si="51"/>
        <v>3.7366476281612075</v>
      </c>
      <c r="AB104">
        <f t="shared" si="52"/>
        <v>1.9265487064757001</v>
      </c>
      <c r="AC104">
        <f t="shared" si="53"/>
        <v>-164.10266243261376</v>
      </c>
      <c r="AD104">
        <f t="shared" si="54"/>
        <v>-33.862212455664135</v>
      </c>
      <c r="AE104">
        <f t="shared" si="55"/>
        <v>-2.8817518098619384</v>
      </c>
      <c r="AF104">
        <f t="shared" si="56"/>
        <v>120.66322090186016</v>
      </c>
      <c r="AG104">
        <f t="shared" si="57"/>
        <v>51.840279053661284</v>
      </c>
      <c r="AH104">
        <f t="shared" si="58"/>
        <v>3.6923030412671523</v>
      </c>
      <c r="AI104">
        <f t="shared" si="59"/>
        <v>31.769196637753225</v>
      </c>
      <c r="AJ104">
        <v>1494.087291341991</v>
      </c>
      <c r="AK104">
        <v>1450.551757575756</v>
      </c>
      <c r="AL104">
        <v>3.4492640692635002</v>
      </c>
      <c r="AM104">
        <v>64.430000000000007</v>
      </c>
      <c r="AN104">
        <f t="shared" si="60"/>
        <v>3.7211488079957769</v>
      </c>
      <c r="AO104">
        <v>22.910337325391811</v>
      </c>
      <c r="AP104">
        <v>26.36481818181818</v>
      </c>
      <c r="AQ104">
        <v>-3.7993665265944579E-4</v>
      </c>
      <c r="AR104">
        <v>78.066086663208992</v>
      </c>
      <c r="AS104">
        <v>0</v>
      </c>
      <c r="AT104">
        <v>0</v>
      </c>
      <c r="AU104">
        <f t="shared" si="61"/>
        <v>1</v>
      </c>
      <c r="AV104">
        <f t="shared" si="62"/>
        <v>0</v>
      </c>
      <c r="AW104">
        <f t="shared" si="63"/>
        <v>37243.808978579167</v>
      </c>
      <c r="AX104">
        <f t="shared" si="64"/>
        <v>1999.96</v>
      </c>
      <c r="AY104">
        <f t="shared" si="65"/>
        <v>1681.16652</v>
      </c>
      <c r="AZ104">
        <f t="shared" si="66"/>
        <v>0.84060007200144005</v>
      </c>
      <c r="BA104">
        <f t="shared" si="67"/>
        <v>0.16075813896277924</v>
      </c>
      <c r="BB104">
        <v>4.7649999999999997</v>
      </c>
      <c r="BC104">
        <v>0.5</v>
      </c>
      <c r="BD104" t="s">
        <v>355</v>
      </c>
      <c r="BE104">
        <v>2</v>
      </c>
      <c r="BF104" t="b">
        <v>1</v>
      </c>
      <c r="BG104">
        <v>1657481519.2</v>
      </c>
      <c r="BH104">
        <v>1404.6020000000001</v>
      </c>
      <c r="BI104">
        <v>1458.9490000000001</v>
      </c>
      <c r="BJ104">
        <v>26.35643000000001</v>
      </c>
      <c r="BK104">
        <v>22.93036</v>
      </c>
      <c r="BL104">
        <v>1408.16</v>
      </c>
      <c r="BM104">
        <v>26.477810000000002</v>
      </c>
      <c r="BN104">
        <v>499.99310000000003</v>
      </c>
      <c r="BO104">
        <v>70.624119999999991</v>
      </c>
      <c r="BP104">
        <v>9.996722999999999E-2</v>
      </c>
      <c r="BQ104">
        <v>27.73518</v>
      </c>
      <c r="BR104">
        <v>27.98075</v>
      </c>
      <c r="BS104">
        <v>999.9</v>
      </c>
      <c r="BT104">
        <v>0</v>
      </c>
      <c r="BU104">
        <v>0</v>
      </c>
      <c r="BV104">
        <v>9997.4989999999998</v>
      </c>
      <c r="BW104">
        <v>0</v>
      </c>
      <c r="BX104">
        <v>642.00459999999998</v>
      </c>
      <c r="BY104">
        <v>-54.346150000000002</v>
      </c>
      <c r="BZ104">
        <v>1442.626</v>
      </c>
      <c r="CA104">
        <v>1493.1880000000001</v>
      </c>
      <c r="CB104">
        <v>3.4260640000000002</v>
      </c>
      <c r="CC104">
        <v>1458.9490000000001</v>
      </c>
      <c r="CD104">
        <v>22.93036</v>
      </c>
      <c r="CE104">
        <v>1.861399</v>
      </c>
      <c r="CF104">
        <v>1.619437</v>
      </c>
      <c r="CG104">
        <v>16.312169999999998</v>
      </c>
      <c r="CH104">
        <v>14.145</v>
      </c>
      <c r="CI104">
        <v>1999.96</v>
      </c>
      <c r="CJ104">
        <v>0.97999559999999997</v>
      </c>
      <c r="CK104">
        <v>2.0004480000000002E-2</v>
      </c>
      <c r="CL104">
        <v>0</v>
      </c>
      <c r="CM104">
        <v>2.3342100000000001</v>
      </c>
      <c r="CN104">
        <v>0</v>
      </c>
      <c r="CO104">
        <v>9703.530999999999</v>
      </c>
      <c r="CP104">
        <v>16749.12</v>
      </c>
      <c r="CQ104">
        <v>37.75</v>
      </c>
      <c r="CR104">
        <v>38.436999999999998</v>
      </c>
      <c r="CS104">
        <v>38</v>
      </c>
      <c r="CT104">
        <v>37.125</v>
      </c>
      <c r="CU104">
        <v>37.061999999999998</v>
      </c>
      <c r="CV104">
        <v>1959.9559999999999</v>
      </c>
      <c r="CW104">
        <v>40.003999999999998</v>
      </c>
      <c r="CX104">
        <v>0</v>
      </c>
      <c r="CY104">
        <v>1657481521.5</v>
      </c>
      <c r="CZ104">
        <v>0</v>
      </c>
      <c r="DA104">
        <v>1657463835.0999999</v>
      </c>
      <c r="DB104" t="s">
        <v>356</v>
      </c>
      <c r="DC104">
        <v>1657463822.5999999</v>
      </c>
      <c r="DD104">
        <v>1657463835.0999999</v>
      </c>
      <c r="DE104">
        <v>1</v>
      </c>
      <c r="DF104">
        <v>-2.657</v>
      </c>
      <c r="DG104">
        <v>-13.192</v>
      </c>
      <c r="DH104">
        <v>-3.9239999999999999</v>
      </c>
      <c r="DI104">
        <v>-0.217</v>
      </c>
      <c r="DJ104">
        <v>376</v>
      </c>
      <c r="DK104">
        <v>3</v>
      </c>
      <c r="DL104">
        <v>0.48</v>
      </c>
      <c r="DM104">
        <v>0.03</v>
      </c>
      <c r="DN104">
        <v>-54.435672500000003</v>
      </c>
      <c r="DO104">
        <v>-0.16329118198869161</v>
      </c>
      <c r="DP104">
        <v>0.1205695898381928</v>
      </c>
      <c r="DQ104">
        <v>0</v>
      </c>
      <c r="DR104">
        <v>3.4610449999999999</v>
      </c>
      <c r="DS104">
        <v>-4.9722101313324538E-2</v>
      </c>
      <c r="DT104">
        <v>2.623260375944407E-2</v>
      </c>
      <c r="DU104">
        <v>1</v>
      </c>
      <c r="DV104">
        <v>1</v>
      </c>
      <c r="DW104">
        <v>2</v>
      </c>
      <c r="DX104" t="s">
        <v>369</v>
      </c>
      <c r="DY104">
        <v>2.98028</v>
      </c>
      <c r="DZ104">
        <v>2.7247300000000001</v>
      </c>
      <c r="EA104">
        <v>0.170069</v>
      </c>
      <c r="EB104">
        <v>0.17211199999999999</v>
      </c>
      <c r="EC104">
        <v>9.0430899999999995E-2</v>
      </c>
      <c r="ED104">
        <v>8.0448000000000006E-2</v>
      </c>
      <c r="EE104">
        <v>26243.5</v>
      </c>
      <c r="EF104">
        <v>26258</v>
      </c>
      <c r="EG104">
        <v>29397.9</v>
      </c>
      <c r="EH104">
        <v>29338.799999999999</v>
      </c>
      <c r="EI104">
        <v>35440.300000000003</v>
      </c>
      <c r="EJ104">
        <v>35852.800000000003</v>
      </c>
      <c r="EK104">
        <v>41419.5</v>
      </c>
      <c r="EL104">
        <v>41786.400000000001</v>
      </c>
      <c r="EM104">
        <v>1.95278</v>
      </c>
      <c r="EN104">
        <v>2.1120000000000001</v>
      </c>
      <c r="EO104">
        <v>0.155143</v>
      </c>
      <c r="EP104">
        <v>0</v>
      </c>
      <c r="EQ104">
        <v>25.452200000000001</v>
      </c>
      <c r="ER104">
        <v>999.9</v>
      </c>
      <c r="ES104">
        <v>34.299999999999997</v>
      </c>
      <c r="ET104">
        <v>35.700000000000003</v>
      </c>
      <c r="EU104">
        <v>28.514900000000001</v>
      </c>
      <c r="EV104">
        <v>61.677</v>
      </c>
      <c r="EW104">
        <v>27.700299999999999</v>
      </c>
      <c r="EX104">
        <v>2</v>
      </c>
      <c r="EY104">
        <v>3.4456300000000002E-2</v>
      </c>
      <c r="EZ104">
        <v>-1.2727999999999999</v>
      </c>
      <c r="FA104">
        <v>20.3826</v>
      </c>
      <c r="FB104">
        <v>5.2183400000000004</v>
      </c>
      <c r="FC104">
        <v>12.0099</v>
      </c>
      <c r="FD104">
        <v>4.9890499999999998</v>
      </c>
      <c r="FE104">
        <v>3.2885800000000001</v>
      </c>
      <c r="FF104">
        <v>9162.7999999999993</v>
      </c>
      <c r="FG104">
        <v>9999</v>
      </c>
      <c r="FH104">
        <v>9999</v>
      </c>
      <c r="FI104">
        <v>136.4</v>
      </c>
      <c r="FJ104">
        <v>1.86737</v>
      </c>
      <c r="FK104">
        <v>1.8664400000000001</v>
      </c>
      <c r="FL104">
        <v>1.8658399999999999</v>
      </c>
      <c r="FM104">
        <v>1.86578</v>
      </c>
      <c r="FN104">
        <v>1.8676299999999999</v>
      </c>
      <c r="FO104">
        <v>1.8701099999999999</v>
      </c>
      <c r="FP104">
        <v>1.8687400000000001</v>
      </c>
      <c r="FQ104">
        <v>1.8701300000000001</v>
      </c>
      <c r="FR104">
        <v>0</v>
      </c>
      <c r="FS104">
        <v>0</v>
      </c>
      <c r="FT104">
        <v>0</v>
      </c>
      <c r="FU104">
        <v>0</v>
      </c>
      <c r="FV104" t="s">
        <v>358</v>
      </c>
      <c r="FW104" t="s">
        <v>359</v>
      </c>
      <c r="FX104" t="s">
        <v>360</v>
      </c>
      <c r="FY104" t="s">
        <v>360</v>
      </c>
      <c r="FZ104" t="s">
        <v>360</v>
      </c>
      <c r="GA104" t="s">
        <v>360</v>
      </c>
      <c r="GB104">
        <v>0</v>
      </c>
      <c r="GC104">
        <v>100</v>
      </c>
      <c r="GD104">
        <v>100</v>
      </c>
      <c r="GE104">
        <v>-3.58</v>
      </c>
      <c r="GF104">
        <v>-0.1211</v>
      </c>
      <c r="GG104">
        <v>-1.691838842420514</v>
      </c>
      <c r="GH104">
        <v>-5.4742946993243486E-4</v>
      </c>
      <c r="GI104">
        <v>-1.00937323189599E-6</v>
      </c>
      <c r="GJ104">
        <v>3.2426335113099041E-10</v>
      </c>
      <c r="GK104">
        <v>-0.25714838806632262</v>
      </c>
      <c r="GL104">
        <v>-1.4458059848174739E-2</v>
      </c>
      <c r="GM104">
        <v>1.0199616584873469E-3</v>
      </c>
      <c r="GN104">
        <v>-1.0584552142034339E-5</v>
      </c>
      <c r="GO104">
        <v>24</v>
      </c>
      <c r="GP104">
        <v>2276</v>
      </c>
      <c r="GQ104">
        <v>1</v>
      </c>
      <c r="GR104">
        <v>42</v>
      </c>
      <c r="GS104">
        <v>295</v>
      </c>
      <c r="GT104">
        <v>294.8</v>
      </c>
      <c r="GU104">
        <v>3.5034200000000002</v>
      </c>
      <c r="GV104">
        <v>2.20459</v>
      </c>
      <c r="GW104">
        <v>1.94702</v>
      </c>
      <c r="GX104">
        <v>2.7990699999999999</v>
      </c>
      <c r="GY104">
        <v>2.19482</v>
      </c>
      <c r="GZ104">
        <v>2.3596200000000001</v>
      </c>
      <c r="HA104">
        <v>39.292000000000002</v>
      </c>
      <c r="HB104">
        <v>13.720499999999999</v>
      </c>
      <c r="HC104">
        <v>18</v>
      </c>
      <c r="HD104">
        <v>492.16899999999998</v>
      </c>
      <c r="HE104">
        <v>616.40300000000002</v>
      </c>
      <c r="HF104">
        <v>27.5213</v>
      </c>
      <c r="HG104">
        <v>27.9208</v>
      </c>
      <c r="HH104">
        <v>29.9983</v>
      </c>
      <c r="HI104">
        <v>28.198899999999998</v>
      </c>
      <c r="HJ104">
        <v>28.1584</v>
      </c>
      <c r="HK104">
        <v>70.265100000000004</v>
      </c>
      <c r="HL104">
        <v>16.904499999999999</v>
      </c>
      <c r="HM104">
        <v>32.249400000000001</v>
      </c>
      <c r="HN104">
        <v>27.5305</v>
      </c>
      <c r="HO104">
        <v>1489.83</v>
      </c>
      <c r="HP104">
        <v>23.035399999999999</v>
      </c>
      <c r="HQ104">
        <v>100.54600000000001</v>
      </c>
      <c r="HR104">
        <v>100.378</v>
      </c>
    </row>
    <row r="105" spans="1:226" x14ac:dyDescent="0.2">
      <c r="A105">
        <v>89</v>
      </c>
      <c r="B105">
        <v>1657481527</v>
      </c>
      <c r="C105">
        <v>531.5</v>
      </c>
      <c r="D105" t="s">
        <v>536</v>
      </c>
      <c r="E105" t="s">
        <v>537</v>
      </c>
      <c r="F105">
        <v>5</v>
      </c>
      <c r="G105" t="s">
        <v>353</v>
      </c>
      <c r="H105" t="s">
        <v>354</v>
      </c>
      <c r="I105">
        <v>1657481524.5</v>
      </c>
      <c r="J105">
        <f t="shared" si="34"/>
        <v>3.7193964291652114E-3</v>
      </c>
      <c r="K105">
        <f t="shared" si="35"/>
        <v>3.7193964291652115</v>
      </c>
      <c r="L105">
        <f t="shared" si="36"/>
        <v>32.158327706096692</v>
      </c>
      <c r="M105">
        <f t="shared" si="37"/>
        <v>1422.06</v>
      </c>
      <c r="N105">
        <f t="shared" si="38"/>
        <v>976.80640879151724</v>
      </c>
      <c r="O105">
        <f t="shared" si="39"/>
        <v>69.083963617573232</v>
      </c>
      <c r="P105">
        <f t="shared" si="40"/>
        <v>100.57421861466734</v>
      </c>
      <c r="Q105">
        <f t="shared" si="41"/>
        <v>0.13488257419352481</v>
      </c>
      <c r="R105">
        <f t="shared" si="42"/>
        <v>2.5597606516125677</v>
      </c>
      <c r="S105">
        <f t="shared" si="43"/>
        <v>0.13105483723618591</v>
      </c>
      <c r="T105">
        <f t="shared" si="44"/>
        <v>8.2244132347496335E-2</v>
      </c>
      <c r="U105">
        <f t="shared" si="45"/>
        <v>321.51496347267926</v>
      </c>
      <c r="V105">
        <f t="shared" si="46"/>
        <v>28.797834998332391</v>
      </c>
      <c r="W105">
        <f t="shared" si="47"/>
        <v>27.992899999999999</v>
      </c>
      <c r="X105">
        <f t="shared" si="48"/>
        <v>3.7932692576448854</v>
      </c>
      <c r="Y105">
        <f t="shared" si="49"/>
        <v>49.916858867536497</v>
      </c>
      <c r="Z105">
        <f t="shared" si="50"/>
        <v>1.8663926553620589</v>
      </c>
      <c r="AA105">
        <f t="shared" si="51"/>
        <v>3.7390026089479562</v>
      </c>
      <c r="AB105">
        <f t="shared" si="52"/>
        <v>1.9268766022828265</v>
      </c>
      <c r="AC105">
        <f t="shared" si="53"/>
        <v>-164.02538252618584</v>
      </c>
      <c r="AD105">
        <f t="shared" si="54"/>
        <v>-34.077248492600859</v>
      </c>
      <c r="AE105">
        <f t="shared" si="55"/>
        <v>-2.8980818530848924</v>
      </c>
      <c r="AF105">
        <f t="shared" si="56"/>
        <v>120.51425060080769</v>
      </c>
      <c r="AG105">
        <f t="shared" si="57"/>
        <v>51.879689537558626</v>
      </c>
      <c r="AH105">
        <f t="shared" si="58"/>
        <v>3.6645955667416401</v>
      </c>
      <c r="AI105">
        <f t="shared" si="59"/>
        <v>32.158327706096692</v>
      </c>
      <c r="AJ105">
        <v>1511.029187012987</v>
      </c>
      <c r="AK105">
        <v>1467.361636363637</v>
      </c>
      <c r="AL105">
        <v>3.378258008657999</v>
      </c>
      <c r="AM105">
        <v>64.430000000000007</v>
      </c>
      <c r="AN105">
        <f t="shared" si="60"/>
        <v>3.7193964291652115</v>
      </c>
      <c r="AO105">
        <v>22.987961890198129</v>
      </c>
      <c r="AP105">
        <v>26.403186666666659</v>
      </c>
      <c r="AQ105">
        <v>8.2908221808267457E-3</v>
      </c>
      <c r="AR105">
        <v>78.066086663208992</v>
      </c>
      <c r="AS105">
        <v>0</v>
      </c>
      <c r="AT105">
        <v>0</v>
      </c>
      <c r="AU105">
        <f t="shared" si="61"/>
        <v>1</v>
      </c>
      <c r="AV105">
        <f t="shared" si="62"/>
        <v>0</v>
      </c>
      <c r="AW105">
        <f t="shared" si="63"/>
        <v>37285.628350599574</v>
      </c>
      <c r="AX105">
        <f t="shared" si="64"/>
        <v>1999.991111111111</v>
      </c>
      <c r="AY105">
        <f t="shared" si="65"/>
        <v>1681.1927313329941</v>
      </c>
      <c r="AZ105">
        <f t="shared" si="66"/>
        <v>0.84060010166694898</v>
      </c>
      <c r="BA105">
        <f t="shared" si="67"/>
        <v>0.16075819621721171</v>
      </c>
      <c r="BB105">
        <v>4.7649999999999997</v>
      </c>
      <c r="BC105">
        <v>0.5</v>
      </c>
      <c r="BD105" t="s">
        <v>355</v>
      </c>
      <c r="BE105">
        <v>2</v>
      </c>
      <c r="BF105" t="b">
        <v>1</v>
      </c>
      <c r="BG105">
        <v>1657481524.5</v>
      </c>
      <c r="BH105">
        <v>1422.06</v>
      </c>
      <c r="BI105">
        <v>1476.48</v>
      </c>
      <c r="BJ105">
        <v>26.389688888888891</v>
      </c>
      <c r="BK105">
        <v>22.988722222222219</v>
      </c>
      <c r="BL105">
        <v>1425.6444444444439</v>
      </c>
      <c r="BM105">
        <v>26.510511111111111</v>
      </c>
      <c r="BN105">
        <v>499.8868888888889</v>
      </c>
      <c r="BO105">
        <v>70.624577777777787</v>
      </c>
      <c r="BP105">
        <v>9.9736677777777782E-2</v>
      </c>
      <c r="BQ105">
        <v>27.745966666666671</v>
      </c>
      <c r="BR105">
        <v>27.992899999999999</v>
      </c>
      <c r="BS105">
        <v>999.90000000000009</v>
      </c>
      <c r="BT105">
        <v>0</v>
      </c>
      <c r="BU105">
        <v>0</v>
      </c>
      <c r="BV105">
        <v>10009.511111111109</v>
      </c>
      <c r="BW105">
        <v>0</v>
      </c>
      <c r="BX105">
        <v>630.40533333333326</v>
      </c>
      <c r="BY105">
        <v>-54.420333333333332</v>
      </c>
      <c r="BZ105">
        <v>1460.6055555555561</v>
      </c>
      <c r="CA105">
        <v>1511.2222222222219</v>
      </c>
      <c r="CB105">
        <v>3.4009611111111111</v>
      </c>
      <c r="CC105">
        <v>1476.48</v>
      </c>
      <c r="CD105">
        <v>22.988722222222219</v>
      </c>
      <c r="CE105">
        <v>1.8637600000000001</v>
      </c>
      <c r="CF105">
        <v>1.6235688888888891</v>
      </c>
      <c r="CG105">
        <v>16.332055555555559</v>
      </c>
      <c r="CH105">
        <v>14.184322222222219</v>
      </c>
      <c r="CI105">
        <v>1999.991111111111</v>
      </c>
      <c r="CJ105">
        <v>0.97999599999999987</v>
      </c>
      <c r="CK105">
        <v>2.0004088888888889E-2</v>
      </c>
      <c r="CL105">
        <v>0</v>
      </c>
      <c r="CM105">
        <v>2.2425666666666668</v>
      </c>
      <c r="CN105">
        <v>0</v>
      </c>
      <c r="CO105">
        <v>9679.9811111111121</v>
      </c>
      <c r="CP105">
        <v>16749.366666666669</v>
      </c>
      <c r="CQ105">
        <v>37.700999999999993</v>
      </c>
      <c r="CR105">
        <v>38.423222222222222</v>
      </c>
      <c r="CS105">
        <v>38</v>
      </c>
      <c r="CT105">
        <v>37.110999999999997</v>
      </c>
      <c r="CU105">
        <v>37.020666666666664</v>
      </c>
      <c r="CV105">
        <v>1959.9877777777781</v>
      </c>
      <c r="CW105">
        <v>40.006666666666661</v>
      </c>
      <c r="CX105">
        <v>0</v>
      </c>
      <c r="CY105">
        <v>1657481526.9000001</v>
      </c>
      <c r="CZ105">
        <v>0</v>
      </c>
      <c r="DA105">
        <v>1657463835.0999999</v>
      </c>
      <c r="DB105" t="s">
        <v>356</v>
      </c>
      <c r="DC105">
        <v>1657463822.5999999</v>
      </c>
      <c r="DD105">
        <v>1657463835.0999999</v>
      </c>
      <c r="DE105">
        <v>1</v>
      </c>
      <c r="DF105">
        <v>-2.657</v>
      </c>
      <c r="DG105">
        <v>-13.192</v>
      </c>
      <c r="DH105">
        <v>-3.9239999999999999</v>
      </c>
      <c r="DI105">
        <v>-0.217</v>
      </c>
      <c r="DJ105">
        <v>376</v>
      </c>
      <c r="DK105">
        <v>3</v>
      </c>
      <c r="DL105">
        <v>0.48</v>
      </c>
      <c r="DM105">
        <v>0.03</v>
      </c>
      <c r="DN105">
        <v>-54.440699999999993</v>
      </c>
      <c r="DO105">
        <v>0.508898257839693</v>
      </c>
      <c r="DP105">
        <v>0.17166855046720769</v>
      </c>
      <c r="DQ105">
        <v>0</v>
      </c>
      <c r="DR105">
        <v>3.4472763414634149</v>
      </c>
      <c r="DS105">
        <v>-0.31879693379790702</v>
      </c>
      <c r="DT105">
        <v>3.8747315045051522E-2</v>
      </c>
      <c r="DU105">
        <v>0</v>
      </c>
      <c r="DV105">
        <v>0</v>
      </c>
      <c r="DW105">
        <v>2</v>
      </c>
      <c r="DX105" t="s">
        <v>357</v>
      </c>
      <c r="DY105">
        <v>2.9802200000000001</v>
      </c>
      <c r="DZ105">
        <v>2.7246999999999999</v>
      </c>
      <c r="EA105">
        <v>0.17130000000000001</v>
      </c>
      <c r="EB105">
        <v>0.17335800000000001</v>
      </c>
      <c r="EC105">
        <v>9.0518299999999996E-2</v>
      </c>
      <c r="ED105">
        <v>8.0474000000000004E-2</v>
      </c>
      <c r="EE105">
        <v>26205.8</v>
      </c>
      <c r="EF105">
        <v>26219.5</v>
      </c>
      <c r="EG105">
        <v>29399.200000000001</v>
      </c>
      <c r="EH105">
        <v>29339.7</v>
      </c>
      <c r="EI105">
        <v>35438.400000000001</v>
      </c>
      <c r="EJ105">
        <v>35852.9</v>
      </c>
      <c r="EK105">
        <v>41421.300000000003</v>
      </c>
      <c r="EL105">
        <v>41787.599999999999</v>
      </c>
      <c r="EM105">
        <v>1.95262</v>
      </c>
      <c r="EN105">
        <v>2.1126</v>
      </c>
      <c r="EO105">
        <v>0.15493499999999999</v>
      </c>
      <c r="EP105">
        <v>0</v>
      </c>
      <c r="EQ105">
        <v>25.450900000000001</v>
      </c>
      <c r="ER105">
        <v>999.9</v>
      </c>
      <c r="ES105">
        <v>34.299999999999997</v>
      </c>
      <c r="ET105">
        <v>35.700000000000003</v>
      </c>
      <c r="EU105">
        <v>28.516100000000002</v>
      </c>
      <c r="EV105">
        <v>61.656999999999996</v>
      </c>
      <c r="EW105">
        <v>27.784500000000001</v>
      </c>
      <c r="EX105">
        <v>2</v>
      </c>
      <c r="EY105">
        <v>3.2545699999999997E-2</v>
      </c>
      <c r="EZ105">
        <v>-1.2535099999999999</v>
      </c>
      <c r="FA105">
        <v>20.3827</v>
      </c>
      <c r="FB105">
        <v>5.2186399999999997</v>
      </c>
      <c r="FC105">
        <v>12.0099</v>
      </c>
      <c r="FD105">
        <v>4.9890499999999998</v>
      </c>
      <c r="FE105">
        <v>3.2886500000000001</v>
      </c>
      <c r="FF105">
        <v>9162.7999999999993</v>
      </c>
      <c r="FG105">
        <v>9999</v>
      </c>
      <c r="FH105">
        <v>9999</v>
      </c>
      <c r="FI105">
        <v>136.4</v>
      </c>
      <c r="FJ105">
        <v>1.86737</v>
      </c>
      <c r="FK105">
        <v>1.86643</v>
      </c>
      <c r="FL105">
        <v>1.86585</v>
      </c>
      <c r="FM105">
        <v>1.86575</v>
      </c>
      <c r="FN105">
        <v>1.86757</v>
      </c>
      <c r="FO105">
        <v>1.8701099999999999</v>
      </c>
      <c r="FP105">
        <v>1.8687400000000001</v>
      </c>
      <c r="FQ105">
        <v>1.87012</v>
      </c>
      <c r="FR105">
        <v>0</v>
      </c>
      <c r="FS105">
        <v>0</v>
      </c>
      <c r="FT105">
        <v>0</v>
      </c>
      <c r="FU105">
        <v>0</v>
      </c>
      <c r="FV105" t="s">
        <v>358</v>
      </c>
      <c r="FW105" t="s">
        <v>359</v>
      </c>
      <c r="FX105" t="s">
        <v>360</v>
      </c>
      <c r="FY105" t="s">
        <v>360</v>
      </c>
      <c r="FZ105" t="s">
        <v>360</v>
      </c>
      <c r="GA105" t="s">
        <v>360</v>
      </c>
      <c r="GB105">
        <v>0</v>
      </c>
      <c r="GC105">
        <v>100</v>
      </c>
      <c r="GD105">
        <v>100</v>
      </c>
      <c r="GE105">
        <v>-3.6</v>
      </c>
      <c r="GF105">
        <v>-0.1206</v>
      </c>
      <c r="GG105">
        <v>-1.691838842420514</v>
      </c>
      <c r="GH105">
        <v>-5.4742946993243486E-4</v>
      </c>
      <c r="GI105">
        <v>-1.00937323189599E-6</v>
      </c>
      <c r="GJ105">
        <v>3.2426335113099041E-10</v>
      </c>
      <c r="GK105">
        <v>-0.25714838806632262</v>
      </c>
      <c r="GL105">
        <v>-1.4458059848174739E-2</v>
      </c>
      <c r="GM105">
        <v>1.0199616584873469E-3</v>
      </c>
      <c r="GN105">
        <v>-1.0584552142034339E-5</v>
      </c>
      <c r="GO105">
        <v>24</v>
      </c>
      <c r="GP105">
        <v>2276</v>
      </c>
      <c r="GQ105">
        <v>1</v>
      </c>
      <c r="GR105">
        <v>42</v>
      </c>
      <c r="GS105">
        <v>295.10000000000002</v>
      </c>
      <c r="GT105">
        <v>294.89999999999998</v>
      </c>
      <c r="GU105">
        <v>3.5375999999999999</v>
      </c>
      <c r="GV105">
        <v>2.20459</v>
      </c>
      <c r="GW105">
        <v>1.94702</v>
      </c>
      <c r="GX105">
        <v>2.7978499999999999</v>
      </c>
      <c r="GY105">
        <v>2.19482</v>
      </c>
      <c r="GZ105">
        <v>2.3547400000000001</v>
      </c>
      <c r="HA105">
        <v>39.267099999999999</v>
      </c>
      <c r="HB105">
        <v>13.720499999999999</v>
      </c>
      <c r="HC105">
        <v>18</v>
      </c>
      <c r="HD105">
        <v>491.87900000000002</v>
      </c>
      <c r="HE105">
        <v>616.64099999999996</v>
      </c>
      <c r="HF105">
        <v>27.5366</v>
      </c>
      <c r="HG105">
        <v>27.8947</v>
      </c>
      <c r="HH105">
        <v>29.998200000000001</v>
      </c>
      <c r="HI105">
        <v>28.175000000000001</v>
      </c>
      <c r="HJ105">
        <v>28.136099999999999</v>
      </c>
      <c r="HK105">
        <v>70.832800000000006</v>
      </c>
      <c r="HL105">
        <v>16.904499999999999</v>
      </c>
      <c r="HM105">
        <v>32.249400000000001</v>
      </c>
      <c r="HN105">
        <v>27.537600000000001</v>
      </c>
      <c r="HO105">
        <v>1503.19</v>
      </c>
      <c r="HP105">
        <v>23.023199999999999</v>
      </c>
      <c r="HQ105">
        <v>100.55</v>
      </c>
      <c r="HR105">
        <v>100.38200000000001</v>
      </c>
    </row>
    <row r="106" spans="1:226" x14ac:dyDescent="0.2">
      <c r="A106">
        <v>90</v>
      </c>
      <c r="B106">
        <v>1657481532</v>
      </c>
      <c r="C106">
        <v>536.5</v>
      </c>
      <c r="D106" t="s">
        <v>538</v>
      </c>
      <c r="E106" t="s">
        <v>539</v>
      </c>
      <c r="F106">
        <v>5</v>
      </c>
      <c r="G106" t="s">
        <v>353</v>
      </c>
      <c r="H106" t="s">
        <v>354</v>
      </c>
      <c r="I106">
        <v>1657481529.2</v>
      </c>
      <c r="J106">
        <f t="shared" si="34"/>
        <v>3.6917245489184927E-3</v>
      </c>
      <c r="K106">
        <f t="shared" si="35"/>
        <v>3.6917245489184927</v>
      </c>
      <c r="L106">
        <f t="shared" si="36"/>
        <v>32.112179482276851</v>
      </c>
      <c r="M106">
        <f t="shared" si="37"/>
        <v>1437.7629999999999</v>
      </c>
      <c r="N106">
        <f t="shared" si="38"/>
        <v>990.11148547317703</v>
      </c>
      <c r="O106">
        <f t="shared" si="39"/>
        <v>70.024309694383874</v>
      </c>
      <c r="P106">
        <f t="shared" si="40"/>
        <v>101.68386394488896</v>
      </c>
      <c r="Q106">
        <f t="shared" si="41"/>
        <v>0.13404572770451362</v>
      </c>
      <c r="R106">
        <f t="shared" si="42"/>
        <v>2.559416739303316</v>
      </c>
      <c r="S106">
        <f t="shared" si="43"/>
        <v>0.13026413050105498</v>
      </c>
      <c r="T106">
        <f t="shared" si="44"/>
        <v>8.1745956876331044E-2</v>
      </c>
      <c r="U106">
        <f t="shared" si="45"/>
        <v>321.51166825052695</v>
      </c>
      <c r="V106">
        <f t="shared" si="46"/>
        <v>28.807966600617565</v>
      </c>
      <c r="W106">
        <f t="shared" si="47"/>
        <v>27.986360000000001</v>
      </c>
      <c r="X106">
        <f t="shared" si="48"/>
        <v>3.7918232017295219</v>
      </c>
      <c r="Y106">
        <f t="shared" si="49"/>
        <v>49.946079369562298</v>
      </c>
      <c r="Z106">
        <f t="shared" si="50"/>
        <v>1.8676895522418464</v>
      </c>
      <c r="AA106">
        <f t="shared" si="51"/>
        <v>3.7394117332461478</v>
      </c>
      <c r="AB106">
        <f t="shared" si="52"/>
        <v>1.9241336494876755</v>
      </c>
      <c r="AC106">
        <f t="shared" si="53"/>
        <v>-162.80505260730553</v>
      </c>
      <c r="AD106">
        <f t="shared" si="54"/>
        <v>-32.911770812468056</v>
      </c>
      <c r="AE106">
        <f t="shared" si="55"/>
        <v>-2.7992753510729154</v>
      </c>
      <c r="AF106">
        <f t="shared" si="56"/>
        <v>122.99556947968043</v>
      </c>
      <c r="AG106">
        <f t="shared" si="57"/>
        <v>52.245640011069689</v>
      </c>
      <c r="AH106">
        <f t="shared" si="58"/>
        <v>3.6843818338225698</v>
      </c>
      <c r="AI106">
        <f t="shared" si="59"/>
        <v>32.112179482276851</v>
      </c>
      <c r="AJ106">
        <v>1528.606818831169</v>
      </c>
      <c r="AK106">
        <v>1484.7184242424239</v>
      </c>
      <c r="AL106">
        <v>3.4557402597401001</v>
      </c>
      <c r="AM106">
        <v>64.430000000000007</v>
      </c>
      <c r="AN106">
        <f t="shared" si="60"/>
        <v>3.6917245489184927</v>
      </c>
      <c r="AO106">
        <v>22.98966883006776</v>
      </c>
      <c r="AP106">
        <v>26.411399393939391</v>
      </c>
      <c r="AQ106">
        <v>7.0348153830799014E-4</v>
      </c>
      <c r="AR106">
        <v>78.066086663208992</v>
      </c>
      <c r="AS106">
        <v>0</v>
      </c>
      <c r="AT106">
        <v>0</v>
      </c>
      <c r="AU106">
        <f t="shared" si="61"/>
        <v>1</v>
      </c>
      <c r="AV106">
        <f t="shared" si="62"/>
        <v>0</v>
      </c>
      <c r="AW106">
        <f t="shared" si="63"/>
        <v>37278.06843972268</v>
      </c>
      <c r="AX106">
        <f t="shared" si="64"/>
        <v>1999.97</v>
      </c>
      <c r="AY106">
        <f t="shared" si="65"/>
        <v>1681.1750363992367</v>
      </c>
      <c r="AZ106">
        <f t="shared" si="66"/>
        <v>0.84060012720152633</v>
      </c>
      <c r="BA106">
        <f t="shared" si="67"/>
        <v>0.16075824549894596</v>
      </c>
      <c r="BB106">
        <v>4.7649999999999997</v>
      </c>
      <c r="BC106">
        <v>0.5</v>
      </c>
      <c r="BD106" t="s">
        <v>355</v>
      </c>
      <c r="BE106">
        <v>2</v>
      </c>
      <c r="BF106" t="b">
        <v>1</v>
      </c>
      <c r="BG106">
        <v>1657481529.2</v>
      </c>
      <c r="BH106">
        <v>1437.7629999999999</v>
      </c>
      <c r="BI106">
        <v>1492.5940000000001</v>
      </c>
      <c r="BJ106">
        <v>26.408270000000009</v>
      </c>
      <c r="BK106">
        <v>22.99024</v>
      </c>
      <c r="BL106">
        <v>1441.3710000000001</v>
      </c>
      <c r="BM106">
        <v>26.528770000000002</v>
      </c>
      <c r="BN106">
        <v>500.06740000000002</v>
      </c>
      <c r="BO106">
        <v>70.623520000000013</v>
      </c>
      <c r="BP106">
        <v>0.10014165</v>
      </c>
      <c r="BQ106">
        <v>27.74784</v>
      </c>
      <c r="BR106">
        <v>27.986360000000001</v>
      </c>
      <c r="BS106">
        <v>999.9</v>
      </c>
      <c r="BT106">
        <v>0</v>
      </c>
      <c r="BU106">
        <v>0</v>
      </c>
      <c r="BV106">
        <v>10007.616</v>
      </c>
      <c r="BW106">
        <v>0</v>
      </c>
      <c r="BX106">
        <v>620.40210000000002</v>
      </c>
      <c r="BY106">
        <v>-54.82932000000001</v>
      </c>
      <c r="BZ106">
        <v>1476.7619999999999</v>
      </c>
      <c r="CA106">
        <v>1527.7170000000001</v>
      </c>
      <c r="CB106">
        <v>3.4180090000000001</v>
      </c>
      <c r="CC106">
        <v>1492.5940000000001</v>
      </c>
      <c r="CD106">
        <v>22.99024</v>
      </c>
      <c r="CE106">
        <v>1.865043</v>
      </c>
      <c r="CF106">
        <v>1.6236520000000001</v>
      </c>
      <c r="CG106">
        <v>16.342880000000001</v>
      </c>
      <c r="CH106">
        <v>14.185140000000001</v>
      </c>
      <c r="CI106">
        <v>1999.97</v>
      </c>
      <c r="CJ106">
        <v>0.9799968</v>
      </c>
      <c r="CK106">
        <v>2.000335E-2</v>
      </c>
      <c r="CL106">
        <v>0</v>
      </c>
      <c r="CM106">
        <v>2.3974099999999998</v>
      </c>
      <c r="CN106">
        <v>0</v>
      </c>
      <c r="CO106">
        <v>9659.353000000001</v>
      </c>
      <c r="CP106">
        <v>16749.189999999999</v>
      </c>
      <c r="CQ106">
        <v>37.686999999999998</v>
      </c>
      <c r="CR106">
        <v>38.3874</v>
      </c>
      <c r="CS106">
        <v>37.949599999999997</v>
      </c>
      <c r="CT106">
        <v>37.068300000000001</v>
      </c>
      <c r="CU106">
        <v>37</v>
      </c>
      <c r="CV106">
        <v>1959.9680000000001</v>
      </c>
      <c r="CW106">
        <v>40.008000000000003</v>
      </c>
      <c r="CX106">
        <v>0</v>
      </c>
      <c r="CY106">
        <v>1657481531.7</v>
      </c>
      <c r="CZ106">
        <v>0</v>
      </c>
      <c r="DA106">
        <v>1657463835.0999999</v>
      </c>
      <c r="DB106" t="s">
        <v>356</v>
      </c>
      <c r="DC106">
        <v>1657463822.5999999</v>
      </c>
      <c r="DD106">
        <v>1657463835.0999999</v>
      </c>
      <c r="DE106">
        <v>1</v>
      </c>
      <c r="DF106">
        <v>-2.657</v>
      </c>
      <c r="DG106">
        <v>-13.192</v>
      </c>
      <c r="DH106">
        <v>-3.9239999999999999</v>
      </c>
      <c r="DI106">
        <v>-0.217</v>
      </c>
      <c r="DJ106">
        <v>376</v>
      </c>
      <c r="DK106">
        <v>3</v>
      </c>
      <c r="DL106">
        <v>0.48</v>
      </c>
      <c r="DM106">
        <v>0.03</v>
      </c>
      <c r="DN106">
        <v>-54.519953658536593</v>
      </c>
      <c r="DO106">
        <v>-1.099854355400687</v>
      </c>
      <c r="DP106">
        <v>0.24199385105830659</v>
      </c>
      <c r="DQ106">
        <v>0</v>
      </c>
      <c r="DR106">
        <v>3.4335226829268288</v>
      </c>
      <c r="DS106">
        <v>-0.27794195121950988</v>
      </c>
      <c r="DT106">
        <v>3.5609747639491138E-2</v>
      </c>
      <c r="DU106">
        <v>0</v>
      </c>
      <c r="DV106">
        <v>0</v>
      </c>
      <c r="DW106">
        <v>2</v>
      </c>
      <c r="DX106" t="s">
        <v>357</v>
      </c>
      <c r="DY106">
        <v>2.9805600000000001</v>
      </c>
      <c r="DZ106">
        <v>2.7249599999999998</v>
      </c>
      <c r="EA106">
        <v>0.17254800000000001</v>
      </c>
      <c r="EB106">
        <v>0.17458000000000001</v>
      </c>
      <c r="EC106">
        <v>9.05392E-2</v>
      </c>
      <c r="ED106">
        <v>8.0481700000000003E-2</v>
      </c>
      <c r="EE106">
        <v>26166.799999999999</v>
      </c>
      <c r="EF106">
        <v>26181.8</v>
      </c>
      <c r="EG106">
        <v>29399.5</v>
      </c>
      <c r="EH106">
        <v>29340.799999999999</v>
      </c>
      <c r="EI106">
        <v>35437.699999999997</v>
      </c>
      <c r="EJ106">
        <v>35854.1</v>
      </c>
      <c r="EK106">
        <v>41421.599999999999</v>
      </c>
      <c r="EL106">
        <v>41789.4</v>
      </c>
      <c r="EM106">
        <v>1.9530799999999999</v>
      </c>
      <c r="EN106">
        <v>2.1129699999999998</v>
      </c>
      <c r="EO106">
        <v>0.155449</v>
      </c>
      <c r="EP106">
        <v>0</v>
      </c>
      <c r="EQ106">
        <v>25.450900000000001</v>
      </c>
      <c r="ER106">
        <v>999.9</v>
      </c>
      <c r="ES106">
        <v>34.299999999999997</v>
      </c>
      <c r="ET106">
        <v>35.700000000000003</v>
      </c>
      <c r="EU106">
        <v>28.514900000000001</v>
      </c>
      <c r="EV106">
        <v>61.606999999999999</v>
      </c>
      <c r="EW106">
        <v>27.6843</v>
      </c>
      <c r="EX106">
        <v>2</v>
      </c>
      <c r="EY106">
        <v>-3.4626499999999998E-2</v>
      </c>
      <c r="EZ106">
        <v>-1.17662</v>
      </c>
      <c r="FA106">
        <v>20.382899999999999</v>
      </c>
      <c r="FB106">
        <v>5.2178899999999997</v>
      </c>
      <c r="FC106">
        <v>12.0099</v>
      </c>
      <c r="FD106">
        <v>4.9888500000000002</v>
      </c>
      <c r="FE106">
        <v>3.2885800000000001</v>
      </c>
      <c r="FF106">
        <v>9163</v>
      </c>
      <c r="FG106">
        <v>9999</v>
      </c>
      <c r="FH106">
        <v>9999</v>
      </c>
      <c r="FI106">
        <v>136.4</v>
      </c>
      <c r="FJ106">
        <v>1.86737</v>
      </c>
      <c r="FK106">
        <v>1.8664499999999999</v>
      </c>
      <c r="FL106">
        <v>1.8658399999999999</v>
      </c>
      <c r="FM106">
        <v>1.86574</v>
      </c>
      <c r="FN106">
        <v>1.86758</v>
      </c>
      <c r="FO106">
        <v>1.8701099999999999</v>
      </c>
      <c r="FP106">
        <v>1.8687400000000001</v>
      </c>
      <c r="FQ106">
        <v>1.87012</v>
      </c>
      <c r="FR106">
        <v>0</v>
      </c>
      <c r="FS106">
        <v>0</v>
      </c>
      <c r="FT106">
        <v>0</v>
      </c>
      <c r="FU106">
        <v>0</v>
      </c>
      <c r="FV106" t="s">
        <v>358</v>
      </c>
      <c r="FW106" t="s">
        <v>359</v>
      </c>
      <c r="FX106" t="s">
        <v>360</v>
      </c>
      <c r="FY106" t="s">
        <v>360</v>
      </c>
      <c r="FZ106" t="s">
        <v>360</v>
      </c>
      <c r="GA106" t="s">
        <v>360</v>
      </c>
      <c r="GB106">
        <v>0</v>
      </c>
      <c r="GC106">
        <v>100</v>
      </c>
      <c r="GD106">
        <v>100</v>
      </c>
      <c r="GE106">
        <v>-3.62</v>
      </c>
      <c r="GF106">
        <v>-0.12039999999999999</v>
      </c>
      <c r="GG106">
        <v>-1.691838842420514</v>
      </c>
      <c r="GH106">
        <v>-5.4742946993243486E-4</v>
      </c>
      <c r="GI106">
        <v>-1.00937323189599E-6</v>
      </c>
      <c r="GJ106">
        <v>3.2426335113099041E-10</v>
      </c>
      <c r="GK106">
        <v>-0.25714838806632262</v>
      </c>
      <c r="GL106">
        <v>-1.4458059848174739E-2</v>
      </c>
      <c r="GM106">
        <v>1.0199616584873469E-3</v>
      </c>
      <c r="GN106">
        <v>-1.0584552142034339E-5</v>
      </c>
      <c r="GO106">
        <v>24</v>
      </c>
      <c r="GP106">
        <v>2276</v>
      </c>
      <c r="GQ106">
        <v>1</v>
      </c>
      <c r="GR106">
        <v>42</v>
      </c>
      <c r="GS106">
        <v>295.2</v>
      </c>
      <c r="GT106">
        <v>294.89999999999998</v>
      </c>
      <c r="GU106">
        <v>3.5644499999999999</v>
      </c>
      <c r="GV106">
        <v>2.1997100000000001</v>
      </c>
      <c r="GW106">
        <v>1.94702</v>
      </c>
      <c r="GX106">
        <v>2.79541</v>
      </c>
      <c r="GY106">
        <v>2.19482</v>
      </c>
      <c r="GZ106">
        <v>2.3547400000000001</v>
      </c>
      <c r="HA106">
        <v>39.267099999999999</v>
      </c>
      <c r="HB106">
        <v>13.720499999999999</v>
      </c>
      <c r="HC106">
        <v>18</v>
      </c>
      <c r="HD106">
        <v>491.96800000000002</v>
      </c>
      <c r="HE106">
        <v>616.68399999999997</v>
      </c>
      <c r="HF106">
        <v>27.542999999999999</v>
      </c>
      <c r="HG106">
        <v>27.868600000000001</v>
      </c>
      <c r="HH106">
        <v>29.998200000000001</v>
      </c>
      <c r="HI106">
        <v>28.1511</v>
      </c>
      <c r="HJ106">
        <v>28.112300000000001</v>
      </c>
      <c r="HK106">
        <v>71.462100000000007</v>
      </c>
      <c r="HL106">
        <v>16.904499999999999</v>
      </c>
      <c r="HM106">
        <v>32.249400000000001</v>
      </c>
      <c r="HN106">
        <v>27.5473</v>
      </c>
      <c r="HO106">
        <v>1523.23</v>
      </c>
      <c r="HP106">
        <v>23.023199999999999</v>
      </c>
      <c r="HQ106">
        <v>100.551</v>
      </c>
      <c r="HR106">
        <v>100.386</v>
      </c>
    </row>
    <row r="107" spans="1:226" x14ac:dyDescent="0.2">
      <c r="A107">
        <v>91</v>
      </c>
      <c r="B107">
        <v>1657481537</v>
      </c>
      <c r="C107">
        <v>541.5</v>
      </c>
      <c r="D107" t="s">
        <v>540</v>
      </c>
      <c r="E107" t="s">
        <v>541</v>
      </c>
      <c r="F107">
        <v>5</v>
      </c>
      <c r="G107" t="s">
        <v>353</v>
      </c>
      <c r="H107" t="s">
        <v>354</v>
      </c>
      <c r="I107">
        <v>1657481534.5</v>
      </c>
      <c r="J107">
        <f t="shared" si="34"/>
        <v>3.6927786183718861E-3</v>
      </c>
      <c r="K107">
        <f t="shared" si="35"/>
        <v>3.6927786183718863</v>
      </c>
      <c r="L107">
        <f t="shared" si="36"/>
        <v>32.377595703708934</v>
      </c>
      <c r="M107">
        <f t="shared" si="37"/>
        <v>1455.501111111111</v>
      </c>
      <c r="N107">
        <f t="shared" si="38"/>
        <v>1003.6167147577276</v>
      </c>
      <c r="O107">
        <f t="shared" si="39"/>
        <v>70.979066108911653</v>
      </c>
      <c r="P107">
        <f t="shared" si="40"/>
        <v>102.93781288017797</v>
      </c>
      <c r="Q107">
        <f t="shared" si="41"/>
        <v>0.13396441602468792</v>
      </c>
      <c r="R107">
        <f t="shared" si="42"/>
        <v>2.560068367587947</v>
      </c>
      <c r="S107">
        <f t="shared" si="43"/>
        <v>0.13018826786144461</v>
      </c>
      <c r="T107">
        <f t="shared" si="44"/>
        <v>8.1698073368638727E-2</v>
      </c>
      <c r="U107">
        <f t="shared" si="45"/>
        <v>321.51219266666664</v>
      </c>
      <c r="V107">
        <f t="shared" si="46"/>
        <v>28.809891121584286</v>
      </c>
      <c r="W107">
        <f t="shared" si="47"/>
        <v>27.995699999999999</v>
      </c>
      <c r="X107">
        <f t="shared" si="48"/>
        <v>3.7938885112280381</v>
      </c>
      <c r="Y107">
        <f t="shared" si="49"/>
        <v>49.950623782197276</v>
      </c>
      <c r="Z107">
        <f t="shared" si="50"/>
        <v>1.868130299840826</v>
      </c>
      <c r="AA107">
        <f t="shared" si="51"/>
        <v>3.7399538952437261</v>
      </c>
      <c r="AB107">
        <f t="shared" si="52"/>
        <v>1.925758211387212</v>
      </c>
      <c r="AC107">
        <f t="shared" si="53"/>
        <v>-162.85153707020018</v>
      </c>
      <c r="AD107">
        <f t="shared" si="54"/>
        <v>-33.866649715831755</v>
      </c>
      <c r="AE107">
        <f t="shared" si="55"/>
        <v>-2.8799281290583441</v>
      </c>
      <c r="AF107">
        <f t="shared" si="56"/>
        <v>121.91407775157637</v>
      </c>
      <c r="AG107">
        <f t="shared" si="57"/>
        <v>52.257037452657435</v>
      </c>
      <c r="AH107">
        <f t="shared" si="58"/>
        <v>3.6909872885682371</v>
      </c>
      <c r="AI107">
        <f t="shared" si="59"/>
        <v>32.377595703708934</v>
      </c>
      <c r="AJ107">
        <v>1545.814487878788</v>
      </c>
      <c r="AK107">
        <v>1501.8158787878781</v>
      </c>
      <c r="AL107">
        <v>3.4122129870127988</v>
      </c>
      <c r="AM107">
        <v>64.430000000000007</v>
      </c>
      <c r="AN107">
        <f t="shared" si="60"/>
        <v>3.6927786183718863</v>
      </c>
      <c r="AO107">
        <v>22.991062638716318</v>
      </c>
      <c r="AP107">
        <v>26.41669090909091</v>
      </c>
      <c r="AQ107">
        <v>2.1023302167804921E-4</v>
      </c>
      <c r="AR107">
        <v>78.066086663208992</v>
      </c>
      <c r="AS107">
        <v>0</v>
      </c>
      <c r="AT107">
        <v>0</v>
      </c>
      <c r="AU107">
        <f t="shared" si="61"/>
        <v>1</v>
      </c>
      <c r="AV107">
        <f t="shared" si="62"/>
        <v>0</v>
      </c>
      <c r="AW107">
        <f t="shared" si="63"/>
        <v>37291.598246723333</v>
      </c>
      <c r="AX107">
        <f t="shared" si="64"/>
        <v>1999.9688888888891</v>
      </c>
      <c r="AY107">
        <f t="shared" si="65"/>
        <v>1681.1744666666668</v>
      </c>
      <c r="AZ107">
        <f t="shared" si="66"/>
        <v>0.84060030933814522</v>
      </c>
      <c r="BA107">
        <f t="shared" si="67"/>
        <v>0.16075859702262033</v>
      </c>
      <c r="BB107">
        <v>4.7649999999999997</v>
      </c>
      <c r="BC107">
        <v>0.5</v>
      </c>
      <c r="BD107" t="s">
        <v>355</v>
      </c>
      <c r="BE107">
        <v>2</v>
      </c>
      <c r="BF107" t="b">
        <v>1</v>
      </c>
      <c r="BG107">
        <v>1657481534.5</v>
      </c>
      <c r="BH107">
        <v>1455.501111111111</v>
      </c>
      <c r="BI107">
        <v>1510.426666666667</v>
      </c>
      <c r="BJ107">
        <v>26.414644444444448</v>
      </c>
      <c r="BK107">
        <v>22.98974444444444</v>
      </c>
      <c r="BL107">
        <v>1459.135555555556</v>
      </c>
      <c r="BM107">
        <v>26.535044444444441</v>
      </c>
      <c r="BN107">
        <v>499.95577777777788</v>
      </c>
      <c r="BO107">
        <v>70.623377777777776</v>
      </c>
      <c r="BP107">
        <v>9.9902400000000002E-2</v>
      </c>
      <c r="BQ107">
        <v>27.75032222222222</v>
      </c>
      <c r="BR107">
        <v>27.995699999999999</v>
      </c>
      <c r="BS107">
        <v>999.90000000000009</v>
      </c>
      <c r="BT107">
        <v>0</v>
      </c>
      <c r="BU107">
        <v>0</v>
      </c>
      <c r="BV107">
        <v>10011.511111111109</v>
      </c>
      <c r="BW107">
        <v>0</v>
      </c>
      <c r="BX107">
        <v>603.45577777777783</v>
      </c>
      <c r="BY107">
        <v>-54.924788888888891</v>
      </c>
      <c r="BZ107">
        <v>1494.991111111111</v>
      </c>
      <c r="CA107">
        <v>1545.9666666666669</v>
      </c>
      <c r="CB107">
        <v>3.424903333333333</v>
      </c>
      <c r="CC107">
        <v>1510.426666666667</v>
      </c>
      <c r="CD107">
        <v>22.98974444444444</v>
      </c>
      <c r="CE107">
        <v>1.8654922222222221</v>
      </c>
      <c r="CF107">
        <v>1.6236133333333329</v>
      </c>
      <c r="CG107">
        <v>16.346611111111109</v>
      </c>
      <c r="CH107">
        <v>14.18476666666667</v>
      </c>
      <c r="CI107">
        <v>1999.9688888888891</v>
      </c>
      <c r="CJ107">
        <v>0.97999199999999986</v>
      </c>
      <c r="CK107">
        <v>2.0008177777777782E-2</v>
      </c>
      <c r="CL107">
        <v>0</v>
      </c>
      <c r="CM107">
        <v>2.2706777777777778</v>
      </c>
      <c r="CN107">
        <v>0</v>
      </c>
      <c r="CO107">
        <v>9632.4577777777777</v>
      </c>
      <c r="CP107">
        <v>16749.14444444445</v>
      </c>
      <c r="CQ107">
        <v>37.686999999999998</v>
      </c>
      <c r="CR107">
        <v>38.375</v>
      </c>
      <c r="CS107">
        <v>37.936999999999998</v>
      </c>
      <c r="CT107">
        <v>37.061999999999998</v>
      </c>
      <c r="CU107">
        <v>37</v>
      </c>
      <c r="CV107">
        <v>1959.9488888888891</v>
      </c>
      <c r="CW107">
        <v>40.020000000000003</v>
      </c>
      <c r="CX107">
        <v>0</v>
      </c>
      <c r="CY107">
        <v>1657481536.5</v>
      </c>
      <c r="CZ107">
        <v>0</v>
      </c>
      <c r="DA107">
        <v>1657463835.0999999</v>
      </c>
      <c r="DB107" t="s">
        <v>356</v>
      </c>
      <c r="DC107">
        <v>1657463822.5999999</v>
      </c>
      <c r="DD107">
        <v>1657463835.0999999</v>
      </c>
      <c r="DE107">
        <v>1</v>
      </c>
      <c r="DF107">
        <v>-2.657</v>
      </c>
      <c r="DG107">
        <v>-13.192</v>
      </c>
      <c r="DH107">
        <v>-3.9239999999999999</v>
      </c>
      <c r="DI107">
        <v>-0.217</v>
      </c>
      <c r="DJ107">
        <v>376</v>
      </c>
      <c r="DK107">
        <v>3</v>
      </c>
      <c r="DL107">
        <v>0.48</v>
      </c>
      <c r="DM107">
        <v>0.03</v>
      </c>
      <c r="DN107">
        <v>-54.598329268292687</v>
      </c>
      <c r="DO107">
        <v>-2.238250871080055</v>
      </c>
      <c r="DP107">
        <v>0.29091900577971003</v>
      </c>
      <c r="DQ107">
        <v>0</v>
      </c>
      <c r="DR107">
        <v>3.4200458536585359</v>
      </c>
      <c r="DS107">
        <v>-6.0121254355387711E-2</v>
      </c>
      <c r="DT107">
        <v>2.0321120333001839E-2</v>
      </c>
      <c r="DU107">
        <v>1</v>
      </c>
      <c r="DV107">
        <v>1</v>
      </c>
      <c r="DW107">
        <v>2</v>
      </c>
      <c r="DX107" t="s">
        <v>369</v>
      </c>
      <c r="DY107">
        <v>2.9802599999999999</v>
      </c>
      <c r="DZ107">
        <v>2.72465</v>
      </c>
      <c r="EA107">
        <v>0.17378099999999999</v>
      </c>
      <c r="EB107">
        <v>0.17577999999999999</v>
      </c>
      <c r="EC107">
        <v>9.0556399999999995E-2</v>
      </c>
      <c r="ED107">
        <v>8.0476800000000001E-2</v>
      </c>
      <c r="EE107">
        <v>26129.1</v>
      </c>
      <c r="EF107">
        <v>26144.9</v>
      </c>
      <c r="EG107">
        <v>29400.799999999999</v>
      </c>
      <c r="EH107">
        <v>29342.1</v>
      </c>
      <c r="EI107">
        <v>35438.699999999997</v>
      </c>
      <c r="EJ107">
        <v>35855.800000000003</v>
      </c>
      <c r="EK107">
        <v>41423.599999999999</v>
      </c>
      <c r="EL107">
        <v>41791.1</v>
      </c>
      <c r="EM107">
        <v>1.95303</v>
      </c>
      <c r="EN107">
        <v>2.1135000000000002</v>
      </c>
      <c r="EO107">
        <v>0.155866</v>
      </c>
      <c r="EP107">
        <v>0</v>
      </c>
      <c r="EQ107">
        <v>25.450600000000001</v>
      </c>
      <c r="ER107">
        <v>999.9</v>
      </c>
      <c r="ES107">
        <v>34.299999999999997</v>
      </c>
      <c r="ET107">
        <v>35.700000000000003</v>
      </c>
      <c r="EU107">
        <v>28.5169</v>
      </c>
      <c r="EV107">
        <v>61.466999999999999</v>
      </c>
      <c r="EW107">
        <v>27.7684</v>
      </c>
      <c r="EX107">
        <v>2</v>
      </c>
      <c r="EY107">
        <v>2.8704299999999999E-2</v>
      </c>
      <c r="EZ107">
        <v>-1.2471399999999999</v>
      </c>
      <c r="FA107">
        <v>20.382899999999999</v>
      </c>
      <c r="FB107">
        <v>5.2178899999999997</v>
      </c>
      <c r="FC107">
        <v>12.0099</v>
      </c>
      <c r="FD107">
        <v>4.98895</v>
      </c>
      <c r="FE107">
        <v>3.2885</v>
      </c>
      <c r="FF107">
        <v>9163</v>
      </c>
      <c r="FG107">
        <v>9999</v>
      </c>
      <c r="FH107">
        <v>9999</v>
      </c>
      <c r="FI107">
        <v>136.4</v>
      </c>
      <c r="FJ107">
        <v>1.86737</v>
      </c>
      <c r="FK107">
        <v>1.8664499999999999</v>
      </c>
      <c r="FL107">
        <v>1.8658399999999999</v>
      </c>
      <c r="FM107">
        <v>1.86575</v>
      </c>
      <c r="FN107">
        <v>1.8675999999999999</v>
      </c>
      <c r="FO107">
        <v>1.8701099999999999</v>
      </c>
      <c r="FP107">
        <v>1.8687400000000001</v>
      </c>
      <c r="FQ107">
        <v>1.87012</v>
      </c>
      <c r="FR107">
        <v>0</v>
      </c>
      <c r="FS107">
        <v>0</v>
      </c>
      <c r="FT107">
        <v>0</v>
      </c>
      <c r="FU107">
        <v>0</v>
      </c>
      <c r="FV107" t="s">
        <v>358</v>
      </c>
      <c r="FW107" t="s">
        <v>359</v>
      </c>
      <c r="FX107" t="s">
        <v>360</v>
      </c>
      <c r="FY107" t="s">
        <v>360</v>
      </c>
      <c r="FZ107" t="s">
        <v>360</v>
      </c>
      <c r="GA107" t="s">
        <v>360</v>
      </c>
      <c r="GB107">
        <v>0</v>
      </c>
      <c r="GC107">
        <v>100</v>
      </c>
      <c r="GD107">
        <v>100</v>
      </c>
      <c r="GE107">
        <v>-3.64</v>
      </c>
      <c r="GF107">
        <v>-0.1203</v>
      </c>
      <c r="GG107">
        <v>-1.691838842420514</v>
      </c>
      <c r="GH107">
        <v>-5.4742946993243486E-4</v>
      </c>
      <c r="GI107">
        <v>-1.00937323189599E-6</v>
      </c>
      <c r="GJ107">
        <v>3.2426335113099041E-10</v>
      </c>
      <c r="GK107">
        <v>-0.25714838806632262</v>
      </c>
      <c r="GL107">
        <v>-1.4458059848174739E-2</v>
      </c>
      <c r="GM107">
        <v>1.0199616584873469E-3</v>
      </c>
      <c r="GN107">
        <v>-1.0584552142034339E-5</v>
      </c>
      <c r="GO107">
        <v>24</v>
      </c>
      <c r="GP107">
        <v>2276</v>
      </c>
      <c r="GQ107">
        <v>1</v>
      </c>
      <c r="GR107">
        <v>42</v>
      </c>
      <c r="GS107">
        <v>295.2</v>
      </c>
      <c r="GT107">
        <v>295</v>
      </c>
      <c r="GU107">
        <v>3.59619</v>
      </c>
      <c r="GV107">
        <v>2.2033700000000001</v>
      </c>
      <c r="GW107">
        <v>1.94702</v>
      </c>
      <c r="GX107">
        <v>2.7966299999999999</v>
      </c>
      <c r="GY107">
        <v>2.19482</v>
      </c>
      <c r="GZ107">
        <v>2.3339799999999999</v>
      </c>
      <c r="HA107">
        <v>39.267099999999999</v>
      </c>
      <c r="HB107">
        <v>13.7118</v>
      </c>
      <c r="HC107">
        <v>18</v>
      </c>
      <c r="HD107">
        <v>491.74099999999999</v>
      </c>
      <c r="HE107">
        <v>616.846</v>
      </c>
      <c r="HF107">
        <v>27.5505</v>
      </c>
      <c r="HG107">
        <v>27.842500000000001</v>
      </c>
      <c r="HH107">
        <v>29.9983</v>
      </c>
      <c r="HI107">
        <v>28.127300000000002</v>
      </c>
      <c r="HJ107">
        <v>28.0886</v>
      </c>
      <c r="HK107">
        <v>72.023200000000003</v>
      </c>
      <c r="HL107">
        <v>16.904499999999999</v>
      </c>
      <c r="HM107">
        <v>32.249400000000001</v>
      </c>
      <c r="HN107">
        <v>27.551400000000001</v>
      </c>
      <c r="HO107">
        <v>1536.58</v>
      </c>
      <c r="HP107">
        <v>23.023199999999999</v>
      </c>
      <c r="HQ107">
        <v>100.556</v>
      </c>
      <c r="HR107">
        <v>100.39</v>
      </c>
    </row>
    <row r="108" spans="1:226" x14ac:dyDescent="0.2">
      <c r="A108">
        <v>92</v>
      </c>
      <c r="B108">
        <v>1657481542</v>
      </c>
      <c r="C108">
        <v>546.5</v>
      </c>
      <c r="D108" t="s">
        <v>542</v>
      </c>
      <c r="E108" t="s">
        <v>543</v>
      </c>
      <c r="F108">
        <v>5</v>
      </c>
      <c r="G108" t="s">
        <v>353</v>
      </c>
      <c r="H108" t="s">
        <v>354</v>
      </c>
      <c r="I108">
        <v>1657481539.2</v>
      </c>
      <c r="J108">
        <f t="shared" si="34"/>
        <v>3.6908575685682082E-3</v>
      </c>
      <c r="K108">
        <f t="shared" si="35"/>
        <v>3.6908575685682083</v>
      </c>
      <c r="L108">
        <f t="shared" si="36"/>
        <v>32.015664867128883</v>
      </c>
      <c r="M108">
        <f t="shared" si="37"/>
        <v>1471.2049999999999</v>
      </c>
      <c r="N108">
        <f t="shared" si="38"/>
        <v>1022.8442829086479</v>
      </c>
      <c r="O108">
        <f t="shared" si="39"/>
        <v>72.338963271213501</v>
      </c>
      <c r="P108">
        <f t="shared" si="40"/>
        <v>104.0485303948565</v>
      </c>
      <c r="Q108">
        <f t="shared" si="41"/>
        <v>0.13392252288706669</v>
      </c>
      <c r="R108">
        <f t="shared" si="42"/>
        <v>2.5578340428255664</v>
      </c>
      <c r="S108">
        <f t="shared" si="43"/>
        <v>0.13014550386761495</v>
      </c>
      <c r="T108">
        <f t="shared" si="44"/>
        <v>8.167141724811447E-2</v>
      </c>
      <c r="U108">
        <f t="shared" si="45"/>
        <v>321.52187549999996</v>
      </c>
      <c r="V108">
        <f t="shared" si="46"/>
        <v>28.810463635739406</v>
      </c>
      <c r="W108">
        <f t="shared" si="47"/>
        <v>27.993829999999999</v>
      </c>
      <c r="X108">
        <f t="shared" si="48"/>
        <v>3.7934749285178007</v>
      </c>
      <c r="Y108">
        <f t="shared" si="49"/>
        <v>49.95188124715142</v>
      </c>
      <c r="Z108">
        <f t="shared" si="50"/>
        <v>1.868077797469484</v>
      </c>
      <c r="AA108">
        <f t="shared" si="51"/>
        <v>3.7397546415251655</v>
      </c>
      <c r="AB108">
        <f t="shared" si="52"/>
        <v>1.9253971310483167</v>
      </c>
      <c r="AC108">
        <f t="shared" si="53"/>
        <v>-162.76681877385798</v>
      </c>
      <c r="AD108">
        <f t="shared" si="54"/>
        <v>-33.705016674246913</v>
      </c>
      <c r="AE108">
        <f t="shared" si="55"/>
        <v>-2.8686471734643701</v>
      </c>
      <c r="AF108">
        <f t="shared" si="56"/>
        <v>122.18139287843073</v>
      </c>
      <c r="AG108">
        <f t="shared" si="57"/>
        <v>52.238488804398692</v>
      </c>
      <c r="AH108">
        <f t="shared" si="58"/>
        <v>3.6941726515129858</v>
      </c>
      <c r="AI108">
        <f t="shared" si="59"/>
        <v>32.015664867128883</v>
      </c>
      <c r="AJ108">
        <v>1562.9269271645021</v>
      </c>
      <c r="AK108">
        <v>1519.0870303030299</v>
      </c>
      <c r="AL108">
        <v>3.4668848484845349</v>
      </c>
      <c r="AM108">
        <v>64.430000000000007</v>
      </c>
      <c r="AN108">
        <f t="shared" si="60"/>
        <v>3.6908575685682083</v>
      </c>
      <c r="AO108">
        <v>22.986921618964342</v>
      </c>
      <c r="AP108">
        <v>26.412595151515141</v>
      </c>
      <c r="AQ108">
        <v>-2.8015140217378551E-4</v>
      </c>
      <c r="AR108">
        <v>78.066086663208992</v>
      </c>
      <c r="AS108">
        <v>0</v>
      </c>
      <c r="AT108">
        <v>0</v>
      </c>
      <c r="AU108">
        <f t="shared" si="61"/>
        <v>1</v>
      </c>
      <c r="AV108">
        <f t="shared" si="62"/>
        <v>0</v>
      </c>
      <c r="AW108">
        <f t="shared" si="63"/>
        <v>37244.253309858461</v>
      </c>
      <c r="AX108">
        <f t="shared" si="64"/>
        <v>2000.0350000000001</v>
      </c>
      <c r="AY108">
        <f t="shared" si="65"/>
        <v>1681.2295499999998</v>
      </c>
      <c r="AZ108">
        <f t="shared" si="66"/>
        <v>0.84060006449887115</v>
      </c>
      <c r="BA108">
        <f t="shared" si="67"/>
        <v>0.16075812448282153</v>
      </c>
      <c r="BB108">
        <v>4.7649999999999997</v>
      </c>
      <c r="BC108">
        <v>0.5</v>
      </c>
      <c r="BD108" t="s">
        <v>355</v>
      </c>
      <c r="BE108">
        <v>2</v>
      </c>
      <c r="BF108" t="b">
        <v>1</v>
      </c>
      <c r="BG108">
        <v>1657481539.2</v>
      </c>
      <c r="BH108">
        <v>1471.2049999999999</v>
      </c>
      <c r="BI108">
        <v>1526.1669999999999</v>
      </c>
      <c r="BJ108">
        <v>26.413879999999999</v>
      </c>
      <c r="BK108">
        <v>22.986370000000001</v>
      </c>
      <c r="BL108">
        <v>1474.86</v>
      </c>
      <c r="BM108">
        <v>26.534290000000009</v>
      </c>
      <c r="BN108">
        <v>500.00659999999999</v>
      </c>
      <c r="BO108">
        <v>70.623270000000005</v>
      </c>
      <c r="BP108">
        <v>0.1000693</v>
      </c>
      <c r="BQ108">
        <v>27.749410000000001</v>
      </c>
      <c r="BR108">
        <v>27.993829999999999</v>
      </c>
      <c r="BS108">
        <v>999.9</v>
      </c>
      <c r="BT108">
        <v>0</v>
      </c>
      <c r="BU108">
        <v>0</v>
      </c>
      <c r="BV108">
        <v>9998.242000000002</v>
      </c>
      <c r="BW108">
        <v>0</v>
      </c>
      <c r="BX108">
        <v>588.29470000000003</v>
      </c>
      <c r="BY108">
        <v>-54.96094999999999</v>
      </c>
      <c r="BZ108">
        <v>1511.1210000000001</v>
      </c>
      <c r="CA108">
        <v>1562.0719999999999</v>
      </c>
      <c r="CB108">
        <v>3.4275120000000001</v>
      </c>
      <c r="CC108">
        <v>1526.1669999999999</v>
      </c>
      <c r="CD108">
        <v>22.986370000000001</v>
      </c>
      <c r="CE108">
        <v>1.865435</v>
      </c>
      <c r="CF108">
        <v>1.623373</v>
      </c>
      <c r="CG108">
        <v>16.346160000000001</v>
      </c>
      <c r="CH108">
        <v>14.18247</v>
      </c>
      <c r="CI108">
        <v>2000.0350000000001</v>
      </c>
      <c r="CJ108">
        <v>0.97999979999999987</v>
      </c>
      <c r="CK108">
        <v>2.0000250000000001E-2</v>
      </c>
      <c r="CL108">
        <v>0</v>
      </c>
      <c r="CM108">
        <v>2.3276500000000002</v>
      </c>
      <c r="CN108">
        <v>0</v>
      </c>
      <c r="CO108">
        <v>9611.8130000000001</v>
      </c>
      <c r="CP108">
        <v>16749.759999999998</v>
      </c>
      <c r="CQ108">
        <v>37.662199999999999</v>
      </c>
      <c r="CR108">
        <v>38.362400000000001</v>
      </c>
      <c r="CS108">
        <v>37.936999999999998</v>
      </c>
      <c r="CT108">
        <v>37.061999999999998</v>
      </c>
      <c r="CU108">
        <v>36.974800000000002</v>
      </c>
      <c r="CV108">
        <v>1960.03</v>
      </c>
      <c r="CW108">
        <v>40.005000000000003</v>
      </c>
      <c r="CX108">
        <v>0</v>
      </c>
      <c r="CY108">
        <v>1657481541.9000001</v>
      </c>
      <c r="CZ108">
        <v>0</v>
      </c>
      <c r="DA108">
        <v>1657463835.0999999</v>
      </c>
      <c r="DB108" t="s">
        <v>356</v>
      </c>
      <c r="DC108">
        <v>1657463822.5999999</v>
      </c>
      <c r="DD108">
        <v>1657463835.0999999</v>
      </c>
      <c r="DE108">
        <v>1</v>
      </c>
      <c r="DF108">
        <v>-2.657</v>
      </c>
      <c r="DG108">
        <v>-13.192</v>
      </c>
      <c r="DH108">
        <v>-3.9239999999999999</v>
      </c>
      <c r="DI108">
        <v>-0.217</v>
      </c>
      <c r="DJ108">
        <v>376</v>
      </c>
      <c r="DK108">
        <v>3</v>
      </c>
      <c r="DL108">
        <v>0.48</v>
      </c>
      <c r="DM108">
        <v>0.03</v>
      </c>
      <c r="DN108">
        <v>-54.755957500000001</v>
      </c>
      <c r="DO108">
        <v>-2.4179786116320252</v>
      </c>
      <c r="DP108">
        <v>0.28195662511058328</v>
      </c>
      <c r="DQ108">
        <v>0</v>
      </c>
      <c r="DR108">
        <v>3.4165445000000001</v>
      </c>
      <c r="DS108">
        <v>0.11591031894933081</v>
      </c>
      <c r="DT108">
        <v>1.2360948173582791E-2</v>
      </c>
      <c r="DU108">
        <v>0</v>
      </c>
      <c r="DV108">
        <v>0</v>
      </c>
      <c r="DW108">
        <v>2</v>
      </c>
      <c r="DX108" t="s">
        <v>357</v>
      </c>
      <c r="DY108">
        <v>2.9807399999999999</v>
      </c>
      <c r="DZ108">
        <v>2.7249400000000001</v>
      </c>
      <c r="EA108">
        <v>0.175013</v>
      </c>
      <c r="EB108">
        <v>0.176983</v>
      </c>
      <c r="EC108">
        <v>9.0550400000000003E-2</v>
      </c>
      <c r="ED108">
        <v>8.0474699999999996E-2</v>
      </c>
      <c r="EE108">
        <v>26090.9</v>
      </c>
      <c r="EF108">
        <v>26107.7</v>
      </c>
      <c r="EG108">
        <v>29401.5</v>
      </c>
      <c r="EH108">
        <v>29342.9</v>
      </c>
      <c r="EI108">
        <v>35439.800000000003</v>
      </c>
      <c r="EJ108">
        <v>35857.1</v>
      </c>
      <c r="EK108">
        <v>41424.5</v>
      </c>
      <c r="EL108">
        <v>41792.400000000001</v>
      </c>
      <c r="EM108">
        <v>1.9538500000000001</v>
      </c>
      <c r="EN108">
        <v>2.1137800000000002</v>
      </c>
      <c r="EO108">
        <v>0.15487500000000001</v>
      </c>
      <c r="EP108">
        <v>0</v>
      </c>
      <c r="EQ108">
        <v>25.447900000000001</v>
      </c>
      <c r="ER108">
        <v>999.9</v>
      </c>
      <c r="ES108">
        <v>34.299999999999997</v>
      </c>
      <c r="ET108">
        <v>35.700000000000003</v>
      </c>
      <c r="EU108">
        <v>28.514900000000001</v>
      </c>
      <c r="EV108">
        <v>61.686999999999998</v>
      </c>
      <c r="EW108">
        <v>27.664300000000001</v>
      </c>
      <c r="EX108">
        <v>2</v>
      </c>
      <c r="EY108">
        <v>2.6674300000000001E-2</v>
      </c>
      <c r="EZ108">
        <v>-1.2476100000000001</v>
      </c>
      <c r="FA108">
        <v>20.3828</v>
      </c>
      <c r="FB108">
        <v>5.2175900000000004</v>
      </c>
      <c r="FC108">
        <v>12.0099</v>
      </c>
      <c r="FD108">
        <v>4.9888500000000002</v>
      </c>
      <c r="FE108">
        <v>3.2885</v>
      </c>
      <c r="FF108">
        <v>9163.2999999999993</v>
      </c>
      <c r="FG108">
        <v>9999</v>
      </c>
      <c r="FH108">
        <v>9999</v>
      </c>
      <c r="FI108">
        <v>136.4</v>
      </c>
      <c r="FJ108">
        <v>1.86737</v>
      </c>
      <c r="FK108">
        <v>1.86646</v>
      </c>
      <c r="FL108">
        <v>1.8658399999999999</v>
      </c>
      <c r="FM108">
        <v>1.8657600000000001</v>
      </c>
      <c r="FN108">
        <v>1.86758</v>
      </c>
      <c r="FO108">
        <v>1.8701000000000001</v>
      </c>
      <c r="FP108">
        <v>1.8687400000000001</v>
      </c>
      <c r="FQ108">
        <v>1.8701300000000001</v>
      </c>
      <c r="FR108">
        <v>0</v>
      </c>
      <c r="FS108">
        <v>0</v>
      </c>
      <c r="FT108">
        <v>0</v>
      </c>
      <c r="FU108">
        <v>0</v>
      </c>
      <c r="FV108" t="s">
        <v>358</v>
      </c>
      <c r="FW108" t="s">
        <v>359</v>
      </c>
      <c r="FX108" t="s">
        <v>360</v>
      </c>
      <c r="FY108" t="s">
        <v>360</v>
      </c>
      <c r="FZ108" t="s">
        <v>360</v>
      </c>
      <c r="GA108" t="s">
        <v>360</v>
      </c>
      <c r="GB108">
        <v>0</v>
      </c>
      <c r="GC108">
        <v>100</v>
      </c>
      <c r="GD108">
        <v>100</v>
      </c>
      <c r="GE108">
        <v>-3.66</v>
      </c>
      <c r="GF108">
        <v>-0.12039999999999999</v>
      </c>
      <c r="GG108">
        <v>-1.691838842420514</v>
      </c>
      <c r="GH108">
        <v>-5.4742946993243486E-4</v>
      </c>
      <c r="GI108">
        <v>-1.00937323189599E-6</v>
      </c>
      <c r="GJ108">
        <v>3.2426335113099041E-10</v>
      </c>
      <c r="GK108">
        <v>-0.25714838806632262</v>
      </c>
      <c r="GL108">
        <v>-1.4458059848174739E-2</v>
      </c>
      <c r="GM108">
        <v>1.0199616584873469E-3</v>
      </c>
      <c r="GN108">
        <v>-1.0584552142034339E-5</v>
      </c>
      <c r="GO108">
        <v>24</v>
      </c>
      <c r="GP108">
        <v>2276</v>
      </c>
      <c r="GQ108">
        <v>1</v>
      </c>
      <c r="GR108">
        <v>42</v>
      </c>
      <c r="GS108">
        <v>295.3</v>
      </c>
      <c r="GT108">
        <v>295.10000000000002</v>
      </c>
      <c r="GU108">
        <v>3.6218300000000001</v>
      </c>
      <c r="GV108">
        <v>2.1984900000000001</v>
      </c>
      <c r="GW108">
        <v>1.94702</v>
      </c>
      <c r="GX108">
        <v>2.7966299999999999</v>
      </c>
      <c r="GY108">
        <v>2.19482</v>
      </c>
      <c r="GZ108">
        <v>2.36938</v>
      </c>
      <c r="HA108">
        <v>39.267099999999999</v>
      </c>
      <c r="HB108">
        <v>13.7293</v>
      </c>
      <c r="HC108">
        <v>18</v>
      </c>
      <c r="HD108">
        <v>492.06799999999998</v>
      </c>
      <c r="HE108">
        <v>616.80899999999997</v>
      </c>
      <c r="HF108">
        <v>27.552900000000001</v>
      </c>
      <c r="HG108">
        <v>27.815899999999999</v>
      </c>
      <c r="HH108">
        <v>29.998200000000001</v>
      </c>
      <c r="HI108">
        <v>28.103400000000001</v>
      </c>
      <c r="HJ108">
        <v>28.064900000000002</v>
      </c>
      <c r="HK108">
        <v>72.632499999999993</v>
      </c>
      <c r="HL108">
        <v>16.904499999999999</v>
      </c>
      <c r="HM108">
        <v>32.249400000000001</v>
      </c>
      <c r="HN108">
        <v>27.5535</v>
      </c>
      <c r="HO108">
        <v>1556.62</v>
      </c>
      <c r="HP108">
        <v>23.023199999999999</v>
      </c>
      <c r="HQ108">
        <v>100.55800000000001</v>
      </c>
      <c r="HR108">
        <v>100.393</v>
      </c>
    </row>
    <row r="109" spans="1:226" x14ac:dyDescent="0.2">
      <c r="A109">
        <v>93</v>
      </c>
      <c r="B109">
        <v>1657481547</v>
      </c>
      <c r="C109">
        <v>551.5</v>
      </c>
      <c r="D109" t="s">
        <v>544</v>
      </c>
      <c r="E109" t="s">
        <v>545</v>
      </c>
      <c r="F109">
        <v>5</v>
      </c>
      <c r="G109" t="s">
        <v>353</v>
      </c>
      <c r="H109" t="s">
        <v>354</v>
      </c>
      <c r="I109">
        <v>1657481544.5</v>
      </c>
      <c r="J109">
        <f t="shared" si="34"/>
        <v>3.6840438117818407E-3</v>
      </c>
      <c r="K109">
        <f t="shared" si="35"/>
        <v>3.6840438117818408</v>
      </c>
      <c r="L109">
        <f t="shared" si="36"/>
        <v>32.365066261382687</v>
      </c>
      <c r="M109">
        <f t="shared" si="37"/>
        <v>1488.925555555556</v>
      </c>
      <c r="N109">
        <f t="shared" si="38"/>
        <v>1035.5256031030658</v>
      </c>
      <c r="O109">
        <f t="shared" si="39"/>
        <v>73.235378197492949</v>
      </c>
      <c r="P109">
        <f t="shared" si="40"/>
        <v>105.30113967464163</v>
      </c>
      <c r="Q109">
        <f t="shared" si="41"/>
        <v>0.13386875946502638</v>
      </c>
      <c r="R109">
        <f t="shared" si="42"/>
        <v>2.5574053454984869</v>
      </c>
      <c r="S109">
        <f t="shared" si="43"/>
        <v>0.1300941129754179</v>
      </c>
      <c r="T109">
        <f t="shared" si="44"/>
        <v>8.1639092363738702E-2</v>
      </c>
      <c r="U109">
        <f t="shared" si="45"/>
        <v>321.51746566666657</v>
      </c>
      <c r="V109">
        <f t="shared" si="46"/>
        <v>28.801328326972147</v>
      </c>
      <c r="W109">
        <f t="shared" si="47"/>
        <v>27.979099999999999</v>
      </c>
      <c r="X109">
        <f t="shared" si="48"/>
        <v>3.7902185103068451</v>
      </c>
      <c r="Y109">
        <f t="shared" si="49"/>
        <v>49.97139314290537</v>
      </c>
      <c r="Z109">
        <f t="shared" si="50"/>
        <v>1.8675758065603238</v>
      </c>
      <c r="AA109">
        <f t="shared" si="51"/>
        <v>3.7372898554569733</v>
      </c>
      <c r="AB109">
        <f t="shared" si="52"/>
        <v>1.9226427037465212</v>
      </c>
      <c r="AC109">
        <f t="shared" si="53"/>
        <v>-162.46633209957918</v>
      </c>
      <c r="AD109">
        <f t="shared" si="54"/>
        <v>-33.224771828483789</v>
      </c>
      <c r="AE109">
        <f t="shared" si="55"/>
        <v>-2.8278805107224749</v>
      </c>
      <c r="AF109">
        <f t="shared" si="56"/>
        <v>122.99848122788111</v>
      </c>
      <c r="AG109">
        <f t="shared" si="57"/>
        <v>52.318736997283139</v>
      </c>
      <c r="AH109">
        <f t="shared" si="58"/>
        <v>3.6883432766647819</v>
      </c>
      <c r="AI109">
        <f t="shared" si="59"/>
        <v>32.365066261382687</v>
      </c>
      <c r="AJ109">
        <v>1580.203015151516</v>
      </c>
      <c r="AK109">
        <v>1536.166303030303</v>
      </c>
      <c r="AL109">
        <v>3.428753246753073</v>
      </c>
      <c r="AM109">
        <v>64.430000000000007</v>
      </c>
      <c r="AN109">
        <f t="shared" si="60"/>
        <v>3.6840438117818408</v>
      </c>
      <c r="AO109">
        <v>22.98511510551694</v>
      </c>
      <c r="AP109">
        <v>26.403856363636351</v>
      </c>
      <c r="AQ109">
        <v>-2.3374522852048611E-4</v>
      </c>
      <c r="AR109">
        <v>78.066086663208992</v>
      </c>
      <c r="AS109">
        <v>0</v>
      </c>
      <c r="AT109">
        <v>0</v>
      </c>
      <c r="AU109">
        <f t="shared" si="61"/>
        <v>1</v>
      </c>
      <c r="AV109">
        <f t="shared" si="62"/>
        <v>0</v>
      </c>
      <c r="AW109">
        <f t="shared" si="63"/>
        <v>37236.534996826871</v>
      </c>
      <c r="AX109">
        <f t="shared" si="64"/>
        <v>2000.005555555555</v>
      </c>
      <c r="AY109">
        <f t="shared" si="65"/>
        <v>1681.2049666666662</v>
      </c>
      <c r="AZ109">
        <f t="shared" si="66"/>
        <v>0.84060014833292129</v>
      </c>
      <c r="BA109">
        <f t="shared" si="67"/>
        <v>0.1607582862825381</v>
      </c>
      <c r="BB109">
        <v>4.7649999999999997</v>
      </c>
      <c r="BC109">
        <v>0.5</v>
      </c>
      <c r="BD109" t="s">
        <v>355</v>
      </c>
      <c r="BE109">
        <v>2</v>
      </c>
      <c r="BF109" t="b">
        <v>1</v>
      </c>
      <c r="BG109">
        <v>1657481544.5</v>
      </c>
      <c r="BH109">
        <v>1488.925555555556</v>
      </c>
      <c r="BI109">
        <v>1544.0111111111109</v>
      </c>
      <c r="BJ109">
        <v>26.406944444444441</v>
      </c>
      <c r="BK109">
        <v>22.985255555555561</v>
      </c>
      <c r="BL109">
        <v>1492.6055555555561</v>
      </c>
      <c r="BM109">
        <v>26.52748888888889</v>
      </c>
      <c r="BN109">
        <v>500.07044444444438</v>
      </c>
      <c r="BO109">
        <v>70.622755555555557</v>
      </c>
      <c r="BP109">
        <v>0.1001488111111111</v>
      </c>
      <c r="BQ109">
        <v>27.73812222222222</v>
      </c>
      <c r="BR109">
        <v>27.979099999999999</v>
      </c>
      <c r="BS109">
        <v>999.90000000000009</v>
      </c>
      <c r="BT109">
        <v>0</v>
      </c>
      <c r="BU109">
        <v>0</v>
      </c>
      <c r="BV109">
        <v>9995.7666666666664</v>
      </c>
      <c r="BW109">
        <v>0</v>
      </c>
      <c r="BX109">
        <v>580.90033333333349</v>
      </c>
      <c r="BY109">
        <v>-55.084611111111123</v>
      </c>
      <c r="BZ109">
        <v>1529.308888888889</v>
      </c>
      <c r="CA109">
        <v>1580.3355555555561</v>
      </c>
      <c r="CB109">
        <v>3.4217177777777779</v>
      </c>
      <c r="CC109">
        <v>1544.0111111111109</v>
      </c>
      <c r="CD109">
        <v>22.985255555555561</v>
      </c>
      <c r="CE109">
        <v>1.8649311111111111</v>
      </c>
      <c r="CF109">
        <v>1.623281111111111</v>
      </c>
      <c r="CG109">
        <v>16.34192222222222</v>
      </c>
      <c r="CH109">
        <v>14.18161111111111</v>
      </c>
      <c r="CI109">
        <v>2000.005555555555</v>
      </c>
      <c r="CJ109">
        <v>0.9799969999999999</v>
      </c>
      <c r="CK109">
        <v>2.0003099999999999E-2</v>
      </c>
      <c r="CL109">
        <v>0</v>
      </c>
      <c r="CM109">
        <v>2.2620111111111112</v>
      </c>
      <c r="CN109">
        <v>0</v>
      </c>
      <c r="CO109">
        <v>9594.8722222222223</v>
      </c>
      <c r="CP109">
        <v>16749.477777777782</v>
      </c>
      <c r="CQ109">
        <v>37.625</v>
      </c>
      <c r="CR109">
        <v>38.311999999999998</v>
      </c>
      <c r="CS109">
        <v>37.875</v>
      </c>
      <c r="CT109">
        <v>37</v>
      </c>
      <c r="CU109">
        <v>36.944000000000003</v>
      </c>
      <c r="CV109">
        <v>1959.995555555555</v>
      </c>
      <c r="CW109">
        <v>40.010000000000012</v>
      </c>
      <c r="CX109">
        <v>0</v>
      </c>
      <c r="CY109">
        <v>1657481546.7</v>
      </c>
      <c r="CZ109">
        <v>0</v>
      </c>
      <c r="DA109">
        <v>1657463835.0999999</v>
      </c>
      <c r="DB109" t="s">
        <v>356</v>
      </c>
      <c r="DC109">
        <v>1657463822.5999999</v>
      </c>
      <c r="DD109">
        <v>1657463835.0999999</v>
      </c>
      <c r="DE109">
        <v>1</v>
      </c>
      <c r="DF109">
        <v>-2.657</v>
      </c>
      <c r="DG109">
        <v>-13.192</v>
      </c>
      <c r="DH109">
        <v>-3.9239999999999999</v>
      </c>
      <c r="DI109">
        <v>-0.217</v>
      </c>
      <c r="DJ109">
        <v>376</v>
      </c>
      <c r="DK109">
        <v>3</v>
      </c>
      <c r="DL109">
        <v>0.48</v>
      </c>
      <c r="DM109">
        <v>0.03</v>
      </c>
      <c r="DN109">
        <v>-54.946080487804878</v>
      </c>
      <c r="DO109">
        <v>-0.89409616724744756</v>
      </c>
      <c r="DP109">
        <v>9.7473031215799089E-2</v>
      </c>
      <c r="DQ109">
        <v>0</v>
      </c>
      <c r="DR109">
        <v>3.4228826829268288</v>
      </c>
      <c r="DS109">
        <v>2.0513310104529361E-2</v>
      </c>
      <c r="DT109">
        <v>4.2872181124088979E-3</v>
      </c>
      <c r="DU109">
        <v>1</v>
      </c>
      <c r="DV109">
        <v>1</v>
      </c>
      <c r="DW109">
        <v>2</v>
      </c>
      <c r="DX109" t="s">
        <v>369</v>
      </c>
      <c r="DY109">
        <v>2.9805299999999999</v>
      </c>
      <c r="DZ109">
        <v>2.72471</v>
      </c>
      <c r="EA109">
        <v>0.17622499999999999</v>
      </c>
      <c r="EB109">
        <v>0.17816699999999999</v>
      </c>
      <c r="EC109">
        <v>9.0536000000000005E-2</v>
      </c>
      <c r="ED109">
        <v>8.0477099999999996E-2</v>
      </c>
      <c r="EE109">
        <v>26054.2</v>
      </c>
      <c r="EF109">
        <v>26071.200000000001</v>
      </c>
      <c r="EG109">
        <v>29403.200000000001</v>
      </c>
      <c r="EH109">
        <v>29344</v>
      </c>
      <c r="EI109">
        <v>35442.300000000003</v>
      </c>
      <c r="EJ109">
        <v>35858.400000000001</v>
      </c>
      <c r="EK109">
        <v>41426.9</v>
      </c>
      <c r="EL109">
        <v>41794</v>
      </c>
      <c r="EM109">
        <v>1.9537800000000001</v>
      </c>
      <c r="EN109">
        <v>2.1143000000000001</v>
      </c>
      <c r="EO109">
        <v>0.15448000000000001</v>
      </c>
      <c r="EP109">
        <v>0</v>
      </c>
      <c r="EQ109">
        <v>25.4436</v>
      </c>
      <c r="ER109">
        <v>999.9</v>
      </c>
      <c r="ES109">
        <v>34.299999999999997</v>
      </c>
      <c r="ET109">
        <v>35.700000000000003</v>
      </c>
      <c r="EU109">
        <v>28.512799999999999</v>
      </c>
      <c r="EV109">
        <v>61.697000000000003</v>
      </c>
      <c r="EW109">
        <v>27.600200000000001</v>
      </c>
      <c r="EX109">
        <v>2</v>
      </c>
      <c r="EY109">
        <v>2.49289E-2</v>
      </c>
      <c r="EZ109">
        <v>-1.2717799999999999</v>
      </c>
      <c r="FA109">
        <v>20.3828</v>
      </c>
      <c r="FB109">
        <v>5.2180400000000002</v>
      </c>
      <c r="FC109">
        <v>12.0099</v>
      </c>
      <c r="FD109">
        <v>4.9889999999999999</v>
      </c>
      <c r="FE109">
        <v>3.2885</v>
      </c>
      <c r="FF109">
        <v>9163.2999999999993</v>
      </c>
      <c r="FG109">
        <v>9999</v>
      </c>
      <c r="FH109">
        <v>9999</v>
      </c>
      <c r="FI109">
        <v>136.4</v>
      </c>
      <c r="FJ109">
        <v>1.86737</v>
      </c>
      <c r="FK109">
        <v>1.86646</v>
      </c>
      <c r="FL109">
        <v>1.8658399999999999</v>
      </c>
      <c r="FM109">
        <v>1.8657600000000001</v>
      </c>
      <c r="FN109">
        <v>1.8676200000000001</v>
      </c>
      <c r="FO109">
        <v>1.87012</v>
      </c>
      <c r="FP109">
        <v>1.8687400000000001</v>
      </c>
      <c r="FQ109">
        <v>1.87012</v>
      </c>
      <c r="FR109">
        <v>0</v>
      </c>
      <c r="FS109">
        <v>0</v>
      </c>
      <c r="FT109">
        <v>0</v>
      </c>
      <c r="FU109">
        <v>0</v>
      </c>
      <c r="FV109" t="s">
        <v>358</v>
      </c>
      <c r="FW109" t="s">
        <v>359</v>
      </c>
      <c r="FX109" t="s">
        <v>360</v>
      </c>
      <c r="FY109" t="s">
        <v>360</v>
      </c>
      <c r="FZ109" t="s">
        <v>360</v>
      </c>
      <c r="GA109" t="s">
        <v>360</v>
      </c>
      <c r="GB109">
        <v>0</v>
      </c>
      <c r="GC109">
        <v>100</v>
      </c>
      <c r="GD109">
        <v>100</v>
      </c>
      <c r="GE109">
        <v>-3.69</v>
      </c>
      <c r="GF109">
        <v>-0.1206</v>
      </c>
      <c r="GG109">
        <v>-1.691838842420514</v>
      </c>
      <c r="GH109">
        <v>-5.4742946993243486E-4</v>
      </c>
      <c r="GI109">
        <v>-1.00937323189599E-6</v>
      </c>
      <c r="GJ109">
        <v>3.2426335113099041E-10</v>
      </c>
      <c r="GK109">
        <v>-0.25714838806632262</v>
      </c>
      <c r="GL109">
        <v>-1.4458059848174739E-2</v>
      </c>
      <c r="GM109">
        <v>1.0199616584873469E-3</v>
      </c>
      <c r="GN109">
        <v>-1.0584552142034339E-5</v>
      </c>
      <c r="GO109">
        <v>24</v>
      </c>
      <c r="GP109">
        <v>2276</v>
      </c>
      <c r="GQ109">
        <v>1</v>
      </c>
      <c r="GR109">
        <v>42</v>
      </c>
      <c r="GS109">
        <v>295.39999999999998</v>
      </c>
      <c r="GT109">
        <v>295.2</v>
      </c>
      <c r="GU109">
        <v>3.6560100000000002</v>
      </c>
      <c r="GV109">
        <v>2.1997100000000001</v>
      </c>
      <c r="GW109">
        <v>1.94702</v>
      </c>
      <c r="GX109">
        <v>2.79541</v>
      </c>
      <c r="GY109">
        <v>2.19482</v>
      </c>
      <c r="GZ109">
        <v>2.34497</v>
      </c>
      <c r="HA109">
        <v>39.242199999999997</v>
      </c>
      <c r="HB109">
        <v>13.720499999999999</v>
      </c>
      <c r="HC109">
        <v>18</v>
      </c>
      <c r="HD109">
        <v>491.82499999999999</v>
      </c>
      <c r="HE109">
        <v>616.99400000000003</v>
      </c>
      <c r="HF109">
        <v>27.555199999999999</v>
      </c>
      <c r="HG109">
        <v>27.789899999999999</v>
      </c>
      <c r="HH109">
        <v>29.9983</v>
      </c>
      <c r="HI109">
        <v>28.079599999999999</v>
      </c>
      <c r="HJ109">
        <v>28.043399999999998</v>
      </c>
      <c r="HK109">
        <v>73.191999999999993</v>
      </c>
      <c r="HL109">
        <v>16.904499999999999</v>
      </c>
      <c r="HM109">
        <v>32.249400000000001</v>
      </c>
      <c r="HN109">
        <v>27.5655</v>
      </c>
      <c r="HO109">
        <v>1569.98</v>
      </c>
      <c r="HP109">
        <v>23.023399999999999</v>
      </c>
      <c r="HQ109">
        <v>100.56399999999999</v>
      </c>
      <c r="HR109">
        <v>100.39700000000001</v>
      </c>
    </row>
    <row r="110" spans="1:226" x14ac:dyDescent="0.2">
      <c r="A110">
        <v>94</v>
      </c>
      <c r="B110">
        <v>1657481552</v>
      </c>
      <c r="C110">
        <v>556.5</v>
      </c>
      <c r="D110" t="s">
        <v>546</v>
      </c>
      <c r="E110" t="s">
        <v>547</v>
      </c>
      <c r="F110">
        <v>5</v>
      </c>
      <c r="G110" t="s">
        <v>353</v>
      </c>
      <c r="H110" t="s">
        <v>354</v>
      </c>
      <c r="I110">
        <v>1657481549.2</v>
      </c>
      <c r="J110">
        <f t="shared" si="34"/>
        <v>3.6801704858326961E-3</v>
      </c>
      <c r="K110">
        <f t="shared" si="35"/>
        <v>3.6801704858326962</v>
      </c>
      <c r="L110">
        <f t="shared" si="36"/>
        <v>32.22671755711616</v>
      </c>
      <c r="M110">
        <f t="shared" si="37"/>
        <v>1504.5409999999999</v>
      </c>
      <c r="N110">
        <f t="shared" si="38"/>
        <v>1051.4730967555906</v>
      </c>
      <c r="O110">
        <f t="shared" si="39"/>
        <v>74.363382082259662</v>
      </c>
      <c r="P110">
        <f t="shared" si="40"/>
        <v>106.40572506005981</v>
      </c>
      <c r="Q110">
        <f t="shared" si="41"/>
        <v>0.13364943740153309</v>
      </c>
      <c r="R110">
        <f t="shared" si="42"/>
        <v>2.560514331026309</v>
      </c>
      <c r="S110">
        <f t="shared" si="43"/>
        <v>0.12989139200448055</v>
      </c>
      <c r="T110">
        <f t="shared" si="44"/>
        <v>8.1510963616683807E-2</v>
      </c>
      <c r="U110">
        <f t="shared" si="45"/>
        <v>321.51692789999993</v>
      </c>
      <c r="V110">
        <f t="shared" si="46"/>
        <v>28.802202385833677</v>
      </c>
      <c r="W110">
        <f t="shared" si="47"/>
        <v>27.982019999999999</v>
      </c>
      <c r="X110">
        <f t="shared" si="48"/>
        <v>3.7908638521439455</v>
      </c>
      <c r="Y110">
        <f t="shared" si="49"/>
        <v>49.959846656907466</v>
      </c>
      <c r="Z110">
        <f t="shared" si="50"/>
        <v>1.8672454670861161</v>
      </c>
      <c r="AA110">
        <f t="shared" si="51"/>
        <v>3.7374923904574278</v>
      </c>
      <c r="AB110">
        <f t="shared" si="52"/>
        <v>1.9236183850578294</v>
      </c>
      <c r="AC110">
        <f t="shared" si="53"/>
        <v>-162.2955184252219</v>
      </c>
      <c r="AD110">
        <f t="shared" si="54"/>
        <v>-33.540173739814087</v>
      </c>
      <c r="AE110">
        <f t="shared" si="55"/>
        <v>-2.8513139969362657</v>
      </c>
      <c r="AF110">
        <f t="shared" si="56"/>
        <v>122.82992173802768</v>
      </c>
      <c r="AG110">
        <f t="shared" si="57"/>
        <v>52.364806344831003</v>
      </c>
      <c r="AH110">
        <f t="shared" si="58"/>
        <v>3.6844829424802015</v>
      </c>
      <c r="AI110">
        <f t="shared" si="59"/>
        <v>32.22671755711616</v>
      </c>
      <c r="AJ110">
        <v>1597.26836525974</v>
      </c>
      <c r="AK110">
        <v>1553.267333333333</v>
      </c>
      <c r="AL110">
        <v>3.4533714285712631</v>
      </c>
      <c r="AM110">
        <v>64.430000000000007</v>
      </c>
      <c r="AN110">
        <f t="shared" si="60"/>
        <v>3.6801704858326962</v>
      </c>
      <c r="AO110">
        <v>22.984009426801649</v>
      </c>
      <c r="AP110">
        <v>26.399241818181832</v>
      </c>
      <c r="AQ110">
        <v>-7.793043824359878E-5</v>
      </c>
      <c r="AR110">
        <v>78.066086663208992</v>
      </c>
      <c r="AS110">
        <v>0</v>
      </c>
      <c r="AT110">
        <v>0</v>
      </c>
      <c r="AU110">
        <f t="shared" si="61"/>
        <v>1</v>
      </c>
      <c r="AV110">
        <f t="shared" si="62"/>
        <v>0</v>
      </c>
      <c r="AW110">
        <f t="shared" si="63"/>
        <v>37302.464708378837</v>
      </c>
      <c r="AX110">
        <f t="shared" si="64"/>
        <v>2000.0039999999999</v>
      </c>
      <c r="AY110">
        <f t="shared" si="65"/>
        <v>1681.2035099999998</v>
      </c>
      <c r="AZ110">
        <f t="shared" si="66"/>
        <v>0.84060007379985235</v>
      </c>
      <c r="BA110">
        <f t="shared" si="67"/>
        <v>0.16075814243371511</v>
      </c>
      <c r="BB110">
        <v>4.7649999999999997</v>
      </c>
      <c r="BC110">
        <v>0.5</v>
      </c>
      <c r="BD110" t="s">
        <v>355</v>
      </c>
      <c r="BE110">
        <v>2</v>
      </c>
      <c r="BF110" t="b">
        <v>1</v>
      </c>
      <c r="BG110">
        <v>1657481549.2</v>
      </c>
      <c r="BH110">
        <v>1504.5409999999999</v>
      </c>
      <c r="BI110">
        <v>1559.732</v>
      </c>
      <c r="BJ110">
        <v>26.40222</v>
      </c>
      <c r="BK110">
        <v>22.983339999999998</v>
      </c>
      <c r="BL110">
        <v>1508.241</v>
      </c>
      <c r="BM110">
        <v>26.522829999999999</v>
      </c>
      <c r="BN110">
        <v>499.9599</v>
      </c>
      <c r="BO110">
        <v>70.623190000000008</v>
      </c>
      <c r="BP110">
        <v>9.9857799999999983E-2</v>
      </c>
      <c r="BQ110">
        <v>27.739049999999999</v>
      </c>
      <c r="BR110">
        <v>27.982019999999999</v>
      </c>
      <c r="BS110">
        <v>999.9</v>
      </c>
      <c r="BT110">
        <v>0</v>
      </c>
      <c r="BU110">
        <v>0</v>
      </c>
      <c r="BV110">
        <v>10014.19</v>
      </c>
      <c r="BW110">
        <v>0</v>
      </c>
      <c r="BX110">
        <v>579.81500000000017</v>
      </c>
      <c r="BY110">
        <v>-55.188979999999987</v>
      </c>
      <c r="BZ110">
        <v>1545.3409999999999</v>
      </c>
      <c r="CA110">
        <v>1596.422</v>
      </c>
      <c r="CB110">
        <v>3.4188930000000002</v>
      </c>
      <c r="CC110">
        <v>1559.732</v>
      </c>
      <c r="CD110">
        <v>22.983339999999998</v>
      </c>
      <c r="CE110">
        <v>1.864611</v>
      </c>
      <c r="CF110">
        <v>1.623157</v>
      </c>
      <c r="CG110">
        <v>16.339220000000001</v>
      </c>
      <c r="CH110">
        <v>14.180400000000001</v>
      </c>
      <c r="CI110">
        <v>2000.0039999999999</v>
      </c>
      <c r="CJ110">
        <v>0.97999950000000013</v>
      </c>
      <c r="CK110">
        <v>2.0000529999999999E-2</v>
      </c>
      <c r="CL110">
        <v>0</v>
      </c>
      <c r="CM110">
        <v>2.2057799999999999</v>
      </c>
      <c r="CN110">
        <v>0</v>
      </c>
      <c r="CO110">
        <v>9579.8159999999989</v>
      </c>
      <c r="CP110">
        <v>16749.48</v>
      </c>
      <c r="CQ110">
        <v>37.625</v>
      </c>
      <c r="CR110">
        <v>38.311999999999998</v>
      </c>
      <c r="CS110">
        <v>37.875</v>
      </c>
      <c r="CT110">
        <v>37</v>
      </c>
      <c r="CU110">
        <v>36.936999999999998</v>
      </c>
      <c r="CV110">
        <v>1959.999</v>
      </c>
      <c r="CW110">
        <v>40.00500000000001</v>
      </c>
      <c r="CX110">
        <v>0</v>
      </c>
      <c r="CY110">
        <v>1657481551.5</v>
      </c>
      <c r="CZ110">
        <v>0</v>
      </c>
      <c r="DA110">
        <v>1657463835.0999999</v>
      </c>
      <c r="DB110" t="s">
        <v>356</v>
      </c>
      <c r="DC110">
        <v>1657463822.5999999</v>
      </c>
      <c r="DD110">
        <v>1657463835.0999999</v>
      </c>
      <c r="DE110">
        <v>1</v>
      </c>
      <c r="DF110">
        <v>-2.657</v>
      </c>
      <c r="DG110">
        <v>-13.192</v>
      </c>
      <c r="DH110">
        <v>-3.9239999999999999</v>
      </c>
      <c r="DI110">
        <v>-0.217</v>
      </c>
      <c r="DJ110">
        <v>376</v>
      </c>
      <c r="DK110">
        <v>3</v>
      </c>
      <c r="DL110">
        <v>0.48</v>
      </c>
      <c r="DM110">
        <v>0.03</v>
      </c>
      <c r="DN110">
        <v>-55.037321951219518</v>
      </c>
      <c r="DO110">
        <v>-1.0654306620210121</v>
      </c>
      <c r="DP110">
        <v>0.1137821142277817</v>
      </c>
      <c r="DQ110">
        <v>0</v>
      </c>
      <c r="DR110">
        <v>3.423234634146342</v>
      </c>
      <c r="DS110">
        <v>-2.222738675957699E-2</v>
      </c>
      <c r="DT110">
        <v>3.7979449498064879E-3</v>
      </c>
      <c r="DU110">
        <v>1</v>
      </c>
      <c r="DV110">
        <v>1</v>
      </c>
      <c r="DW110">
        <v>2</v>
      </c>
      <c r="DX110" t="s">
        <v>369</v>
      </c>
      <c r="DY110">
        <v>2.9804200000000001</v>
      </c>
      <c r="DZ110">
        <v>2.7248999999999999</v>
      </c>
      <c r="EA110">
        <v>0.17743999999999999</v>
      </c>
      <c r="EB110">
        <v>0.17935400000000001</v>
      </c>
      <c r="EC110">
        <v>9.05281E-2</v>
      </c>
      <c r="ED110">
        <v>8.0474599999999993E-2</v>
      </c>
      <c r="EE110">
        <v>26016.5</v>
      </c>
      <c r="EF110">
        <v>26034.7</v>
      </c>
      <c r="EG110">
        <v>29403.8</v>
      </c>
      <c r="EH110">
        <v>29345.200000000001</v>
      </c>
      <c r="EI110">
        <v>35443.1</v>
      </c>
      <c r="EJ110">
        <v>35860</v>
      </c>
      <c r="EK110">
        <v>41427.4</v>
      </c>
      <c r="EL110">
        <v>41795.699999999997</v>
      </c>
      <c r="EM110">
        <v>1.954</v>
      </c>
      <c r="EN110">
        <v>2.1146500000000001</v>
      </c>
      <c r="EO110">
        <v>0.156417</v>
      </c>
      <c r="EP110">
        <v>0</v>
      </c>
      <c r="EQ110">
        <v>25.438800000000001</v>
      </c>
      <c r="ER110">
        <v>999.9</v>
      </c>
      <c r="ES110">
        <v>34.200000000000003</v>
      </c>
      <c r="ET110">
        <v>35.700000000000003</v>
      </c>
      <c r="EU110">
        <v>28.433299999999999</v>
      </c>
      <c r="EV110">
        <v>61.466999999999999</v>
      </c>
      <c r="EW110">
        <v>27.688300000000002</v>
      </c>
      <c r="EX110">
        <v>2</v>
      </c>
      <c r="EY110">
        <v>2.3041200000000001E-2</v>
      </c>
      <c r="EZ110">
        <v>-1.3096300000000001</v>
      </c>
      <c r="FA110">
        <v>20.3826</v>
      </c>
      <c r="FB110">
        <v>5.2178899999999997</v>
      </c>
      <c r="FC110">
        <v>12.0099</v>
      </c>
      <c r="FD110">
        <v>4.9886499999999998</v>
      </c>
      <c r="FE110">
        <v>3.2884799999999998</v>
      </c>
      <c r="FF110">
        <v>9163.6</v>
      </c>
      <c r="FG110">
        <v>9999</v>
      </c>
      <c r="FH110">
        <v>9999</v>
      </c>
      <c r="FI110">
        <v>136.4</v>
      </c>
      <c r="FJ110">
        <v>1.86737</v>
      </c>
      <c r="FK110">
        <v>1.8664499999999999</v>
      </c>
      <c r="FL110">
        <v>1.8658399999999999</v>
      </c>
      <c r="FM110">
        <v>1.86575</v>
      </c>
      <c r="FN110">
        <v>1.8675999999999999</v>
      </c>
      <c r="FO110">
        <v>1.87012</v>
      </c>
      <c r="FP110">
        <v>1.86873</v>
      </c>
      <c r="FQ110">
        <v>1.87012</v>
      </c>
      <c r="FR110">
        <v>0</v>
      </c>
      <c r="FS110">
        <v>0</v>
      </c>
      <c r="FT110">
        <v>0</v>
      </c>
      <c r="FU110">
        <v>0</v>
      </c>
      <c r="FV110" t="s">
        <v>358</v>
      </c>
      <c r="FW110" t="s">
        <v>359</v>
      </c>
      <c r="FX110" t="s">
        <v>360</v>
      </c>
      <c r="FY110" t="s">
        <v>360</v>
      </c>
      <c r="FZ110" t="s">
        <v>360</v>
      </c>
      <c r="GA110" t="s">
        <v>360</v>
      </c>
      <c r="GB110">
        <v>0</v>
      </c>
      <c r="GC110">
        <v>100</v>
      </c>
      <c r="GD110">
        <v>100</v>
      </c>
      <c r="GE110">
        <v>-3.72</v>
      </c>
      <c r="GF110">
        <v>-0.1207</v>
      </c>
      <c r="GG110">
        <v>-1.691838842420514</v>
      </c>
      <c r="GH110">
        <v>-5.4742946993243486E-4</v>
      </c>
      <c r="GI110">
        <v>-1.00937323189599E-6</v>
      </c>
      <c r="GJ110">
        <v>3.2426335113099041E-10</v>
      </c>
      <c r="GK110">
        <v>-0.25714838806632262</v>
      </c>
      <c r="GL110">
        <v>-1.4458059848174739E-2</v>
      </c>
      <c r="GM110">
        <v>1.0199616584873469E-3</v>
      </c>
      <c r="GN110">
        <v>-1.0584552142034339E-5</v>
      </c>
      <c r="GO110">
        <v>24</v>
      </c>
      <c r="GP110">
        <v>2276</v>
      </c>
      <c r="GQ110">
        <v>1</v>
      </c>
      <c r="GR110">
        <v>42</v>
      </c>
      <c r="GS110">
        <v>295.5</v>
      </c>
      <c r="GT110">
        <v>295.3</v>
      </c>
      <c r="GU110">
        <v>3.6804199999999998</v>
      </c>
      <c r="GV110">
        <v>2.2009300000000001</v>
      </c>
      <c r="GW110">
        <v>1.94702</v>
      </c>
      <c r="GX110">
        <v>2.7966299999999999</v>
      </c>
      <c r="GY110">
        <v>2.19482</v>
      </c>
      <c r="GZ110">
        <v>2.36084</v>
      </c>
      <c r="HA110">
        <v>39.242199999999997</v>
      </c>
      <c r="HB110">
        <v>13.7293</v>
      </c>
      <c r="HC110">
        <v>18</v>
      </c>
      <c r="HD110">
        <v>491.77300000000002</v>
      </c>
      <c r="HE110">
        <v>617.02</v>
      </c>
      <c r="HF110">
        <v>27.566700000000001</v>
      </c>
      <c r="HG110">
        <v>27.7639</v>
      </c>
      <c r="HH110">
        <v>29.9983</v>
      </c>
      <c r="HI110">
        <v>28.055800000000001</v>
      </c>
      <c r="HJ110">
        <v>28.02</v>
      </c>
      <c r="HK110">
        <v>73.802300000000002</v>
      </c>
      <c r="HL110">
        <v>16.904499999999999</v>
      </c>
      <c r="HM110">
        <v>32.249400000000001</v>
      </c>
      <c r="HN110">
        <v>27.5822</v>
      </c>
      <c r="HO110">
        <v>1590.01</v>
      </c>
      <c r="HP110">
        <v>23.026599999999998</v>
      </c>
      <c r="HQ110">
        <v>100.565</v>
      </c>
      <c r="HR110">
        <v>100.401</v>
      </c>
    </row>
    <row r="111" spans="1:226" x14ac:dyDescent="0.2">
      <c r="A111">
        <v>95</v>
      </c>
      <c r="B111">
        <v>1657481557.0999999</v>
      </c>
      <c r="C111">
        <v>561.59999990463257</v>
      </c>
      <c r="D111" t="s">
        <v>548</v>
      </c>
      <c r="E111" t="s">
        <v>549</v>
      </c>
      <c r="F111">
        <v>5</v>
      </c>
      <c r="G111" t="s">
        <v>353</v>
      </c>
      <c r="H111" t="s">
        <v>354</v>
      </c>
      <c r="I111">
        <v>1657481554.4300001</v>
      </c>
      <c r="J111">
        <f t="shared" si="34"/>
        <v>3.6849923400068172E-3</v>
      </c>
      <c r="K111">
        <f t="shared" si="35"/>
        <v>3.6849923400068172</v>
      </c>
      <c r="L111">
        <f t="shared" si="36"/>
        <v>32.47640900064372</v>
      </c>
      <c r="M111">
        <f t="shared" si="37"/>
        <v>1522.06</v>
      </c>
      <c r="N111">
        <f t="shared" si="38"/>
        <v>1064.9139934258715</v>
      </c>
      <c r="O111">
        <f t="shared" si="39"/>
        <v>75.314593859417144</v>
      </c>
      <c r="P111">
        <f t="shared" si="40"/>
        <v>107.6456234375176</v>
      </c>
      <c r="Q111">
        <f t="shared" si="41"/>
        <v>0.13358185081363549</v>
      </c>
      <c r="R111">
        <f t="shared" si="42"/>
        <v>2.5573155613035587</v>
      </c>
      <c r="S111">
        <f t="shared" si="43"/>
        <v>0.12982299414881512</v>
      </c>
      <c r="T111">
        <f t="shared" si="44"/>
        <v>8.1468279586491804E-2</v>
      </c>
      <c r="U111">
        <f t="shared" si="45"/>
        <v>321.51701700000001</v>
      </c>
      <c r="V111">
        <f t="shared" si="46"/>
        <v>28.810999630284961</v>
      </c>
      <c r="W111">
        <f t="shared" si="47"/>
        <v>27.99643</v>
      </c>
      <c r="X111">
        <f t="shared" si="48"/>
        <v>3.7940499739778426</v>
      </c>
      <c r="Y111">
        <f t="shared" si="49"/>
        <v>49.924893233026893</v>
      </c>
      <c r="Z111">
        <f t="shared" si="50"/>
        <v>1.8669202134801042</v>
      </c>
      <c r="AA111">
        <f t="shared" si="51"/>
        <v>3.7394575983691389</v>
      </c>
      <c r="AB111">
        <f t="shared" si="52"/>
        <v>1.9271297604977384</v>
      </c>
      <c r="AC111">
        <f t="shared" si="53"/>
        <v>-162.50816219430064</v>
      </c>
      <c r="AD111">
        <f t="shared" si="54"/>
        <v>-34.244149740853082</v>
      </c>
      <c r="AE111">
        <f t="shared" si="55"/>
        <v>-2.9151419425026228</v>
      </c>
      <c r="AF111">
        <f t="shared" si="56"/>
        <v>121.84956312234368</v>
      </c>
      <c r="AG111">
        <f t="shared" si="57"/>
        <v>52.364118110645251</v>
      </c>
      <c r="AH111">
        <f t="shared" si="58"/>
        <v>3.6850530686142595</v>
      </c>
      <c r="AI111">
        <f t="shared" si="59"/>
        <v>32.47640900064372</v>
      </c>
      <c r="AJ111">
        <v>1614.8615090900371</v>
      </c>
      <c r="AK111">
        <v>1570.7477053207151</v>
      </c>
      <c r="AL111">
        <v>3.419235879924956</v>
      </c>
      <c r="AM111">
        <v>64.430000000000007</v>
      </c>
      <c r="AN111">
        <f t="shared" si="60"/>
        <v>3.6849923400068172</v>
      </c>
      <c r="AO111">
        <v>22.979610611718229</v>
      </c>
      <c r="AP111">
        <v>26.398379404793861</v>
      </c>
      <c r="AQ111">
        <v>2.7549829475502851E-5</v>
      </c>
      <c r="AR111">
        <v>78.066086663208992</v>
      </c>
      <c r="AS111">
        <v>0</v>
      </c>
      <c r="AT111">
        <v>0</v>
      </c>
      <c r="AU111">
        <f t="shared" si="61"/>
        <v>1</v>
      </c>
      <c r="AV111">
        <f t="shared" si="62"/>
        <v>0</v>
      </c>
      <c r="AW111">
        <f t="shared" si="63"/>
        <v>37233.415809769074</v>
      </c>
      <c r="AX111">
        <f t="shared" si="64"/>
        <v>2000.01</v>
      </c>
      <c r="AY111">
        <f t="shared" si="65"/>
        <v>1681.2080999999998</v>
      </c>
      <c r="AZ111">
        <f t="shared" si="66"/>
        <v>0.84059984700076495</v>
      </c>
      <c r="BA111">
        <f t="shared" si="67"/>
        <v>0.16075770471147643</v>
      </c>
      <c r="BB111">
        <v>4.7649999999999997</v>
      </c>
      <c r="BC111">
        <v>0.5</v>
      </c>
      <c r="BD111" t="s">
        <v>355</v>
      </c>
      <c r="BE111">
        <v>2</v>
      </c>
      <c r="BF111" t="b">
        <v>1</v>
      </c>
      <c r="BG111">
        <v>1657481554.4300001</v>
      </c>
      <c r="BH111">
        <v>1522.06</v>
      </c>
      <c r="BI111">
        <v>1577.3050000000001</v>
      </c>
      <c r="BJ111">
        <v>26.397400000000001</v>
      </c>
      <c r="BK111">
        <v>22.978449999999999</v>
      </c>
      <c r="BL111">
        <v>1525.7840000000001</v>
      </c>
      <c r="BM111">
        <v>26.518080000000001</v>
      </c>
      <c r="BN111">
        <v>500.02949999999998</v>
      </c>
      <c r="BO111">
        <v>70.623540000000006</v>
      </c>
      <c r="BP111">
        <v>0.10009996</v>
      </c>
      <c r="BQ111">
        <v>27.748049999999999</v>
      </c>
      <c r="BR111">
        <v>27.99643</v>
      </c>
      <c r="BS111">
        <v>999.9</v>
      </c>
      <c r="BT111">
        <v>0</v>
      </c>
      <c r="BU111">
        <v>0</v>
      </c>
      <c r="BV111">
        <v>9995.1219999999994</v>
      </c>
      <c r="BW111">
        <v>0</v>
      </c>
      <c r="BX111">
        <v>574.49580000000003</v>
      </c>
      <c r="BY111">
        <v>-55.243690000000001</v>
      </c>
      <c r="BZ111">
        <v>1563.327</v>
      </c>
      <c r="CA111">
        <v>1614.4010000000001</v>
      </c>
      <c r="CB111">
        <v>3.418952</v>
      </c>
      <c r="CC111">
        <v>1577.3050000000001</v>
      </c>
      <c r="CD111">
        <v>22.978449999999999</v>
      </c>
      <c r="CE111">
        <v>1.864277</v>
      </c>
      <c r="CF111">
        <v>1.6228210000000001</v>
      </c>
      <c r="CG111">
        <v>16.33643</v>
      </c>
      <c r="CH111">
        <v>14.17722</v>
      </c>
      <c r="CI111">
        <v>2000.01</v>
      </c>
      <c r="CJ111">
        <v>0.98000699999999996</v>
      </c>
      <c r="CK111">
        <v>1.9992900000000001E-2</v>
      </c>
      <c r="CL111">
        <v>0</v>
      </c>
      <c r="CM111">
        <v>2.3498100000000002</v>
      </c>
      <c r="CN111">
        <v>0</v>
      </c>
      <c r="CO111">
        <v>9561.3599999999969</v>
      </c>
      <c r="CP111">
        <v>16749.580000000002</v>
      </c>
      <c r="CQ111">
        <v>37.612400000000001</v>
      </c>
      <c r="CR111">
        <v>38.311999999999998</v>
      </c>
      <c r="CS111">
        <v>37.875</v>
      </c>
      <c r="CT111">
        <v>36.974800000000002</v>
      </c>
      <c r="CU111">
        <v>36.936999999999998</v>
      </c>
      <c r="CV111">
        <v>1960.02</v>
      </c>
      <c r="CW111">
        <v>39.99</v>
      </c>
      <c r="CX111">
        <v>0</v>
      </c>
      <c r="CY111">
        <v>1657481556.9000001</v>
      </c>
      <c r="CZ111">
        <v>0</v>
      </c>
      <c r="DA111">
        <v>1657463835.0999999</v>
      </c>
      <c r="DB111" t="s">
        <v>356</v>
      </c>
      <c r="DC111">
        <v>1657463822.5999999</v>
      </c>
      <c r="DD111">
        <v>1657463835.0999999</v>
      </c>
      <c r="DE111">
        <v>1</v>
      </c>
      <c r="DF111">
        <v>-2.657</v>
      </c>
      <c r="DG111">
        <v>-13.192</v>
      </c>
      <c r="DH111">
        <v>-3.9239999999999999</v>
      </c>
      <c r="DI111">
        <v>-0.217</v>
      </c>
      <c r="DJ111">
        <v>376</v>
      </c>
      <c r="DK111">
        <v>3</v>
      </c>
      <c r="DL111">
        <v>0.48</v>
      </c>
      <c r="DM111">
        <v>0.03</v>
      </c>
      <c r="DN111">
        <v>-55.110229268292677</v>
      </c>
      <c r="DO111">
        <v>-1.174266830434946</v>
      </c>
      <c r="DP111">
        <v>0.12072556106552799</v>
      </c>
      <c r="DQ111">
        <v>0</v>
      </c>
      <c r="DR111">
        <v>3.4221604878048781</v>
      </c>
      <c r="DS111">
        <v>-4.0074378019637667E-2</v>
      </c>
      <c r="DT111">
        <v>4.268586874878807E-3</v>
      </c>
      <c r="DU111">
        <v>1</v>
      </c>
      <c r="DV111">
        <v>1</v>
      </c>
      <c r="DW111">
        <v>2</v>
      </c>
      <c r="DX111" t="s">
        <v>369</v>
      </c>
      <c r="DY111">
        <v>2.9804599999999999</v>
      </c>
      <c r="DZ111">
        <v>2.7247499999999998</v>
      </c>
      <c r="EA111">
        <v>0.17866799999999999</v>
      </c>
      <c r="EB111">
        <v>0.18054600000000001</v>
      </c>
      <c r="EC111">
        <v>9.0532799999999997E-2</v>
      </c>
      <c r="ED111">
        <v>8.0463999999999994E-2</v>
      </c>
      <c r="EE111">
        <v>25979.1</v>
      </c>
      <c r="EF111">
        <v>25998.1</v>
      </c>
      <c r="EG111">
        <v>29405.200000000001</v>
      </c>
      <c r="EH111">
        <v>29346.400000000001</v>
      </c>
      <c r="EI111">
        <v>35445</v>
      </c>
      <c r="EJ111">
        <v>35862.1</v>
      </c>
      <c r="EK111">
        <v>41429.9</v>
      </c>
      <c r="EL111">
        <v>41797.599999999999</v>
      </c>
      <c r="EM111">
        <v>1.9541999999999999</v>
      </c>
      <c r="EN111">
        <v>2.1153200000000001</v>
      </c>
      <c r="EO111">
        <v>0.15643199999999999</v>
      </c>
      <c r="EP111">
        <v>0</v>
      </c>
      <c r="EQ111">
        <v>25.436599999999999</v>
      </c>
      <c r="ER111">
        <v>999.9</v>
      </c>
      <c r="ES111">
        <v>34.200000000000003</v>
      </c>
      <c r="ET111">
        <v>35.700000000000003</v>
      </c>
      <c r="EU111">
        <v>28.4313</v>
      </c>
      <c r="EV111">
        <v>61.520600000000002</v>
      </c>
      <c r="EW111">
        <v>27.636199999999999</v>
      </c>
      <c r="EX111">
        <v>2</v>
      </c>
      <c r="EY111">
        <v>2.1196599999999999E-2</v>
      </c>
      <c r="EZ111">
        <v>-1.3030600000000001</v>
      </c>
      <c r="FA111">
        <v>20.3826</v>
      </c>
      <c r="FB111">
        <v>5.2181899999999999</v>
      </c>
      <c r="FC111">
        <v>12.0099</v>
      </c>
      <c r="FD111">
        <v>4.9888000000000003</v>
      </c>
      <c r="FE111">
        <v>3.2884500000000001</v>
      </c>
      <c r="FF111">
        <v>9163.6</v>
      </c>
      <c r="FG111">
        <v>9999</v>
      </c>
      <c r="FH111">
        <v>9999</v>
      </c>
      <c r="FI111">
        <v>136.4</v>
      </c>
      <c r="FJ111">
        <v>1.86738</v>
      </c>
      <c r="FK111">
        <v>1.86643</v>
      </c>
      <c r="FL111">
        <v>1.8658399999999999</v>
      </c>
      <c r="FM111">
        <v>1.8657300000000001</v>
      </c>
      <c r="FN111">
        <v>1.8675999999999999</v>
      </c>
      <c r="FO111">
        <v>1.87012</v>
      </c>
      <c r="FP111">
        <v>1.8687400000000001</v>
      </c>
      <c r="FQ111">
        <v>1.87012</v>
      </c>
      <c r="FR111">
        <v>0</v>
      </c>
      <c r="FS111">
        <v>0</v>
      </c>
      <c r="FT111">
        <v>0</v>
      </c>
      <c r="FU111">
        <v>0</v>
      </c>
      <c r="FV111" t="s">
        <v>358</v>
      </c>
      <c r="FW111" t="s">
        <v>359</v>
      </c>
      <c r="FX111" t="s">
        <v>360</v>
      </c>
      <c r="FY111" t="s">
        <v>360</v>
      </c>
      <c r="FZ111" t="s">
        <v>360</v>
      </c>
      <c r="GA111" t="s">
        <v>360</v>
      </c>
      <c r="GB111">
        <v>0</v>
      </c>
      <c r="GC111">
        <v>100</v>
      </c>
      <c r="GD111">
        <v>100</v>
      </c>
      <c r="GE111">
        <v>-3.74</v>
      </c>
      <c r="GF111">
        <v>-0.1207</v>
      </c>
      <c r="GG111">
        <v>-1.691838842420514</v>
      </c>
      <c r="GH111">
        <v>-5.4742946993243486E-4</v>
      </c>
      <c r="GI111">
        <v>-1.00937323189599E-6</v>
      </c>
      <c r="GJ111">
        <v>3.2426335113099041E-10</v>
      </c>
      <c r="GK111">
        <v>-0.25714838806632262</v>
      </c>
      <c r="GL111">
        <v>-1.4458059848174739E-2</v>
      </c>
      <c r="GM111">
        <v>1.0199616584873469E-3</v>
      </c>
      <c r="GN111">
        <v>-1.0584552142034339E-5</v>
      </c>
      <c r="GO111">
        <v>24</v>
      </c>
      <c r="GP111">
        <v>2276</v>
      </c>
      <c r="GQ111">
        <v>1</v>
      </c>
      <c r="GR111">
        <v>42</v>
      </c>
      <c r="GS111">
        <v>295.60000000000002</v>
      </c>
      <c r="GT111">
        <v>295.39999999999998</v>
      </c>
      <c r="GU111">
        <v>3.7133799999999999</v>
      </c>
      <c r="GV111">
        <v>2.2021500000000001</v>
      </c>
      <c r="GW111">
        <v>1.94702</v>
      </c>
      <c r="GX111">
        <v>2.79541</v>
      </c>
      <c r="GY111">
        <v>2.19482</v>
      </c>
      <c r="GZ111">
        <v>2.36206</v>
      </c>
      <c r="HA111">
        <v>39.242199999999997</v>
      </c>
      <c r="HB111">
        <v>13.7293</v>
      </c>
      <c r="HC111">
        <v>18</v>
      </c>
      <c r="HD111">
        <v>491.7</v>
      </c>
      <c r="HE111">
        <v>617.29700000000003</v>
      </c>
      <c r="HF111">
        <v>27.583200000000001</v>
      </c>
      <c r="HG111">
        <v>27.736899999999999</v>
      </c>
      <c r="HH111">
        <v>29.9983</v>
      </c>
      <c r="HI111">
        <v>28.031600000000001</v>
      </c>
      <c r="HJ111">
        <v>27.995899999999999</v>
      </c>
      <c r="HK111">
        <v>74.354200000000006</v>
      </c>
      <c r="HL111">
        <v>16.904499999999999</v>
      </c>
      <c r="HM111">
        <v>32.249400000000001</v>
      </c>
      <c r="HN111">
        <v>27.585000000000001</v>
      </c>
      <c r="HO111">
        <v>1603.37</v>
      </c>
      <c r="HP111">
        <v>23.0258</v>
      </c>
      <c r="HQ111">
        <v>100.571</v>
      </c>
      <c r="HR111">
        <v>100.405</v>
      </c>
    </row>
    <row r="112" spans="1:226" x14ac:dyDescent="0.2">
      <c r="A112">
        <v>96</v>
      </c>
      <c r="B112">
        <v>1657481561.5999999</v>
      </c>
      <c r="C112">
        <v>566.09999990463257</v>
      </c>
      <c r="D112" t="s">
        <v>550</v>
      </c>
      <c r="E112" t="s">
        <v>551</v>
      </c>
      <c r="F112">
        <v>5</v>
      </c>
      <c r="G112" t="s">
        <v>353</v>
      </c>
      <c r="H112" t="s">
        <v>354</v>
      </c>
      <c r="I112">
        <v>1657481559.0444441</v>
      </c>
      <c r="J112">
        <f t="shared" si="34"/>
        <v>3.6846760741946118E-3</v>
      </c>
      <c r="K112">
        <f t="shared" si="35"/>
        <v>3.6846760741946119</v>
      </c>
      <c r="L112">
        <f t="shared" si="36"/>
        <v>32.331079437043769</v>
      </c>
      <c r="M112">
        <f t="shared" si="37"/>
        <v>1537.393333333333</v>
      </c>
      <c r="N112">
        <f t="shared" si="38"/>
        <v>1081.2754928759809</v>
      </c>
      <c r="O112">
        <f t="shared" si="39"/>
        <v>76.473156251154606</v>
      </c>
      <c r="P112">
        <f t="shared" si="40"/>
        <v>108.73206816772665</v>
      </c>
      <c r="Q112">
        <f t="shared" si="41"/>
        <v>0.13356596330136053</v>
      </c>
      <c r="R112">
        <f t="shared" si="42"/>
        <v>2.5593967160418263</v>
      </c>
      <c r="S112">
        <f t="shared" si="43"/>
        <v>0.1298109504257616</v>
      </c>
      <c r="T112">
        <f t="shared" si="44"/>
        <v>8.1460423878342639E-2</v>
      </c>
      <c r="U112">
        <f t="shared" si="45"/>
        <v>321.52127299999989</v>
      </c>
      <c r="V112">
        <f t="shared" si="46"/>
        <v>28.820233012700282</v>
      </c>
      <c r="W112">
        <f t="shared" si="47"/>
        <v>27.996300000000002</v>
      </c>
      <c r="X112">
        <f t="shared" si="48"/>
        <v>3.7940212198987222</v>
      </c>
      <c r="Y112">
        <f t="shared" si="49"/>
        <v>49.893824150587541</v>
      </c>
      <c r="Z112">
        <f t="shared" si="50"/>
        <v>1.8668393041074336</v>
      </c>
      <c r="AA112">
        <f t="shared" si="51"/>
        <v>3.7416240103645175</v>
      </c>
      <c r="AB112">
        <f t="shared" si="52"/>
        <v>1.9271819157912886</v>
      </c>
      <c r="AC112">
        <f t="shared" si="53"/>
        <v>-162.49421487198239</v>
      </c>
      <c r="AD112">
        <f t="shared" si="54"/>
        <v>-32.885756655001494</v>
      </c>
      <c r="AE112">
        <f t="shared" si="55"/>
        <v>-2.7973644680803971</v>
      </c>
      <c r="AF112">
        <f t="shared" si="56"/>
        <v>123.34393700493561</v>
      </c>
      <c r="AG112">
        <f t="shared" si="57"/>
        <v>52.400203010753089</v>
      </c>
      <c r="AH112">
        <f t="shared" si="58"/>
        <v>3.6901977677039932</v>
      </c>
      <c r="AI112">
        <f t="shared" si="59"/>
        <v>32.331079437043769</v>
      </c>
      <c r="AJ112">
        <v>1630.210218614719</v>
      </c>
      <c r="AK112">
        <v>1586.152363636364</v>
      </c>
      <c r="AL112">
        <v>3.4409038961039009</v>
      </c>
      <c r="AM112">
        <v>64.430000000000007</v>
      </c>
      <c r="AN112">
        <f t="shared" si="60"/>
        <v>3.6846760741946119</v>
      </c>
      <c r="AO112">
        <v>22.973721068846221</v>
      </c>
      <c r="AP112">
        <v>26.393143030303019</v>
      </c>
      <c r="AQ112">
        <v>-5.3667794850431479E-5</v>
      </c>
      <c r="AR112">
        <v>78.066086663208992</v>
      </c>
      <c r="AS112">
        <v>0</v>
      </c>
      <c r="AT112">
        <v>0</v>
      </c>
      <c r="AU112">
        <f t="shared" si="61"/>
        <v>1</v>
      </c>
      <c r="AV112">
        <f t="shared" si="62"/>
        <v>0</v>
      </c>
      <c r="AW112">
        <f t="shared" si="63"/>
        <v>37276.421503188845</v>
      </c>
      <c r="AX112">
        <f t="shared" si="64"/>
        <v>2000.036666666666</v>
      </c>
      <c r="AY112">
        <f t="shared" si="65"/>
        <v>1681.2304999999994</v>
      </c>
      <c r="AZ112">
        <f t="shared" si="66"/>
        <v>0.84059983900295165</v>
      </c>
      <c r="BA112">
        <f t="shared" si="67"/>
        <v>0.16075768927569661</v>
      </c>
      <c r="BB112">
        <v>4.7649999999999997</v>
      </c>
      <c r="BC112">
        <v>0.5</v>
      </c>
      <c r="BD112" t="s">
        <v>355</v>
      </c>
      <c r="BE112">
        <v>2</v>
      </c>
      <c r="BF112" t="b">
        <v>1</v>
      </c>
      <c r="BG112">
        <v>1657481559.0444441</v>
      </c>
      <c r="BH112">
        <v>1537.393333333333</v>
      </c>
      <c r="BI112">
        <v>1592.7433333333331</v>
      </c>
      <c r="BJ112">
        <v>26.39576666666667</v>
      </c>
      <c r="BK112">
        <v>22.971466666666672</v>
      </c>
      <c r="BL112">
        <v>1541.14</v>
      </c>
      <c r="BM112">
        <v>26.51648888888889</v>
      </c>
      <c r="BN112">
        <v>499.94611111111112</v>
      </c>
      <c r="BO112">
        <v>70.625066666666669</v>
      </c>
      <c r="BP112">
        <v>9.9884333333333311E-2</v>
      </c>
      <c r="BQ112">
        <v>27.757966666666661</v>
      </c>
      <c r="BR112">
        <v>27.996300000000002</v>
      </c>
      <c r="BS112">
        <v>999.90000000000009</v>
      </c>
      <c r="BT112">
        <v>0</v>
      </c>
      <c r="BU112">
        <v>0</v>
      </c>
      <c r="BV112">
        <v>10007.277777777779</v>
      </c>
      <c r="BW112">
        <v>0</v>
      </c>
      <c r="BX112">
        <v>568.30977777777775</v>
      </c>
      <c r="BY112">
        <v>-55.347488888888883</v>
      </c>
      <c r="BZ112">
        <v>1579.0766666666671</v>
      </c>
      <c r="CA112">
        <v>1630.1877777777779</v>
      </c>
      <c r="CB112">
        <v>3.424317777777778</v>
      </c>
      <c r="CC112">
        <v>1592.7433333333331</v>
      </c>
      <c r="CD112">
        <v>22.971466666666672</v>
      </c>
      <c r="CE112">
        <v>1.8642044444444441</v>
      </c>
      <c r="CF112">
        <v>1.622362222222222</v>
      </c>
      <c r="CG112">
        <v>16.335788888888889</v>
      </c>
      <c r="CH112">
        <v>14.172866666666669</v>
      </c>
      <c r="CI112">
        <v>2000.036666666666</v>
      </c>
      <c r="CJ112">
        <v>0.98000699999999996</v>
      </c>
      <c r="CK112">
        <v>1.9992900000000001E-2</v>
      </c>
      <c r="CL112">
        <v>0</v>
      </c>
      <c r="CM112">
        <v>2.2681333333333331</v>
      </c>
      <c r="CN112">
        <v>0</v>
      </c>
      <c r="CO112">
        <v>9544.4722222222226</v>
      </c>
      <c r="CP112">
        <v>16749.81111111111</v>
      </c>
      <c r="CQ112">
        <v>37.561999999999998</v>
      </c>
      <c r="CR112">
        <v>38.277555555555551</v>
      </c>
      <c r="CS112">
        <v>37.854000000000013</v>
      </c>
      <c r="CT112">
        <v>36.936999999999998</v>
      </c>
      <c r="CU112">
        <v>36.902555555555551</v>
      </c>
      <c r="CV112">
        <v>1960.0466666666671</v>
      </c>
      <c r="CW112">
        <v>39.99</v>
      </c>
      <c r="CX112">
        <v>0</v>
      </c>
      <c r="CY112">
        <v>1657481561.0999999</v>
      </c>
      <c r="CZ112">
        <v>0</v>
      </c>
      <c r="DA112">
        <v>1657463835.0999999</v>
      </c>
      <c r="DB112" t="s">
        <v>356</v>
      </c>
      <c r="DC112">
        <v>1657463822.5999999</v>
      </c>
      <c r="DD112">
        <v>1657463835.0999999</v>
      </c>
      <c r="DE112">
        <v>1</v>
      </c>
      <c r="DF112">
        <v>-2.657</v>
      </c>
      <c r="DG112">
        <v>-13.192</v>
      </c>
      <c r="DH112">
        <v>-3.9239999999999999</v>
      </c>
      <c r="DI112">
        <v>-0.217</v>
      </c>
      <c r="DJ112">
        <v>376</v>
      </c>
      <c r="DK112">
        <v>3</v>
      </c>
      <c r="DL112">
        <v>0.48</v>
      </c>
      <c r="DM112">
        <v>0.03</v>
      </c>
      <c r="DN112">
        <v>-55.20751951219512</v>
      </c>
      <c r="DO112">
        <v>-1.0454917576387719</v>
      </c>
      <c r="DP112">
        <v>0.1107252988905256</v>
      </c>
      <c r="DQ112">
        <v>0</v>
      </c>
      <c r="DR112">
        <v>3.4211341463414642</v>
      </c>
      <c r="DS112">
        <v>1.7939967895642709E-3</v>
      </c>
      <c r="DT112">
        <v>3.125966758253548E-3</v>
      </c>
      <c r="DU112">
        <v>1</v>
      </c>
      <c r="DV112">
        <v>1</v>
      </c>
      <c r="DW112">
        <v>2</v>
      </c>
      <c r="DX112" t="s">
        <v>369</v>
      </c>
      <c r="DY112">
        <v>2.9805299999999999</v>
      </c>
      <c r="DZ112">
        <v>2.7247599999999998</v>
      </c>
      <c r="EA112">
        <v>0.17974699999999999</v>
      </c>
      <c r="EB112">
        <v>0.18159800000000001</v>
      </c>
      <c r="EC112">
        <v>9.0528600000000001E-2</v>
      </c>
      <c r="ED112">
        <v>8.0450400000000005E-2</v>
      </c>
      <c r="EE112">
        <v>25945.9</v>
      </c>
      <c r="EF112">
        <v>25965.5</v>
      </c>
      <c r="EG112">
        <v>29406.1</v>
      </c>
      <c r="EH112">
        <v>29347.1</v>
      </c>
      <c r="EI112">
        <v>35446.199999999997</v>
      </c>
      <c r="EJ112">
        <v>35863.4</v>
      </c>
      <c r="EK112">
        <v>41431.1</v>
      </c>
      <c r="EL112">
        <v>41798.5</v>
      </c>
      <c r="EM112">
        <v>1.9543999999999999</v>
      </c>
      <c r="EN112">
        <v>2.1157300000000001</v>
      </c>
      <c r="EO112">
        <v>0.156693</v>
      </c>
      <c r="EP112">
        <v>0</v>
      </c>
      <c r="EQ112">
        <v>25.4359</v>
      </c>
      <c r="ER112">
        <v>999.9</v>
      </c>
      <c r="ES112">
        <v>34.200000000000003</v>
      </c>
      <c r="ET112">
        <v>35.700000000000003</v>
      </c>
      <c r="EU112">
        <v>28.432300000000001</v>
      </c>
      <c r="EV112">
        <v>61.6006</v>
      </c>
      <c r="EW112">
        <v>27.612200000000001</v>
      </c>
      <c r="EX112">
        <v>2</v>
      </c>
      <c r="EY112">
        <v>1.94538E-2</v>
      </c>
      <c r="EZ112">
        <v>-1.2913600000000001</v>
      </c>
      <c r="FA112">
        <v>20.3828</v>
      </c>
      <c r="FB112">
        <v>5.2192400000000001</v>
      </c>
      <c r="FC112">
        <v>12.0099</v>
      </c>
      <c r="FD112">
        <v>4.98935</v>
      </c>
      <c r="FE112">
        <v>3.2886500000000001</v>
      </c>
      <c r="FF112">
        <v>9163.7999999999993</v>
      </c>
      <c r="FG112">
        <v>9999</v>
      </c>
      <c r="FH112">
        <v>9999</v>
      </c>
      <c r="FI112">
        <v>136.4</v>
      </c>
      <c r="FJ112">
        <v>1.86737</v>
      </c>
      <c r="FK112">
        <v>1.86646</v>
      </c>
      <c r="FL112">
        <v>1.8658399999999999</v>
      </c>
      <c r="FM112">
        <v>1.86575</v>
      </c>
      <c r="FN112">
        <v>1.8676200000000001</v>
      </c>
      <c r="FO112">
        <v>1.8701099999999999</v>
      </c>
      <c r="FP112">
        <v>1.8687400000000001</v>
      </c>
      <c r="FQ112">
        <v>1.87012</v>
      </c>
      <c r="FR112">
        <v>0</v>
      </c>
      <c r="FS112">
        <v>0</v>
      </c>
      <c r="FT112">
        <v>0</v>
      </c>
      <c r="FU112">
        <v>0</v>
      </c>
      <c r="FV112" t="s">
        <v>358</v>
      </c>
      <c r="FW112" t="s">
        <v>359</v>
      </c>
      <c r="FX112" t="s">
        <v>360</v>
      </c>
      <c r="FY112" t="s">
        <v>360</v>
      </c>
      <c r="FZ112" t="s">
        <v>360</v>
      </c>
      <c r="GA112" t="s">
        <v>360</v>
      </c>
      <c r="GB112">
        <v>0</v>
      </c>
      <c r="GC112">
        <v>100</v>
      </c>
      <c r="GD112">
        <v>100</v>
      </c>
      <c r="GE112">
        <v>-3.76</v>
      </c>
      <c r="GF112">
        <v>-0.1207</v>
      </c>
      <c r="GG112">
        <v>-1.691838842420514</v>
      </c>
      <c r="GH112">
        <v>-5.4742946993243486E-4</v>
      </c>
      <c r="GI112">
        <v>-1.00937323189599E-6</v>
      </c>
      <c r="GJ112">
        <v>3.2426335113099041E-10</v>
      </c>
      <c r="GK112">
        <v>-0.25714838806632262</v>
      </c>
      <c r="GL112">
        <v>-1.4458059848174739E-2</v>
      </c>
      <c r="GM112">
        <v>1.0199616584873469E-3</v>
      </c>
      <c r="GN112">
        <v>-1.0584552142034339E-5</v>
      </c>
      <c r="GO112">
        <v>24</v>
      </c>
      <c r="GP112">
        <v>2276</v>
      </c>
      <c r="GQ112">
        <v>1</v>
      </c>
      <c r="GR112">
        <v>42</v>
      </c>
      <c r="GS112">
        <v>295.60000000000002</v>
      </c>
      <c r="GT112">
        <v>295.39999999999998</v>
      </c>
      <c r="GU112">
        <v>3.7390099999999999</v>
      </c>
      <c r="GV112">
        <v>2.19604</v>
      </c>
      <c r="GW112">
        <v>1.94702</v>
      </c>
      <c r="GX112">
        <v>2.79541</v>
      </c>
      <c r="GY112">
        <v>2.19482</v>
      </c>
      <c r="GZ112">
        <v>2.36206</v>
      </c>
      <c r="HA112">
        <v>39.242199999999997</v>
      </c>
      <c r="HB112">
        <v>13.720499999999999</v>
      </c>
      <c r="HC112">
        <v>18</v>
      </c>
      <c r="HD112">
        <v>491.65899999999999</v>
      </c>
      <c r="HE112">
        <v>617.39599999999996</v>
      </c>
      <c r="HF112">
        <v>27.587299999999999</v>
      </c>
      <c r="HG112">
        <v>27.715299999999999</v>
      </c>
      <c r="HH112">
        <v>29.998200000000001</v>
      </c>
      <c r="HI112">
        <v>28.011199999999999</v>
      </c>
      <c r="HJ112">
        <v>27.9756</v>
      </c>
      <c r="HK112">
        <v>74.817300000000003</v>
      </c>
      <c r="HL112">
        <v>16.904499999999999</v>
      </c>
      <c r="HM112">
        <v>32.249400000000001</v>
      </c>
      <c r="HN112">
        <v>27.588000000000001</v>
      </c>
      <c r="HO112">
        <v>1623.49</v>
      </c>
      <c r="HP112">
        <v>23.032900000000001</v>
      </c>
      <c r="HQ112">
        <v>100.574</v>
      </c>
      <c r="HR112">
        <v>100.407</v>
      </c>
    </row>
    <row r="113" spans="1:226" x14ac:dyDescent="0.2">
      <c r="A113">
        <v>97</v>
      </c>
      <c r="B113">
        <v>1657481567.0999999</v>
      </c>
      <c r="C113">
        <v>571.59999990463257</v>
      </c>
      <c r="D113" t="s">
        <v>552</v>
      </c>
      <c r="E113" t="s">
        <v>553</v>
      </c>
      <c r="F113">
        <v>5</v>
      </c>
      <c r="G113" t="s">
        <v>353</v>
      </c>
      <c r="H113" t="s">
        <v>354</v>
      </c>
      <c r="I113">
        <v>1657481564.3499999</v>
      </c>
      <c r="J113">
        <f t="shared" si="34"/>
        <v>3.6840775622242628E-3</v>
      </c>
      <c r="K113">
        <f t="shared" si="35"/>
        <v>3.684077562224263</v>
      </c>
      <c r="L113">
        <f t="shared" si="36"/>
        <v>32.470614582034145</v>
      </c>
      <c r="M113">
        <f t="shared" si="37"/>
        <v>1555.078</v>
      </c>
      <c r="N113">
        <f t="shared" si="38"/>
        <v>1095.7976099042239</v>
      </c>
      <c r="O113">
        <f t="shared" si="39"/>
        <v>77.500655441514311</v>
      </c>
      <c r="P113">
        <f t="shared" si="40"/>
        <v>109.98341589120001</v>
      </c>
      <c r="Q113">
        <f t="shared" si="41"/>
        <v>0.13334706820007763</v>
      </c>
      <c r="R113">
        <f t="shared" si="42"/>
        <v>2.5602288218712439</v>
      </c>
      <c r="S113">
        <f t="shared" si="43"/>
        <v>0.12960534711936766</v>
      </c>
      <c r="T113">
        <f t="shared" si="44"/>
        <v>8.133077541497577E-2</v>
      </c>
      <c r="U113">
        <f t="shared" si="45"/>
        <v>321.51015419999999</v>
      </c>
      <c r="V113">
        <f t="shared" si="46"/>
        <v>28.829532233167757</v>
      </c>
      <c r="W113">
        <f t="shared" si="47"/>
        <v>28.006319999999999</v>
      </c>
      <c r="X113">
        <f t="shared" si="48"/>
        <v>3.7962380533468627</v>
      </c>
      <c r="Y113">
        <f t="shared" si="49"/>
        <v>49.852362752305687</v>
      </c>
      <c r="Z113">
        <f t="shared" si="50"/>
        <v>1.8663256586272243</v>
      </c>
      <c r="AA113">
        <f t="shared" si="51"/>
        <v>3.7437055248517912</v>
      </c>
      <c r="AB113">
        <f t="shared" si="52"/>
        <v>1.9299123947196384</v>
      </c>
      <c r="AC113">
        <f t="shared" si="53"/>
        <v>-162.46782049408998</v>
      </c>
      <c r="AD113">
        <f t="shared" si="54"/>
        <v>-32.965001842927087</v>
      </c>
      <c r="AE113">
        <f t="shared" si="55"/>
        <v>-2.8034670717893184</v>
      </c>
      <c r="AF113">
        <f t="shared" si="56"/>
        <v>123.2738647911936</v>
      </c>
      <c r="AG113">
        <f t="shared" si="57"/>
        <v>51.772011274231325</v>
      </c>
      <c r="AH113">
        <f t="shared" si="58"/>
        <v>3.6914854814046465</v>
      </c>
      <c r="AI113">
        <f t="shared" si="59"/>
        <v>32.470614582034145</v>
      </c>
      <c r="AJ113">
        <v>1648.3669819264071</v>
      </c>
      <c r="AK113">
        <v>1604.6789090909081</v>
      </c>
      <c r="AL113">
        <v>3.3036311688309068</v>
      </c>
      <c r="AM113">
        <v>64.430000000000007</v>
      </c>
      <c r="AN113">
        <f t="shared" si="60"/>
        <v>3.684077562224263</v>
      </c>
      <c r="AO113">
        <v>22.964813007303881</v>
      </c>
      <c r="AP113">
        <v>26.383450303030301</v>
      </c>
      <c r="AQ113">
        <v>-9.8317593790589331E-5</v>
      </c>
      <c r="AR113">
        <v>78.066086663208992</v>
      </c>
      <c r="AS113">
        <v>0</v>
      </c>
      <c r="AT113">
        <v>0</v>
      </c>
      <c r="AU113">
        <f t="shared" si="61"/>
        <v>1</v>
      </c>
      <c r="AV113">
        <f t="shared" si="62"/>
        <v>0</v>
      </c>
      <c r="AW113">
        <f t="shared" si="63"/>
        <v>37292.919768640022</v>
      </c>
      <c r="AX113">
        <f t="shared" si="64"/>
        <v>1999.9670000000001</v>
      </c>
      <c r="AY113">
        <f t="shared" si="65"/>
        <v>1681.1719800000001</v>
      </c>
      <c r="AZ113">
        <f t="shared" si="66"/>
        <v>0.84059985989768826</v>
      </c>
      <c r="BA113">
        <f t="shared" si="67"/>
        <v>0.16075772960253842</v>
      </c>
      <c r="BB113">
        <v>4.7649999999999997</v>
      </c>
      <c r="BC113">
        <v>0.5</v>
      </c>
      <c r="BD113" t="s">
        <v>355</v>
      </c>
      <c r="BE113">
        <v>2</v>
      </c>
      <c r="BF113" t="b">
        <v>1</v>
      </c>
      <c r="BG113">
        <v>1657481564.3499999</v>
      </c>
      <c r="BH113">
        <v>1555.078</v>
      </c>
      <c r="BI113">
        <v>1609.886</v>
      </c>
      <c r="BJ113">
        <v>26.388359999999999</v>
      </c>
      <c r="BK113">
        <v>22.9633</v>
      </c>
      <c r="BL113">
        <v>1558.85</v>
      </c>
      <c r="BM113">
        <v>26.509219999999999</v>
      </c>
      <c r="BN113">
        <v>500.01339999999999</v>
      </c>
      <c r="BO113">
        <v>70.625319999999988</v>
      </c>
      <c r="BP113">
        <v>0.10001718</v>
      </c>
      <c r="BQ113">
        <v>27.767489999999999</v>
      </c>
      <c r="BR113">
        <v>28.006319999999999</v>
      </c>
      <c r="BS113">
        <v>999.9</v>
      </c>
      <c r="BT113">
        <v>0</v>
      </c>
      <c r="BU113">
        <v>0</v>
      </c>
      <c r="BV113">
        <v>10012.19</v>
      </c>
      <c r="BW113">
        <v>0</v>
      </c>
      <c r="BX113">
        <v>566.5123000000001</v>
      </c>
      <c r="BY113">
        <v>-54.807270000000003</v>
      </c>
      <c r="BZ113">
        <v>1597.2280000000001</v>
      </c>
      <c r="CA113">
        <v>1647.723</v>
      </c>
      <c r="CB113">
        <v>3.4250850000000002</v>
      </c>
      <c r="CC113">
        <v>1609.886</v>
      </c>
      <c r="CD113">
        <v>22.9633</v>
      </c>
      <c r="CE113">
        <v>1.8636870000000001</v>
      </c>
      <c r="CF113">
        <v>1.621788</v>
      </c>
      <c r="CG113">
        <v>16.33145</v>
      </c>
      <c r="CH113">
        <v>14.16741</v>
      </c>
      <c r="CI113">
        <v>1999.9670000000001</v>
      </c>
      <c r="CJ113">
        <v>0.9800061000000001</v>
      </c>
      <c r="CK113">
        <v>1.9993799999999999E-2</v>
      </c>
      <c r="CL113">
        <v>0</v>
      </c>
      <c r="CM113">
        <v>2.3208799999999998</v>
      </c>
      <c r="CN113">
        <v>0</v>
      </c>
      <c r="CO113">
        <v>9527.6669999999976</v>
      </c>
      <c r="CP113">
        <v>16749.21</v>
      </c>
      <c r="CQ113">
        <v>37.561999999999998</v>
      </c>
      <c r="CR113">
        <v>38.25</v>
      </c>
      <c r="CS113">
        <v>37.811999999999998</v>
      </c>
      <c r="CT113">
        <v>36.936999999999998</v>
      </c>
      <c r="CU113">
        <v>36.8874</v>
      </c>
      <c r="CV113">
        <v>1959.9770000000001</v>
      </c>
      <c r="CW113">
        <v>39.99</v>
      </c>
      <c r="CX113">
        <v>0</v>
      </c>
      <c r="CY113">
        <v>1657481566.5</v>
      </c>
      <c r="CZ113">
        <v>0</v>
      </c>
      <c r="DA113">
        <v>1657463835.0999999</v>
      </c>
      <c r="DB113" t="s">
        <v>356</v>
      </c>
      <c r="DC113">
        <v>1657463822.5999999</v>
      </c>
      <c r="DD113">
        <v>1657463835.0999999</v>
      </c>
      <c r="DE113">
        <v>1</v>
      </c>
      <c r="DF113">
        <v>-2.657</v>
      </c>
      <c r="DG113">
        <v>-13.192</v>
      </c>
      <c r="DH113">
        <v>-3.9239999999999999</v>
      </c>
      <c r="DI113">
        <v>-0.217</v>
      </c>
      <c r="DJ113">
        <v>376</v>
      </c>
      <c r="DK113">
        <v>3</v>
      </c>
      <c r="DL113">
        <v>0.48</v>
      </c>
      <c r="DM113">
        <v>0.03</v>
      </c>
      <c r="DN113">
        <v>-55.147192682926828</v>
      </c>
      <c r="DO113">
        <v>1.273583485679155</v>
      </c>
      <c r="DP113">
        <v>0.2210741883977608</v>
      </c>
      <c r="DQ113">
        <v>0</v>
      </c>
      <c r="DR113">
        <v>3.4217846341463418</v>
      </c>
      <c r="DS113">
        <v>2.80070259357941E-2</v>
      </c>
      <c r="DT113">
        <v>3.27943860273034E-3</v>
      </c>
      <c r="DU113">
        <v>1</v>
      </c>
      <c r="DV113">
        <v>1</v>
      </c>
      <c r="DW113">
        <v>2</v>
      </c>
      <c r="DX113" t="s">
        <v>369</v>
      </c>
      <c r="DY113">
        <v>2.9807199999999998</v>
      </c>
      <c r="DZ113">
        <v>2.7248299999999999</v>
      </c>
      <c r="EA113">
        <v>0.18103</v>
      </c>
      <c r="EB113">
        <v>0.18279899999999999</v>
      </c>
      <c r="EC113">
        <v>9.0510699999999999E-2</v>
      </c>
      <c r="ED113">
        <v>8.0436400000000005E-2</v>
      </c>
      <c r="EE113">
        <v>25906</v>
      </c>
      <c r="EF113">
        <v>25928.400000000001</v>
      </c>
      <c r="EG113">
        <v>29406.7</v>
      </c>
      <c r="EH113">
        <v>29348.3</v>
      </c>
      <c r="EI113">
        <v>35447.5</v>
      </c>
      <c r="EJ113">
        <v>35865.5</v>
      </c>
      <c r="EK113">
        <v>41431.800000000003</v>
      </c>
      <c r="EL113">
        <v>41800.199999999997</v>
      </c>
      <c r="EM113">
        <v>1.95502</v>
      </c>
      <c r="EN113">
        <v>2.1159699999999999</v>
      </c>
      <c r="EO113">
        <v>0.15675600000000001</v>
      </c>
      <c r="EP113">
        <v>0</v>
      </c>
      <c r="EQ113">
        <v>25.4359</v>
      </c>
      <c r="ER113">
        <v>999.9</v>
      </c>
      <c r="ES113">
        <v>34.200000000000003</v>
      </c>
      <c r="ET113">
        <v>35.700000000000003</v>
      </c>
      <c r="EU113">
        <v>28.4316</v>
      </c>
      <c r="EV113">
        <v>61.450600000000001</v>
      </c>
      <c r="EW113">
        <v>27.656199999999998</v>
      </c>
      <c r="EX113">
        <v>2</v>
      </c>
      <c r="EY113">
        <v>1.75178E-2</v>
      </c>
      <c r="EZ113">
        <v>-9.5098000000000002E-2</v>
      </c>
      <c r="FA113">
        <v>20.382000000000001</v>
      </c>
      <c r="FB113">
        <v>5.2178899999999997</v>
      </c>
      <c r="FC113">
        <v>12.0099</v>
      </c>
      <c r="FD113">
        <v>4.9887499999999996</v>
      </c>
      <c r="FE113">
        <v>3.2885</v>
      </c>
      <c r="FF113">
        <v>9163.7999999999993</v>
      </c>
      <c r="FG113">
        <v>9999</v>
      </c>
      <c r="FH113">
        <v>9999</v>
      </c>
      <c r="FI113">
        <v>136.4</v>
      </c>
      <c r="FJ113">
        <v>1.86737</v>
      </c>
      <c r="FK113">
        <v>1.8664400000000001</v>
      </c>
      <c r="FL113">
        <v>1.8658399999999999</v>
      </c>
      <c r="FM113">
        <v>1.86574</v>
      </c>
      <c r="FN113">
        <v>1.8675900000000001</v>
      </c>
      <c r="FO113">
        <v>1.8701000000000001</v>
      </c>
      <c r="FP113">
        <v>1.86873</v>
      </c>
      <c r="FQ113">
        <v>1.87012</v>
      </c>
      <c r="FR113">
        <v>0</v>
      </c>
      <c r="FS113">
        <v>0</v>
      </c>
      <c r="FT113">
        <v>0</v>
      </c>
      <c r="FU113">
        <v>0</v>
      </c>
      <c r="FV113" t="s">
        <v>358</v>
      </c>
      <c r="FW113" t="s">
        <v>359</v>
      </c>
      <c r="FX113" t="s">
        <v>360</v>
      </c>
      <c r="FY113" t="s">
        <v>360</v>
      </c>
      <c r="FZ113" t="s">
        <v>360</v>
      </c>
      <c r="GA113" t="s">
        <v>360</v>
      </c>
      <c r="GB113">
        <v>0</v>
      </c>
      <c r="GC113">
        <v>100</v>
      </c>
      <c r="GD113">
        <v>100</v>
      </c>
      <c r="GE113">
        <v>-3.79</v>
      </c>
      <c r="GF113">
        <v>-0.12089999999999999</v>
      </c>
      <c r="GG113">
        <v>-1.691838842420514</v>
      </c>
      <c r="GH113">
        <v>-5.4742946993243486E-4</v>
      </c>
      <c r="GI113">
        <v>-1.00937323189599E-6</v>
      </c>
      <c r="GJ113">
        <v>3.2426335113099041E-10</v>
      </c>
      <c r="GK113">
        <v>-0.25714838806632262</v>
      </c>
      <c r="GL113">
        <v>-1.4458059848174739E-2</v>
      </c>
      <c r="GM113">
        <v>1.0199616584873469E-3</v>
      </c>
      <c r="GN113">
        <v>-1.0584552142034339E-5</v>
      </c>
      <c r="GO113">
        <v>24</v>
      </c>
      <c r="GP113">
        <v>2276</v>
      </c>
      <c r="GQ113">
        <v>1</v>
      </c>
      <c r="GR113">
        <v>42</v>
      </c>
      <c r="GS113">
        <v>295.7</v>
      </c>
      <c r="GT113">
        <v>295.5</v>
      </c>
      <c r="GU113">
        <v>3.76831</v>
      </c>
      <c r="GV113">
        <v>2.2009300000000001</v>
      </c>
      <c r="GW113">
        <v>1.94702</v>
      </c>
      <c r="GX113">
        <v>2.79541</v>
      </c>
      <c r="GY113">
        <v>2.19482</v>
      </c>
      <c r="GZ113">
        <v>2.3559600000000001</v>
      </c>
      <c r="HA113">
        <v>39.217300000000002</v>
      </c>
      <c r="HB113">
        <v>13.720499999999999</v>
      </c>
      <c r="HC113">
        <v>18</v>
      </c>
      <c r="HD113">
        <v>491.83199999999999</v>
      </c>
      <c r="HE113">
        <v>617.30700000000002</v>
      </c>
      <c r="HF113">
        <v>27.558299999999999</v>
      </c>
      <c r="HG113">
        <v>27.686199999999999</v>
      </c>
      <c r="HH113">
        <v>29.9984</v>
      </c>
      <c r="HI113">
        <v>27.984100000000002</v>
      </c>
      <c r="HJ113">
        <v>27.949200000000001</v>
      </c>
      <c r="HK113">
        <v>75.458799999999997</v>
      </c>
      <c r="HL113">
        <v>16.632100000000001</v>
      </c>
      <c r="HM113">
        <v>32.249400000000001</v>
      </c>
      <c r="HN113">
        <v>27.102900000000002</v>
      </c>
      <c r="HO113">
        <v>1636.94</v>
      </c>
      <c r="HP113">
        <v>23.050599999999999</v>
      </c>
      <c r="HQ113">
        <v>100.57599999999999</v>
      </c>
      <c r="HR113">
        <v>100.411</v>
      </c>
    </row>
    <row r="114" spans="1:226" x14ac:dyDescent="0.2">
      <c r="A114">
        <v>98</v>
      </c>
      <c r="B114">
        <v>1657481571.5999999</v>
      </c>
      <c r="C114">
        <v>576.09999990463257</v>
      </c>
      <c r="D114" t="s">
        <v>554</v>
      </c>
      <c r="E114" t="s">
        <v>555</v>
      </c>
      <c r="F114">
        <v>5</v>
      </c>
      <c r="G114" t="s">
        <v>353</v>
      </c>
      <c r="H114" t="s">
        <v>354</v>
      </c>
      <c r="I114">
        <v>1657481568.75</v>
      </c>
      <c r="J114">
        <f t="shared" si="34"/>
        <v>3.6802931398523344E-3</v>
      </c>
      <c r="K114">
        <f t="shared" si="35"/>
        <v>3.6802931398523344</v>
      </c>
      <c r="L114">
        <f t="shared" si="36"/>
        <v>32.33382624257009</v>
      </c>
      <c r="M114">
        <f t="shared" si="37"/>
        <v>1569.2760000000001</v>
      </c>
      <c r="N114">
        <f t="shared" si="38"/>
        <v>1110.4064831670603</v>
      </c>
      <c r="O114">
        <f t="shared" si="39"/>
        <v>78.534593271742096</v>
      </c>
      <c r="P114">
        <f t="shared" si="40"/>
        <v>110.98859224920841</v>
      </c>
      <c r="Q114">
        <f t="shared" si="41"/>
        <v>0.13314590728149156</v>
      </c>
      <c r="R114">
        <f t="shared" si="42"/>
        <v>2.5589914020632674</v>
      </c>
      <c r="S114">
        <f t="shared" si="43"/>
        <v>0.12941354728955609</v>
      </c>
      <c r="T114">
        <f t="shared" si="44"/>
        <v>8.1210090026590631E-2</v>
      </c>
      <c r="U114">
        <f t="shared" si="45"/>
        <v>321.51414419999998</v>
      </c>
      <c r="V114">
        <f t="shared" si="46"/>
        <v>28.833735033718817</v>
      </c>
      <c r="W114">
        <f t="shared" si="47"/>
        <v>28.0078</v>
      </c>
      <c r="X114">
        <f t="shared" si="48"/>
        <v>3.7965655855907676</v>
      </c>
      <c r="Y114">
        <f t="shared" si="49"/>
        <v>49.829621369273916</v>
      </c>
      <c r="Z114">
        <f t="shared" si="50"/>
        <v>1.8657564588610129</v>
      </c>
      <c r="AA114">
        <f t="shared" si="51"/>
        <v>3.7442717957545648</v>
      </c>
      <c r="AB114">
        <f t="shared" si="52"/>
        <v>1.9308091267297547</v>
      </c>
      <c r="AC114">
        <f t="shared" si="53"/>
        <v>-162.30092746748795</v>
      </c>
      <c r="AD114">
        <f t="shared" si="54"/>
        <v>-32.795933086941176</v>
      </c>
      <c r="AE114">
        <f t="shared" si="55"/>
        <v>-2.7904941318262839</v>
      </c>
      <c r="AF114">
        <f t="shared" si="56"/>
        <v>123.62678951374457</v>
      </c>
      <c r="AG114">
        <f t="shared" si="57"/>
        <v>51.622219207909168</v>
      </c>
      <c r="AH114">
        <f t="shared" si="58"/>
        <v>3.6725612330363782</v>
      </c>
      <c r="AI114">
        <f t="shared" si="59"/>
        <v>32.33382624257009</v>
      </c>
      <c r="AJ114">
        <v>1663.077107359308</v>
      </c>
      <c r="AK114">
        <v>1619.547757575757</v>
      </c>
      <c r="AL114">
        <v>3.2972259740259631</v>
      </c>
      <c r="AM114">
        <v>64.430000000000007</v>
      </c>
      <c r="AN114">
        <f t="shared" si="60"/>
        <v>3.6802931398523344</v>
      </c>
      <c r="AO114">
        <v>22.961432577740119</v>
      </c>
      <c r="AP114">
        <v>26.376388484848491</v>
      </c>
      <c r="AQ114">
        <v>-9.517264657566435E-5</v>
      </c>
      <c r="AR114">
        <v>78.066086663208992</v>
      </c>
      <c r="AS114">
        <v>0</v>
      </c>
      <c r="AT114">
        <v>0</v>
      </c>
      <c r="AU114">
        <f t="shared" si="61"/>
        <v>1</v>
      </c>
      <c r="AV114">
        <f t="shared" si="62"/>
        <v>0</v>
      </c>
      <c r="AW114">
        <f t="shared" si="63"/>
        <v>37266.330500201373</v>
      </c>
      <c r="AX114">
        <f t="shared" si="64"/>
        <v>1999.992</v>
      </c>
      <c r="AY114">
        <f t="shared" si="65"/>
        <v>1681.19298</v>
      </c>
      <c r="AZ114">
        <f t="shared" si="66"/>
        <v>0.8405998523994096</v>
      </c>
      <c r="BA114">
        <f t="shared" si="67"/>
        <v>0.16075771513086051</v>
      </c>
      <c r="BB114">
        <v>4.7649999999999997</v>
      </c>
      <c r="BC114">
        <v>0.5</v>
      </c>
      <c r="BD114" t="s">
        <v>355</v>
      </c>
      <c r="BE114">
        <v>2</v>
      </c>
      <c r="BF114" t="b">
        <v>1</v>
      </c>
      <c r="BG114">
        <v>1657481568.75</v>
      </c>
      <c r="BH114">
        <v>1569.2760000000001</v>
      </c>
      <c r="BI114">
        <v>1623.96</v>
      </c>
      <c r="BJ114">
        <v>26.38007</v>
      </c>
      <c r="BK114">
        <v>22.972719999999999</v>
      </c>
      <c r="BL114">
        <v>1573.0650000000001</v>
      </c>
      <c r="BM114">
        <v>26.50104</v>
      </c>
      <c r="BN114">
        <v>500.03989999999999</v>
      </c>
      <c r="BO114">
        <v>70.625919999999994</v>
      </c>
      <c r="BP114">
        <v>0.1000659</v>
      </c>
      <c r="BQ114">
        <v>27.77008</v>
      </c>
      <c r="BR114">
        <v>28.0078</v>
      </c>
      <c r="BS114">
        <v>999.9</v>
      </c>
      <c r="BT114">
        <v>0</v>
      </c>
      <c r="BU114">
        <v>0</v>
      </c>
      <c r="BV114">
        <v>10004.746999999999</v>
      </c>
      <c r="BW114">
        <v>0</v>
      </c>
      <c r="BX114">
        <v>567.83320000000003</v>
      </c>
      <c r="BY114">
        <v>-54.68515</v>
      </c>
      <c r="BZ114">
        <v>1611.7950000000001</v>
      </c>
      <c r="CA114">
        <v>1662.143</v>
      </c>
      <c r="CB114">
        <v>3.4073600000000002</v>
      </c>
      <c r="CC114">
        <v>1623.96</v>
      </c>
      <c r="CD114">
        <v>22.972719999999999</v>
      </c>
      <c r="CE114">
        <v>1.863116</v>
      </c>
      <c r="CF114">
        <v>1.622468</v>
      </c>
      <c r="CG114">
        <v>16.326619999999998</v>
      </c>
      <c r="CH114">
        <v>14.173870000000001</v>
      </c>
      <c r="CI114">
        <v>1999.992</v>
      </c>
      <c r="CJ114">
        <v>0.98000549999999986</v>
      </c>
      <c r="CK114">
        <v>1.9994399999999999E-2</v>
      </c>
      <c r="CL114">
        <v>0</v>
      </c>
      <c r="CM114">
        <v>2.35887</v>
      </c>
      <c r="CN114">
        <v>0</v>
      </c>
      <c r="CO114">
        <v>9515.723</v>
      </c>
      <c r="CP114">
        <v>16749.41</v>
      </c>
      <c r="CQ114">
        <v>37.561999999999998</v>
      </c>
      <c r="CR114">
        <v>38.243699999999997</v>
      </c>
      <c r="CS114">
        <v>37.811999999999998</v>
      </c>
      <c r="CT114">
        <v>36.899800000000013</v>
      </c>
      <c r="CU114">
        <v>36.875</v>
      </c>
      <c r="CV114">
        <v>1960.002</v>
      </c>
      <c r="CW114">
        <v>39.99</v>
      </c>
      <c r="CX114">
        <v>0</v>
      </c>
      <c r="CY114">
        <v>1657481571.3</v>
      </c>
      <c r="CZ114">
        <v>0</v>
      </c>
      <c r="DA114">
        <v>1657463835.0999999</v>
      </c>
      <c r="DB114" t="s">
        <v>356</v>
      </c>
      <c r="DC114">
        <v>1657463822.5999999</v>
      </c>
      <c r="DD114">
        <v>1657463835.0999999</v>
      </c>
      <c r="DE114">
        <v>1</v>
      </c>
      <c r="DF114">
        <v>-2.657</v>
      </c>
      <c r="DG114">
        <v>-13.192</v>
      </c>
      <c r="DH114">
        <v>-3.9239999999999999</v>
      </c>
      <c r="DI114">
        <v>-0.217</v>
      </c>
      <c r="DJ114">
        <v>376</v>
      </c>
      <c r="DK114">
        <v>3</v>
      </c>
      <c r="DL114">
        <v>0.48</v>
      </c>
      <c r="DM114">
        <v>0.03</v>
      </c>
      <c r="DN114">
        <v>-55.042963414634151</v>
      </c>
      <c r="DO114">
        <v>2.4195988590227122</v>
      </c>
      <c r="DP114">
        <v>0.29369161257287801</v>
      </c>
      <c r="DQ114">
        <v>0</v>
      </c>
      <c r="DR114">
        <v>3.419765609756098</v>
      </c>
      <c r="DS114">
        <v>-2.363851952831706E-2</v>
      </c>
      <c r="DT114">
        <v>8.2455501816997897E-3</v>
      </c>
      <c r="DU114">
        <v>1</v>
      </c>
      <c r="DV114">
        <v>1</v>
      </c>
      <c r="DW114">
        <v>2</v>
      </c>
      <c r="DX114" t="s">
        <v>369</v>
      </c>
      <c r="DY114">
        <v>2.98054</v>
      </c>
      <c r="DZ114">
        <v>2.7247300000000001</v>
      </c>
      <c r="EA114">
        <v>0.182059</v>
      </c>
      <c r="EB114">
        <v>0.18382899999999999</v>
      </c>
      <c r="EC114">
        <v>9.0502200000000005E-2</v>
      </c>
      <c r="ED114">
        <v>8.05511E-2</v>
      </c>
      <c r="EE114">
        <v>25875</v>
      </c>
      <c r="EF114">
        <v>25896.7</v>
      </c>
      <c r="EG114">
        <v>29408.3</v>
      </c>
      <c r="EH114">
        <v>29349.3</v>
      </c>
      <c r="EI114">
        <v>35449.699999999997</v>
      </c>
      <c r="EJ114">
        <v>35862.400000000001</v>
      </c>
      <c r="EK114">
        <v>41434</v>
      </c>
      <c r="EL114">
        <v>41801.9</v>
      </c>
      <c r="EM114">
        <v>1.95492</v>
      </c>
      <c r="EN114">
        <v>2.1166299999999998</v>
      </c>
      <c r="EO114">
        <v>0.15721499999999999</v>
      </c>
      <c r="EP114">
        <v>0</v>
      </c>
      <c r="EQ114">
        <v>25.4359</v>
      </c>
      <c r="ER114">
        <v>999.9</v>
      </c>
      <c r="ES114">
        <v>34.200000000000003</v>
      </c>
      <c r="ET114">
        <v>35.700000000000003</v>
      </c>
      <c r="EU114">
        <v>28.426200000000001</v>
      </c>
      <c r="EV114">
        <v>61.410600000000002</v>
      </c>
      <c r="EW114">
        <v>27.636199999999999</v>
      </c>
      <c r="EX114">
        <v>2</v>
      </c>
      <c r="EY114">
        <v>1.63237E-2</v>
      </c>
      <c r="EZ114">
        <v>6.0860600000000001E-2</v>
      </c>
      <c r="FA114">
        <v>20.386900000000001</v>
      </c>
      <c r="FB114">
        <v>5.2181899999999999</v>
      </c>
      <c r="FC114">
        <v>12.0099</v>
      </c>
      <c r="FD114">
        <v>4.9886999999999997</v>
      </c>
      <c r="FE114">
        <v>3.2884799999999998</v>
      </c>
      <c r="FF114">
        <v>9164.1</v>
      </c>
      <c r="FG114">
        <v>9999</v>
      </c>
      <c r="FH114">
        <v>9999</v>
      </c>
      <c r="FI114">
        <v>136.4</v>
      </c>
      <c r="FJ114">
        <v>1.86737</v>
      </c>
      <c r="FK114">
        <v>1.8664400000000001</v>
      </c>
      <c r="FL114">
        <v>1.8658399999999999</v>
      </c>
      <c r="FM114">
        <v>1.86575</v>
      </c>
      <c r="FN114">
        <v>1.8675999999999999</v>
      </c>
      <c r="FO114">
        <v>1.8701099999999999</v>
      </c>
      <c r="FP114">
        <v>1.8687400000000001</v>
      </c>
      <c r="FQ114">
        <v>1.87012</v>
      </c>
      <c r="FR114">
        <v>0</v>
      </c>
      <c r="FS114">
        <v>0</v>
      </c>
      <c r="FT114">
        <v>0</v>
      </c>
      <c r="FU114">
        <v>0</v>
      </c>
      <c r="FV114" t="s">
        <v>358</v>
      </c>
      <c r="FW114" t="s">
        <v>359</v>
      </c>
      <c r="FX114" t="s">
        <v>360</v>
      </c>
      <c r="FY114" t="s">
        <v>360</v>
      </c>
      <c r="FZ114" t="s">
        <v>360</v>
      </c>
      <c r="GA114" t="s">
        <v>360</v>
      </c>
      <c r="GB114">
        <v>0</v>
      </c>
      <c r="GC114">
        <v>100</v>
      </c>
      <c r="GD114">
        <v>100</v>
      </c>
      <c r="GE114">
        <v>-3.8</v>
      </c>
      <c r="GF114">
        <v>-0.1211</v>
      </c>
      <c r="GG114">
        <v>-1.691838842420514</v>
      </c>
      <c r="GH114">
        <v>-5.4742946993243486E-4</v>
      </c>
      <c r="GI114">
        <v>-1.00937323189599E-6</v>
      </c>
      <c r="GJ114">
        <v>3.2426335113099041E-10</v>
      </c>
      <c r="GK114">
        <v>-0.25714838806632262</v>
      </c>
      <c r="GL114">
        <v>-1.4458059848174739E-2</v>
      </c>
      <c r="GM114">
        <v>1.0199616584873469E-3</v>
      </c>
      <c r="GN114">
        <v>-1.0584552142034339E-5</v>
      </c>
      <c r="GO114">
        <v>24</v>
      </c>
      <c r="GP114">
        <v>2276</v>
      </c>
      <c r="GQ114">
        <v>1</v>
      </c>
      <c r="GR114">
        <v>42</v>
      </c>
      <c r="GS114">
        <v>295.8</v>
      </c>
      <c r="GT114">
        <v>295.60000000000002</v>
      </c>
      <c r="GU114">
        <v>3.7963900000000002</v>
      </c>
      <c r="GV114">
        <v>2.2009300000000001</v>
      </c>
      <c r="GW114">
        <v>1.9458</v>
      </c>
      <c r="GX114">
        <v>2.79541</v>
      </c>
      <c r="GY114">
        <v>2.19482</v>
      </c>
      <c r="GZ114">
        <v>2.33765</v>
      </c>
      <c r="HA114">
        <v>39.217300000000002</v>
      </c>
      <c r="HB114">
        <v>13.720499999999999</v>
      </c>
      <c r="HC114">
        <v>18</v>
      </c>
      <c r="HD114">
        <v>491.59800000000001</v>
      </c>
      <c r="HE114">
        <v>617.62300000000005</v>
      </c>
      <c r="HF114">
        <v>27.163399999999999</v>
      </c>
      <c r="HG114">
        <v>27.663699999999999</v>
      </c>
      <c r="HH114">
        <v>29.9985</v>
      </c>
      <c r="HI114">
        <v>27.9633</v>
      </c>
      <c r="HJ114">
        <v>27.930399999999999</v>
      </c>
      <c r="HK114">
        <v>75.949200000000005</v>
      </c>
      <c r="HL114">
        <v>16.632100000000001</v>
      </c>
      <c r="HM114">
        <v>32.249400000000001</v>
      </c>
      <c r="HN114">
        <v>27.096900000000002</v>
      </c>
      <c r="HO114">
        <v>1657.08</v>
      </c>
      <c r="HP114">
        <v>23.055099999999999</v>
      </c>
      <c r="HQ114">
        <v>100.581</v>
      </c>
      <c r="HR114">
        <v>100.41500000000001</v>
      </c>
    </row>
    <row r="115" spans="1:226" x14ac:dyDescent="0.2">
      <c r="A115">
        <v>99</v>
      </c>
      <c r="B115">
        <v>1657481577.0999999</v>
      </c>
      <c r="C115">
        <v>581.59999990463257</v>
      </c>
      <c r="D115" t="s">
        <v>556</v>
      </c>
      <c r="E115" t="s">
        <v>557</v>
      </c>
      <c r="F115">
        <v>5</v>
      </c>
      <c r="G115" t="s">
        <v>353</v>
      </c>
      <c r="H115" t="s">
        <v>354</v>
      </c>
      <c r="I115">
        <v>1657481574.3499999</v>
      </c>
      <c r="J115">
        <f t="shared" si="34"/>
        <v>3.6308623953666577E-3</v>
      </c>
      <c r="K115">
        <f t="shared" si="35"/>
        <v>3.6308623953666577</v>
      </c>
      <c r="L115">
        <f t="shared" si="36"/>
        <v>32.458265416717083</v>
      </c>
      <c r="M115">
        <f t="shared" si="37"/>
        <v>1587.425</v>
      </c>
      <c r="N115">
        <f t="shared" si="38"/>
        <v>1121.7958504592284</v>
      </c>
      <c r="O115">
        <f t="shared" si="39"/>
        <v>79.342577925878757</v>
      </c>
      <c r="P115">
        <f t="shared" si="40"/>
        <v>112.27567985068576</v>
      </c>
      <c r="Q115">
        <f t="shared" si="41"/>
        <v>0.13157050517462993</v>
      </c>
      <c r="R115">
        <f t="shared" si="42"/>
        <v>2.5580169440486475</v>
      </c>
      <c r="S115">
        <f t="shared" si="43"/>
        <v>0.12792329680140968</v>
      </c>
      <c r="T115">
        <f t="shared" si="44"/>
        <v>8.0271326455652131E-2</v>
      </c>
      <c r="U115">
        <f t="shared" si="45"/>
        <v>321.51621899999998</v>
      </c>
      <c r="V115">
        <f t="shared" si="46"/>
        <v>28.83739020951927</v>
      </c>
      <c r="W115">
        <f t="shared" si="47"/>
        <v>27.991599999999998</v>
      </c>
      <c r="X115">
        <f t="shared" si="48"/>
        <v>3.7929817770300991</v>
      </c>
      <c r="Y115">
        <f t="shared" si="49"/>
        <v>49.863769193112603</v>
      </c>
      <c r="Z115">
        <f t="shared" si="50"/>
        <v>1.8658022942142811</v>
      </c>
      <c r="AA115">
        <f t="shared" si="51"/>
        <v>3.7417995558827388</v>
      </c>
      <c r="AB115">
        <f t="shared" si="52"/>
        <v>1.927179482815818</v>
      </c>
      <c r="AC115">
        <f t="shared" si="53"/>
        <v>-160.1210316356696</v>
      </c>
      <c r="AD115">
        <f t="shared" si="54"/>
        <v>-32.109075282984939</v>
      </c>
      <c r="AE115">
        <f t="shared" si="55"/>
        <v>-2.7327176719682664</v>
      </c>
      <c r="AF115">
        <f t="shared" si="56"/>
        <v>126.55339440937718</v>
      </c>
      <c r="AG115">
        <f t="shared" si="57"/>
        <v>52.181522513508185</v>
      </c>
      <c r="AH115">
        <f t="shared" si="58"/>
        <v>3.6272842572689892</v>
      </c>
      <c r="AI115">
        <f t="shared" si="59"/>
        <v>32.458265416717083</v>
      </c>
      <c r="AJ115">
        <v>1682.014118181819</v>
      </c>
      <c r="AK115">
        <v>1638.045090909091</v>
      </c>
      <c r="AL115">
        <v>3.382597402597165</v>
      </c>
      <c r="AM115">
        <v>64.430000000000007</v>
      </c>
      <c r="AN115">
        <f t="shared" si="60"/>
        <v>3.6308623953666577</v>
      </c>
      <c r="AO115">
        <v>23.01387582908626</v>
      </c>
      <c r="AP115">
        <v>26.382696969696969</v>
      </c>
      <c r="AQ115">
        <v>5.8835102100779777E-5</v>
      </c>
      <c r="AR115">
        <v>78.066086663208992</v>
      </c>
      <c r="AS115">
        <v>0</v>
      </c>
      <c r="AT115">
        <v>0</v>
      </c>
      <c r="AU115">
        <f t="shared" si="61"/>
        <v>1</v>
      </c>
      <c r="AV115">
        <f t="shared" si="62"/>
        <v>0</v>
      </c>
      <c r="AW115">
        <f t="shared" si="63"/>
        <v>37247.085515444036</v>
      </c>
      <c r="AX115">
        <f t="shared" si="64"/>
        <v>2000.0050000000001</v>
      </c>
      <c r="AY115">
        <f t="shared" si="65"/>
        <v>1681.2039</v>
      </c>
      <c r="AZ115">
        <f t="shared" si="66"/>
        <v>0.84059984850037872</v>
      </c>
      <c r="BA115">
        <f t="shared" si="67"/>
        <v>0.16075770760573097</v>
      </c>
      <c r="BB115">
        <v>4.7649999999999997</v>
      </c>
      <c r="BC115">
        <v>0.5</v>
      </c>
      <c r="BD115" t="s">
        <v>355</v>
      </c>
      <c r="BE115">
        <v>2</v>
      </c>
      <c r="BF115" t="b">
        <v>1</v>
      </c>
      <c r="BG115">
        <v>1657481574.3499999</v>
      </c>
      <c r="BH115">
        <v>1587.425</v>
      </c>
      <c r="BI115">
        <v>1642.644</v>
      </c>
      <c r="BJ115">
        <v>26.379899999999999</v>
      </c>
      <c r="BK115">
        <v>23.014130000000002</v>
      </c>
      <c r="BL115">
        <v>1591.2380000000001</v>
      </c>
      <c r="BM115">
        <v>26.500890000000009</v>
      </c>
      <c r="BN115">
        <v>499.97649999999999</v>
      </c>
      <c r="BO115">
        <v>70.628230000000002</v>
      </c>
      <c r="BP115">
        <v>9.9949189999999993E-2</v>
      </c>
      <c r="BQ115">
        <v>27.758770000000009</v>
      </c>
      <c r="BR115">
        <v>27.991599999999998</v>
      </c>
      <c r="BS115">
        <v>999.9</v>
      </c>
      <c r="BT115">
        <v>0</v>
      </c>
      <c r="BU115">
        <v>0</v>
      </c>
      <c r="BV115">
        <v>9998.6270000000004</v>
      </c>
      <c r="BW115">
        <v>0</v>
      </c>
      <c r="BX115">
        <v>567.53970000000004</v>
      </c>
      <c r="BY115">
        <v>-55.219219999999993</v>
      </c>
      <c r="BZ115">
        <v>1630.4369999999999</v>
      </c>
      <c r="CA115">
        <v>1681.34</v>
      </c>
      <c r="CB115">
        <v>3.3657789999999999</v>
      </c>
      <c r="CC115">
        <v>1642.644</v>
      </c>
      <c r="CD115">
        <v>23.014130000000002</v>
      </c>
      <c r="CE115">
        <v>1.8631660000000001</v>
      </c>
      <c r="CF115">
        <v>1.6254459999999999</v>
      </c>
      <c r="CG115">
        <v>16.32704</v>
      </c>
      <c r="CH115">
        <v>14.202170000000001</v>
      </c>
      <c r="CI115">
        <v>2000.0050000000001</v>
      </c>
      <c r="CJ115">
        <v>0.9800061000000001</v>
      </c>
      <c r="CK115">
        <v>1.9993799999999999E-2</v>
      </c>
      <c r="CL115">
        <v>0</v>
      </c>
      <c r="CM115">
        <v>2.438260000000001</v>
      </c>
      <c r="CN115">
        <v>0</v>
      </c>
      <c r="CO115">
        <v>9500.4599999999991</v>
      </c>
      <c r="CP115">
        <v>16749.52</v>
      </c>
      <c r="CQ115">
        <v>37.5062</v>
      </c>
      <c r="CR115">
        <v>38.186999999999998</v>
      </c>
      <c r="CS115">
        <v>37.774799999999999</v>
      </c>
      <c r="CT115">
        <v>36.875</v>
      </c>
      <c r="CU115">
        <v>36.856099999999998</v>
      </c>
      <c r="CV115">
        <v>1960.0150000000001</v>
      </c>
      <c r="CW115">
        <v>39.99</v>
      </c>
      <c r="CX115">
        <v>0</v>
      </c>
      <c r="CY115">
        <v>1657481576.7</v>
      </c>
      <c r="CZ115">
        <v>0</v>
      </c>
      <c r="DA115">
        <v>1657463835.0999999</v>
      </c>
      <c r="DB115" t="s">
        <v>356</v>
      </c>
      <c r="DC115">
        <v>1657463822.5999999</v>
      </c>
      <c r="DD115">
        <v>1657463835.0999999</v>
      </c>
      <c r="DE115">
        <v>1</v>
      </c>
      <c r="DF115">
        <v>-2.657</v>
      </c>
      <c r="DG115">
        <v>-13.192</v>
      </c>
      <c r="DH115">
        <v>-3.9239999999999999</v>
      </c>
      <c r="DI115">
        <v>-0.217</v>
      </c>
      <c r="DJ115">
        <v>376</v>
      </c>
      <c r="DK115">
        <v>3</v>
      </c>
      <c r="DL115">
        <v>0.48</v>
      </c>
      <c r="DM115">
        <v>0.03</v>
      </c>
      <c r="DN115">
        <v>-55.014985365853647</v>
      </c>
      <c r="DO115">
        <v>0.94349059233448129</v>
      </c>
      <c r="DP115">
        <v>0.28372921783653993</v>
      </c>
      <c r="DQ115">
        <v>0</v>
      </c>
      <c r="DR115">
        <v>3.4074975609756089</v>
      </c>
      <c r="DS115">
        <v>-0.20566850174215831</v>
      </c>
      <c r="DT115">
        <v>2.427597133576866E-2</v>
      </c>
      <c r="DU115">
        <v>0</v>
      </c>
      <c r="DV115">
        <v>0</v>
      </c>
      <c r="DW115">
        <v>2</v>
      </c>
      <c r="DX115" t="s">
        <v>357</v>
      </c>
      <c r="DY115">
        <v>2.9805700000000002</v>
      </c>
      <c r="DZ115">
        <v>2.7246600000000001</v>
      </c>
      <c r="EA115">
        <v>0.18333099999999999</v>
      </c>
      <c r="EB115">
        <v>0.18509999999999999</v>
      </c>
      <c r="EC115">
        <v>9.0523000000000006E-2</v>
      </c>
      <c r="ED115">
        <v>8.0581299999999995E-2</v>
      </c>
      <c r="EE115">
        <v>25835.9</v>
      </c>
      <c r="EF115">
        <v>25857.3</v>
      </c>
      <c r="EG115">
        <v>29409.4</v>
      </c>
      <c r="EH115">
        <v>29350.1</v>
      </c>
      <c r="EI115">
        <v>35450.199999999997</v>
      </c>
      <c r="EJ115">
        <v>35862.1</v>
      </c>
      <c r="EK115">
        <v>41435.599999999999</v>
      </c>
      <c r="EL115">
        <v>41802.9</v>
      </c>
      <c r="EM115">
        <v>1.9550799999999999</v>
      </c>
      <c r="EN115">
        <v>2.1172499999999999</v>
      </c>
      <c r="EO115">
        <v>0.15507299999999999</v>
      </c>
      <c r="EP115">
        <v>0</v>
      </c>
      <c r="EQ115">
        <v>25.4359</v>
      </c>
      <c r="ER115">
        <v>999.9</v>
      </c>
      <c r="ES115">
        <v>34.200000000000003</v>
      </c>
      <c r="ET115">
        <v>35.6</v>
      </c>
      <c r="EU115">
        <v>28.2698</v>
      </c>
      <c r="EV115">
        <v>61.440600000000003</v>
      </c>
      <c r="EW115">
        <v>27.696300000000001</v>
      </c>
      <c r="EX115">
        <v>2</v>
      </c>
      <c r="EY115">
        <v>1.3005600000000001E-2</v>
      </c>
      <c r="EZ115">
        <v>-0.635324</v>
      </c>
      <c r="FA115">
        <v>20.386800000000001</v>
      </c>
      <c r="FB115">
        <v>5.2192400000000001</v>
      </c>
      <c r="FC115">
        <v>12.0099</v>
      </c>
      <c r="FD115">
        <v>4.9892500000000002</v>
      </c>
      <c r="FE115">
        <v>3.2886500000000001</v>
      </c>
      <c r="FF115">
        <v>9164.1</v>
      </c>
      <c r="FG115">
        <v>9999</v>
      </c>
      <c r="FH115">
        <v>9999</v>
      </c>
      <c r="FI115">
        <v>136.4</v>
      </c>
      <c r="FJ115">
        <v>1.86737</v>
      </c>
      <c r="FK115">
        <v>1.8664400000000001</v>
      </c>
      <c r="FL115">
        <v>1.8658399999999999</v>
      </c>
      <c r="FM115">
        <v>1.8657699999999999</v>
      </c>
      <c r="FN115">
        <v>1.86761</v>
      </c>
      <c r="FO115">
        <v>1.8701000000000001</v>
      </c>
      <c r="FP115">
        <v>1.86873</v>
      </c>
      <c r="FQ115">
        <v>1.87012</v>
      </c>
      <c r="FR115">
        <v>0</v>
      </c>
      <c r="FS115">
        <v>0</v>
      </c>
      <c r="FT115">
        <v>0</v>
      </c>
      <c r="FU115">
        <v>0</v>
      </c>
      <c r="FV115" t="s">
        <v>358</v>
      </c>
      <c r="FW115" t="s">
        <v>359</v>
      </c>
      <c r="FX115" t="s">
        <v>360</v>
      </c>
      <c r="FY115" t="s">
        <v>360</v>
      </c>
      <c r="FZ115" t="s">
        <v>360</v>
      </c>
      <c r="GA115" t="s">
        <v>360</v>
      </c>
      <c r="GB115">
        <v>0</v>
      </c>
      <c r="GC115">
        <v>100</v>
      </c>
      <c r="GD115">
        <v>100</v>
      </c>
      <c r="GE115">
        <v>-3.82</v>
      </c>
      <c r="GF115">
        <v>-0.121</v>
      </c>
      <c r="GG115">
        <v>-1.691838842420514</v>
      </c>
      <c r="GH115">
        <v>-5.4742946993243486E-4</v>
      </c>
      <c r="GI115">
        <v>-1.00937323189599E-6</v>
      </c>
      <c r="GJ115">
        <v>3.2426335113099041E-10</v>
      </c>
      <c r="GK115">
        <v>-0.25714838806632262</v>
      </c>
      <c r="GL115">
        <v>-1.4458059848174739E-2</v>
      </c>
      <c r="GM115">
        <v>1.0199616584873469E-3</v>
      </c>
      <c r="GN115">
        <v>-1.0584552142034339E-5</v>
      </c>
      <c r="GO115">
        <v>24</v>
      </c>
      <c r="GP115">
        <v>2276</v>
      </c>
      <c r="GQ115">
        <v>1</v>
      </c>
      <c r="GR115">
        <v>42</v>
      </c>
      <c r="GS115">
        <v>295.89999999999998</v>
      </c>
      <c r="GT115">
        <v>295.7</v>
      </c>
      <c r="GU115">
        <v>3.8256800000000002</v>
      </c>
      <c r="GV115">
        <v>2.1984900000000001</v>
      </c>
      <c r="GW115">
        <v>1.94702</v>
      </c>
      <c r="GX115">
        <v>2.79541</v>
      </c>
      <c r="GY115">
        <v>2.19482</v>
      </c>
      <c r="GZ115">
        <v>2.3547400000000001</v>
      </c>
      <c r="HA115">
        <v>39.217300000000002</v>
      </c>
      <c r="HB115">
        <v>13.7293</v>
      </c>
      <c r="HC115">
        <v>18</v>
      </c>
      <c r="HD115">
        <v>491.47500000000002</v>
      </c>
      <c r="HE115">
        <v>617.83500000000004</v>
      </c>
      <c r="HF115">
        <v>27.034500000000001</v>
      </c>
      <c r="HG115">
        <v>27.635100000000001</v>
      </c>
      <c r="HH115">
        <v>29.997800000000002</v>
      </c>
      <c r="HI115">
        <v>27.936800000000002</v>
      </c>
      <c r="HJ115">
        <v>27.904</v>
      </c>
      <c r="HK115">
        <v>76.596100000000007</v>
      </c>
      <c r="HL115">
        <v>16.632100000000001</v>
      </c>
      <c r="HM115">
        <v>32.249400000000001</v>
      </c>
      <c r="HN115">
        <v>27.096599999999999</v>
      </c>
      <c r="HO115">
        <v>1670.51</v>
      </c>
      <c r="HP115">
        <v>23.0608</v>
      </c>
      <c r="HQ115">
        <v>100.58499999999999</v>
      </c>
      <c r="HR115">
        <v>100.41800000000001</v>
      </c>
    </row>
    <row r="116" spans="1:226" x14ac:dyDescent="0.2">
      <c r="A116">
        <v>100</v>
      </c>
      <c r="B116">
        <v>1657481581.5999999</v>
      </c>
      <c r="C116">
        <v>586.09999990463257</v>
      </c>
      <c r="D116" t="s">
        <v>558</v>
      </c>
      <c r="E116" t="s">
        <v>559</v>
      </c>
      <c r="F116">
        <v>5</v>
      </c>
      <c r="G116" t="s">
        <v>353</v>
      </c>
      <c r="H116" t="s">
        <v>354</v>
      </c>
      <c r="I116">
        <v>1657481578.75</v>
      </c>
      <c r="J116">
        <f t="shared" si="34"/>
        <v>3.6307581515615823E-3</v>
      </c>
      <c r="K116">
        <f t="shared" si="35"/>
        <v>3.6307581515615821</v>
      </c>
      <c r="L116">
        <f t="shared" si="36"/>
        <v>32.584792035124636</v>
      </c>
      <c r="M116">
        <f t="shared" si="37"/>
        <v>1601.931</v>
      </c>
      <c r="N116">
        <f t="shared" si="38"/>
        <v>1135.3830182374686</v>
      </c>
      <c r="O116">
        <f t="shared" si="39"/>
        <v>80.304033722566189</v>
      </c>
      <c r="P116">
        <f t="shared" si="40"/>
        <v>113.3023120646309</v>
      </c>
      <c r="Q116">
        <f t="shared" si="41"/>
        <v>0.13194375409503722</v>
      </c>
      <c r="R116">
        <f t="shared" si="42"/>
        <v>2.5577941578205983</v>
      </c>
      <c r="S116">
        <f t="shared" si="43"/>
        <v>0.12827582371140189</v>
      </c>
      <c r="T116">
        <f t="shared" si="44"/>
        <v>8.0493445681196929E-2</v>
      </c>
      <c r="U116">
        <f t="shared" si="45"/>
        <v>321.50903699999998</v>
      </c>
      <c r="V116">
        <f t="shared" si="46"/>
        <v>28.823651171649587</v>
      </c>
      <c r="W116">
        <f t="shared" si="47"/>
        <v>27.968779999999999</v>
      </c>
      <c r="X116">
        <f t="shared" si="48"/>
        <v>3.7879384810598031</v>
      </c>
      <c r="Y116">
        <f t="shared" si="49"/>
        <v>49.910145407623865</v>
      </c>
      <c r="Z116">
        <f t="shared" si="50"/>
        <v>1.8660308297641506</v>
      </c>
      <c r="AA116">
        <f t="shared" si="51"/>
        <v>3.7387805916492303</v>
      </c>
      <c r="AB116">
        <f t="shared" si="52"/>
        <v>1.9219076512956526</v>
      </c>
      <c r="AC116">
        <f t="shared" si="53"/>
        <v>-160.11643448386579</v>
      </c>
      <c r="AD116">
        <f t="shared" si="54"/>
        <v>-30.865216608790742</v>
      </c>
      <c r="AE116">
        <f t="shared" si="55"/>
        <v>-2.6266051001106074</v>
      </c>
      <c r="AF116">
        <f t="shared" si="56"/>
        <v>127.90078080723282</v>
      </c>
      <c r="AG116">
        <f t="shared" si="57"/>
        <v>52.395063936113772</v>
      </c>
      <c r="AH116">
        <f t="shared" si="58"/>
        <v>3.6347830167108222</v>
      </c>
      <c r="AI116">
        <f t="shared" si="59"/>
        <v>32.584792035124636</v>
      </c>
      <c r="AJ116">
        <v>1697.484430735931</v>
      </c>
      <c r="AK116">
        <v>1653.328848484847</v>
      </c>
      <c r="AL116">
        <v>3.4000519480514821</v>
      </c>
      <c r="AM116">
        <v>64.430000000000007</v>
      </c>
      <c r="AN116">
        <f t="shared" si="60"/>
        <v>3.6307581515615821</v>
      </c>
      <c r="AO116">
        <v>23.01266347922272</v>
      </c>
      <c r="AP116">
        <v>26.381481212121209</v>
      </c>
      <c r="AQ116">
        <v>2.3332274978080981E-5</v>
      </c>
      <c r="AR116">
        <v>78.066086663208992</v>
      </c>
      <c r="AS116">
        <v>0</v>
      </c>
      <c r="AT116">
        <v>0</v>
      </c>
      <c r="AU116">
        <f t="shared" si="61"/>
        <v>1</v>
      </c>
      <c r="AV116">
        <f t="shared" si="62"/>
        <v>0</v>
      </c>
      <c r="AW116">
        <f t="shared" si="63"/>
        <v>37244.073462874541</v>
      </c>
      <c r="AX116">
        <f t="shared" si="64"/>
        <v>1999.96</v>
      </c>
      <c r="AY116">
        <f t="shared" si="65"/>
        <v>1681.1660999999999</v>
      </c>
      <c r="AZ116">
        <f t="shared" si="66"/>
        <v>0.84059986199723991</v>
      </c>
      <c r="BA116">
        <f t="shared" si="67"/>
        <v>0.16075773365467308</v>
      </c>
      <c r="BB116">
        <v>4.7649999999999997</v>
      </c>
      <c r="BC116">
        <v>0.5</v>
      </c>
      <c r="BD116" t="s">
        <v>355</v>
      </c>
      <c r="BE116">
        <v>2</v>
      </c>
      <c r="BF116" t="b">
        <v>1</v>
      </c>
      <c r="BG116">
        <v>1657481578.75</v>
      </c>
      <c r="BH116">
        <v>1601.931</v>
      </c>
      <c r="BI116">
        <v>1657.414</v>
      </c>
      <c r="BJ116">
        <v>26.38298</v>
      </c>
      <c r="BK116">
        <v>23.01033</v>
      </c>
      <c r="BL116">
        <v>1605.759</v>
      </c>
      <c r="BM116">
        <v>26.503900000000002</v>
      </c>
      <c r="BN116">
        <v>499.98649999999998</v>
      </c>
      <c r="BO116">
        <v>70.628610000000009</v>
      </c>
      <c r="BP116">
        <v>9.9974480000000004E-2</v>
      </c>
      <c r="BQ116">
        <v>27.744949999999999</v>
      </c>
      <c r="BR116">
        <v>27.968779999999999</v>
      </c>
      <c r="BS116">
        <v>999.9</v>
      </c>
      <c r="BT116">
        <v>0</v>
      </c>
      <c r="BU116">
        <v>0</v>
      </c>
      <c r="BV116">
        <v>9997.2489999999998</v>
      </c>
      <c r="BW116">
        <v>0</v>
      </c>
      <c r="BX116">
        <v>563.7373</v>
      </c>
      <c r="BY116">
        <v>-55.483319999999992</v>
      </c>
      <c r="BZ116">
        <v>1645.3420000000001</v>
      </c>
      <c r="CA116">
        <v>1696.45</v>
      </c>
      <c r="CB116">
        <v>3.3726349999999998</v>
      </c>
      <c r="CC116">
        <v>1657.414</v>
      </c>
      <c r="CD116">
        <v>23.01033</v>
      </c>
      <c r="CE116">
        <v>1.8633919999999999</v>
      </c>
      <c r="CF116">
        <v>1.6251869999999999</v>
      </c>
      <c r="CG116">
        <v>16.328949999999999</v>
      </c>
      <c r="CH116">
        <v>14.1997</v>
      </c>
      <c r="CI116">
        <v>1999.96</v>
      </c>
      <c r="CJ116">
        <v>0.98000519999999991</v>
      </c>
      <c r="CK116">
        <v>1.9994700000000001E-2</v>
      </c>
      <c r="CL116">
        <v>0</v>
      </c>
      <c r="CM116">
        <v>2.3569</v>
      </c>
      <c r="CN116">
        <v>0</v>
      </c>
      <c r="CO116">
        <v>9489.2119999999995</v>
      </c>
      <c r="CP116">
        <v>16749.16</v>
      </c>
      <c r="CQ116">
        <v>37.5</v>
      </c>
      <c r="CR116">
        <v>38.186999999999998</v>
      </c>
      <c r="CS116">
        <v>37.75</v>
      </c>
      <c r="CT116">
        <v>36.875</v>
      </c>
      <c r="CU116">
        <v>36.811999999999998</v>
      </c>
      <c r="CV116">
        <v>1959.97</v>
      </c>
      <c r="CW116">
        <v>39.99</v>
      </c>
      <c r="CX116">
        <v>0</v>
      </c>
      <c r="CY116">
        <v>1657481581.5</v>
      </c>
      <c r="CZ116">
        <v>0</v>
      </c>
      <c r="DA116">
        <v>1657463835.0999999</v>
      </c>
      <c r="DB116" t="s">
        <v>356</v>
      </c>
      <c r="DC116">
        <v>1657463822.5999999</v>
      </c>
      <c r="DD116">
        <v>1657463835.0999999</v>
      </c>
      <c r="DE116">
        <v>1</v>
      </c>
      <c r="DF116">
        <v>-2.657</v>
      </c>
      <c r="DG116">
        <v>-13.192</v>
      </c>
      <c r="DH116">
        <v>-3.9239999999999999</v>
      </c>
      <c r="DI116">
        <v>-0.217</v>
      </c>
      <c r="DJ116">
        <v>376</v>
      </c>
      <c r="DK116">
        <v>3</v>
      </c>
      <c r="DL116">
        <v>0.48</v>
      </c>
      <c r="DM116">
        <v>0.03</v>
      </c>
      <c r="DN116">
        <v>-55.05353749999999</v>
      </c>
      <c r="DO116">
        <v>-2.704909193245677</v>
      </c>
      <c r="DP116">
        <v>0.33550082688981592</v>
      </c>
      <c r="DQ116">
        <v>0</v>
      </c>
      <c r="DR116">
        <v>3.39297425</v>
      </c>
      <c r="DS116">
        <v>-0.23300499061913829</v>
      </c>
      <c r="DT116">
        <v>2.562343691696136E-2</v>
      </c>
      <c r="DU116">
        <v>0</v>
      </c>
      <c r="DV116">
        <v>0</v>
      </c>
      <c r="DW116">
        <v>2</v>
      </c>
      <c r="DX116" t="s">
        <v>357</v>
      </c>
      <c r="DY116">
        <v>2.9806699999999999</v>
      </c>
      <c r="DZ116">
        <v>2.7246899999999998</v>
      </c>
      <c r="EA116">
        <v>0.18438099999999999</v>
      </c>
      <c r="EB116">
        <v>0.18612400000000001</v>
      </c>
      <c r="EC116">
        <v>9.0524800000000002E-2</v>
      </c>
      <c r="ED116">
        <v>8.0563300000000004E-2</v>
      </c>
      <c r="EE116">
        <v>25803.5</v>
      </c>
      <c r="EF116">
        <v>25826</v>
      </c>
      <c r="EG116">
        <v>29410.2</v>
      </c>
      <c r="EH116">
        <v>29351.3</v>
      </c>
      <c r="EI116">
        <v>35451</v>
      </c>
      <c r="EJ116">
        <v>35864.5</v>
      </c>
      <c r="EK116">
        <v>41436.699999999997</v>
      </c>
      <c r="EL116">
        <v>41804.699999999997</v>
      </c>
      <c r="EM116">
        <v>1.9555499999999999</v>
      </c>
      <c r="EN116">
        <v>2.1172</v>
      </c>
      <c r="EO116">
        <v>0.154361</v>
      </c>
      <c r="EP116">
        <v>0</v>
      </c>
      <c r="EQ116">
        <v>25.435199999999998</v>
      </c>
      <c r="ER116">
        <v>999.9</v>
      </c>
      <c r="ES116">
        <v>34.200000000000003</v>
      </c>
      <c r="ET116">
        <v>35.6</v>
      </c>
      <c r="EU116">
        <v>28.27</v>
      </c>
      <c r="EV116">
        <v>61.280700000000003</v>
      </c>
      <c r="EW116">
        <v>27.624199999999998</v>
      </c>
      <c r="EX116">
        <v>2</v>
      </c>
      <c r="EY116">
        <v>1.1425299999999999E-2</v>
      </c>
      <c r="EZ116">
        <v>-0.84276399999999996</v>
      </c>
      <c r="FA116">
        <v>20.3857</v>
      </c>
      <c r="FB116">
        <v>5.2183400000000004</v>
      </c>
      <c r="FC116">
        <v>12.0099</v>
      </c>
      <c r="FD116">
        <v>4.9887499999999996</v>
      </c>
      <c r="FE116">
        <v>3.2884500000000001</v>
      </c>
      <c r="FF116">
        <v>9164.1</v>
      </c>
      <c r="FG116">
        <v>9999</v>
      </c>
      <c r="FH116">
        <v>9999</v>
      </c>
      <c r="FI116">
        <v>136.4</v>
      </c>
      <c r="FJ116">
        <v>1.86737</v>
      </c>
      <c r="FK116">
        <v>1.86643</v>
      </c>
      <c r="FL116">
        <v>1.8658399999999999</v>
      </c>
      <c r="FM116">
        <v>1.86574</v>
      </c>
      <c r="FN116">
        <v>1.8676200000000001</v>
      </c>
      <c r="FO116">
        <v>1.87008</v>
      </c>
      <c r="FP116">
        <v>1.86873</v>
      </c>
      <c r="FQ116">
        <v>1.87012</v>
      </c>
      <c r="FR116">
        <v>0</v>
      </c>
      <c r="FS116">
        <v>0</v>
      </c>
      <c r="FT116">
        <v>0</v>
      </c>
      <c r="FU116">
        <v>0</v>
      </c>
      <c r="FV116" t="s">
        <v>358</v>
      </c>
      <c r="FW116" t="s">
        <v>359</v>
      </c>
      <c r="FX116" t="s">
        <v>360</v>
      </c>
      <c r="FY116" t="s">
        <v>360</v>
      </c>
      <c r="FZ116" t="s">
        <v>360</v>
      </c>
      <c r="GA116" t="s">
        <v>360</v>
      </c>
      <c r="GB116">
        <v>0</v>
      </c>
      <c r="GC116">
        <v>100</v>
      </c>
      <c r="GD116">
        <v>100</v>
      </c>
      <c r="GE116">
        <v>-3.84</v>
      </c>
      <c r="GF116">
        <v>-0.121</v>
      </c>
      <c r="GG116">
        <v>-1.691838842420514</v>
      </c>
      <c r="GH116">
        <v>-5.4742946993243486E-4</v>
      </c>
      <c r="GI116">
        <v>-1.00937323189599E-6</v>
      </c>
      <c r="GJ116">
        <v>3.2426335113099041E-10</v>
      </c>
      <c r="GK116">
        <v>-0.25714838806632262</v>
      </c>
      <c r="GL116">
        <v>-1.4458059848174739E-2</v>
      </c>
      <c r="GM116">
        <v>1.0199616584873469E-3</v>
      </c>
      <c r="GN116">
        <v>-1.0584552142034339E-5</v>
      </c>
      <c r="GO116">
        <v>24</v>
      </c>
      <c r="GP116">
        <v>2276</v>
      </c>
      <c r="GQ116">
        <v>1</v>
      </c>
      <c r="GR116">
        <v>42</v>
      </c>
      <c r="GS116">
        <v>296</v>
      </c>
      <c r="GT116">
        <v>295.8</v>
      </c>
      <c r="GU116">
        <v>3.8525399999999999</v>
      </c>
      <c r="GV116">
        <v>2.1984900000000001</v>
      </c>
      <c r="GW116">
        <v>1.9458</v>
      </c>
      <c r="GX116">
        <v>2.7966299999999999</v>
      </c>
      <c r="GY116">
        <v>2.19482</v>
      </c>
      <c r="GZ116">
        <v>2.33643</v>
      </c>
      <c r="HA116">
        <v>39.217300000000002</v>
      </c>
      <c r="HB116">
        <v>13.720499999999999</v>
      </c>
      <c r="HC116">
        <v>18</v>
      </c>
      <c r="HD116">
        <v>491.601</v>
      </c>
      <c r="HE116">
        <v>617.56600000000003</v>
      </c>
      <c r="HF116">
        <v>27.0352</v>
      </c>
      <c r="HG116">
        <v>27.613199999999999</v>
      </c>
      <c r="HH116">
        <v>29.998100000000001</v>
      </c>
      <c r="HI116">
        <v>27.915500000000002</v>
      </c>
      <c r="HJ116">
        <v>27.882999999999999</v>
      </c>
      <c r="HK116">
        <v>77.091499999999996</v>
      </c>
      <c r="HL116">
        <v>16.632100000000001</v>
      </c>
      <c r="HM116">
        <v>32.249400000000001</v>
      </c>
      <c r="HN116">
        <v>27.0671</v>
      </c>
      <c r="HO116">
        <v>1690.65</v>
      </c>
      <c r="HP116">
        <v>23.074000000000002</v>
      </c>
      <c r="HQ116">
        <v>100.58799999999999</v>
      </c>
      <c r="HR116">
        <v>100.422</v>
      </c>
    </row>
    <row r="117" spans="1:226" x14ac:dyDescent="0.2">
      <c r="A117">
        <v>101</v>
      </c>
      <c r="B117">
        <v>1657481586.5999999</v>
      </c>
      <c r="C117">
        <v>591.09999990463257</v>
      </c>
      <c r="D117" t="s">
        <v>560</v>
      </c>
      <c r="E117" t="s">
        <v>561</v>
      </c>
      <c r="F117">
        <v>5</v>
      </c>
      <c r="G117" t="s">
        <v>353</v>
      </c>
      <c r="H117" t="s">
        <v>354</v>
      </c>
      <c r="I117">
        <v>1657481584.0999999</v>
      </c>
      <c r="J117">
        <f t="shared" si="34"/>
        <v>3.6368080608718441E-3</v>
      </c>
      <c r="K117">
        <f t="shared" si="35"/>
        <v>3.6368080608718443</v>
      </c>
      <c r="L117">
        <f t="shared" si="36"/>
        <v>32.74877266134402</v>
      </c>
      <c r="M117">
        <f t="shared" si="37"/>
        <v>1619.712222222222</v>
      </c>
      <c r="N117">
        <f t="shared" si="38"/>
        <v>1150.7692752136682</v>
      </c>
      <c r="O117">
        <f t="shared" si="39"/>
        <v>81.393850203108272</v>
      </c>
      <c r="P117">
        <f t="shared" si="40"/>
        <v>114.56216013694046</v>
      </c>
      <c r="Q117">
        <f t="shared" si="41"/>
        <v>0.13208777510092198</v>
      </c>
      <c r="R117">
        <f t="shared" si="42"/>
        <v>2.5565930833978006</v>
      </c>
      <c r="S117">
        <f t="shared" si="43"/>
        <v>0.12841027800288779</v>
      </c>
      <c r="T117">
        <f t="shared" si="44"/>
        <v>8.0578304084911123E-2</v>
      </c>
      <c r="U117">
        <f t="shared" si="45"/>
        <v>321.51063299999998</v>
      </c>
      <c r="V117">
        <f t="shared" si="46"/>
        <v>28.814579224337091</v>
      </c>
      <c r="W117">
        <f t="shared" si="47"/>
        <v>27.972733333333331</v>
      </c>
      <c r="X117">
        <f t="shared" si="48"/>
        <v>3.788811761676337</v>
      </c>
      <c r="Y117">
        <f t="shared" si="49"/>
        <v>49.92358780236966</v>
      </c>
      <c r="Z117">
        <f t="shared" si="50"/>
        <v>1.8656862581935647</v>
      </c>
      <c r="AA117">
        <f t="shared" si="51"/>
        <v>3.7370836919397217</v>
      </c>
      <c r="AB117">
        <f t="shared" si="52"/>
        <v>1.9231255034827723</v>
      </c>
      <c r="AC117">
        <f t="shared" si="53"/>
        <v>-160.38323548444833</v>
      </c>
      <c r="AD117">
        <f t="shared" si="54"/>
        <v>-32.466868686859371</v>
      </c>
      <c r="AE117">
        <f t="shared" si="55"/>
        <v>-2.7641498126195301</v>
      </c>
      <c r="AF117">
        <f t="shared" si="56"/>
        <v>125.89637901607277</v>
      </c>
      <c r="AG117">
        <f t="shared" si="57"/>
        <v>52.612699479098808</v>
      </c>
      <c r="AH117">
        <f t="shared" si="58"/>
        <v>3.6439734923195108</v>
      </c>
      <c r="AI117">
        <f t="shared" si="59"/>
        <v>32.74877266134402</v>
      </c>
      <c r="AJ117">
        <v>1714.7761397186141</v>
      </c>
      <c r="AK117">
        <v>1670.4192121212111</v>
      </c>
      <c r="AL117">
        <v>3.4122701298696798</v>
      </c>
      <c r="AM117">
        <v>64.430000000000007</v>
      </c>
      <c r="AN117">
        <f t="shared" si="60"/>
        <v>3.6368080608718443</v>
      </c>
      <c r="AO117">
        <v>23.000069140982141</v>
      </c>
      <c r="AP117">
        <v>26.374465454545451</v>
      </c>
      <c r="AQ117">
        <v>-1.7725047910114221E-5</v>
      </c>
      <c r="AR117">
        <v>78.066086663208992</v>
      </c>
      <c r="AS117">
        <v>0</v>
      </c>
      <c r="AT117">
        <v>0</v>
      </c>
      <c r="AU117">
        <f t="shared" si="61"/>
        <v>1</v>
      </c>
      <c r="AV117">
        <f t="shared" si="62"/>
        <v>0</v>
      </c>
      <c r="AW117">
        <f t="shared" si="63"/>
        <v>37219.552868583422</v>
      </c>
      <c r="AX117">
        <f t="shared" si="64"/>
        <v>1999.97</v>
      </c>
      <c r="AY117">
        <f t="shared" si="65"/>
        <v>1681.1744999999999</v>
      </c>
      <c r="AZ117">
        <f t="shared" si="66"/>
        <v>0.84059985899788492</v>
      </c>
      <c r="BA117">
        <f t="shared" si="67"/>
        <v>0.16075772786591797</v>
      </c>
      <c r="BB117">
        <v>4.7649999999999997</v>
      </c>
      <c r="BC117">
        <v>0.5</v>
      </c>
      <c r="BD117" t="s">
        <v>355</v>
      </c>
      <c r="BE117">
        <v>2</v>
      </c>
      <c r="BF117" t="b">
        <v>1</v>
      </c>
      <c r="BG117">
        <v>1657481584.0999999</v>
      </c>
      <c r="BH117">
        <v>1619.712222222222</v>
      </c>
      <c r="BI117">
        <v>1675.474444444445</v>
      </c>
      <c r="BJ117">
        <v>26.377600000000001</v>
      </c>
      <c r="BK117">
        <v>22.996644444444438</v>
      </c>
      <c r="BL117">
        <v>1623.5655555555561</v>
      </c>
      <c r="BM117">
        <v>26.498633333333331</v>
      </c>
      <c r="BN117">
        <v>500.02211111111109</v>
      </c>
      <c r="BO117">
        <v>70.629866666666672</v>
      </c>
      <c r="BP117">
        <v>0.10008064444444439</v>
      </c>
      <c r="BQ117">
        <v>27.737177777777781</v>
      </c>
      <c r="BR117">
        <v>27.972733333333331</v>
      </c>
      <c r="BS117">
        <v>999.90000000000009</v>
      </c>
      <c r="BT117">
        <v>0</v>
      </c>
      <c r="BU117">
        <v>0</v>
      </c>
      <c r="BV117">
        <v>9989.9333333333325</v>
      </c>
      <c r="BW117">
        <v>0</v>
      </c>
      <c r="BX117">
        <v>559.39233333333334</v>
      </c>
      <c r="BY117">
        <v>-55.762755555555557</v>
      </c>
      <c r="BZ117">
        <v>1663.594444444444</v>
      </c>
      <c r="CA117">
        <v>1714.913333333333</v>
      </c>
      <c r="CB117">
        <v>3.380937777777778</v>
      </c>
      <c r="CC117">
        <v>1675.474444444445</v>
      </c>
      <c r="CD117">
        <v>22.996644444444438</v>
      </c>
      <c r="CE117">
        <v>1.863045555555555</v>
      </c>
      <c r="CF117">
        <v>1.6242511111111111</v>
      </c>
      <c r="CG117">
        <v>16.326044444444449</v>
      </c>
      <c r="CH117">
        <v>14.19082222222222</v>
      </c>
      <c r="CI117">
        <v>1999.97</v>
      </c>
      <c r="CJ117">
        <v>0.98000499999999979</v>
      </c>
      <c r="CK117">
        <v>1.9994899999999999E-2</v>
      </c>
      <c r="CL117">
        <v>0</v>
      </c>
      <c r="CM117">
        <v>2.316122222222222</v>
      </c>
      <c r="CN117">
        <v>0</v>
      </c>
      <c r="CO117">
        <v>9475.3933333333334</v>
      </c>
      <c r="CP117">
        <v>16749.23333333333</v>
      </c>
      <c r="CQ117">
        <v>37.5</v>
      </c>
      <c r="CR117">
        <v>38.186999999999998</v>
      </c>
      <c r="CS117">
        <v>37.75</v>
      </c>
      <c r="CT117">
        <v>36.825999999999993</v>
      </c>
      <c r="CU117">
        <v>36.811999999999998</v>
      </c>
      <c r="CV117">
        <v>1959.98</v>
      </c>
      <c r="CW117">
        <v>39.99</v>
      </c>
      <c r="CX117">
        <v>0</v>
      </c>
      <c r="CY117">
        <v>1657481586.3</v>
      </c>
      <c r="CZ117">
        <v>0</v>
      </c>
      <c r="DA117">
        <v>1657463835.0999999</v>
      </c>
      <c r="DB117" t="s">
        <v>356</v>
      </c>
      <c r="DC117">
        <v>1657463822.5999999</v>
      </c>
      <c r="DD117">
        <v>1657463835.0999999</v>
      </c>
      <c r="DE117">
        <v>1</v>
      </c>
      <c r="DF117">
        <v>-2.657</v>
      </c>
      <c r="DG117">
        <v>-13.192</v>
      </c>
      <c r="DH117">
        <v>-3.9239999999999999</v>
      </c>
      <c r="DI117">
        <v>-0.217</v>
      </c>
      <c r="DJ117">
        <v>376</v>
      </c>
      <c r="DK117">
        <v>3</v>
      </c>
      <c r="DL117">
        <v>0.48</v>
      </c>
      <c r="DM117">
        <v>0.03</v>
      </c>
      <c r="DN117">
        <v>-55.269772500000002</v>
      </c>
      <c r="DO117">
        <v>-4.1705369606003249</v>
      </c>
      <c r="DP117">
        <v>0.40979040434562453</v>
      </c>
      <c r="DQ117">
        <v>0</v>
      </c>
      <c r="DR117">
        <v>3.3817712499999999</v>
      </c>
      <c r="DS117">
        <v>-9.0670581613515669E-2</v>
      </c>
      <c r="DT117">
        <v>1.755690707207562E-2</v>
      </c>
      <c r="DU117">
        <v>1</v>
      </c>
      <c r="DV117">
        <v>1</v>
      </c>
      <c r="DW117">
        <v>2</v>
      </c>
      <c r="DX117" t="s">
        <v>369</v>
      </c>
      <c r="DY117">
        <v>2.9808599999999998</v>
      </c>
      <c r="DZ117">
        <v>2.72472</v>
      </c>
      <c r="EA117">
        <v>0.18554300000000001</v>
      </c>
      <c r="EB117">
        <v>0.18727199999999999</v>
      </c>
      <c r="EC117">
        <v>9.0510099999999996E-2</v>
      </c>
      <c r="ED117">
        <v>8.0533099999999996E-2</v>
      </c>
      <c r="EE117">
        <v>25767.8</v>
      </c>
      <c r="EF117">
        <v>25790.6</v>
      </c>
      <c r="EG117">
        <v>29411.200000000001</v>
      </c>
      <c r="EH117">
        <v>29352.400000000001</v>
      </c>
      <c r="EI117">
        <v>35452.800000000003</v>
      </c>
      <c r="EJ117">
        <v>35866.9</v>
      </c>
      <c r="EK117">
        <v>41438.1</v>
      </c>
      <c r="EL117">
        <v>41806.199999999997</v>
      </c>
      <c r="EM117">
        <v>1.9557</v>
      </c>
      <c r="EN117">
        <v>2.11788</v>
      </c>
      <c r="EO117">
        <v>0.15540399999999999</v>
      </c>
      <c r="EP117">
        <v>0</v>
      </c>
      <c r="EQ117">
        <v>25.4331</v>
      </c>
      <c r="ER117">
        <v>999.9</v>
      </c>
      <c r="ES117">
        <v>34.200000000000003</v>
      </c>
      <c r="ET117">
        <v>35.6</v>
      </c>
      <c r="EU117">
        <v>28.271000000000001</v>
      </c>
      <c r="EV117">
        <v>61.560699999999997</v>
      </c>
      <c r="EW117">
        <v>27.7163</v>
      </c>
      <c r="EX117">
        <v>2</v>
      </c>
      <c r="EY117">
        <v>9.6087399999999993E-3</v>
      </c>
      <c r="EZ117">
        <v>-0.97800399999999998</v>
      </c>
      <c r="FA117">
        <v>20.385000000000002</v>
      </c>
      <c r="FB117">
        <v>5.2184900000000001</v>
      </c>
      <c r="FC117">
        <v>12.0099</v>
      </c>
      <c r="FD117">
        <v>4.98895</v>
      </c>
      <c r="FE117">
        <v>3.2884500000000001</v>
      </c>
      <c r="FF117">
        <v>9164.2999999999993</v>
      </c>
      <c r="FG117">
        <v>9999</v>
      </c>
      <c r="FH117">
        <v>9999</v>
      </c>
      <c r="FI117">
        <v>136.4</v>
      </c>
      <c r="FJ117">
        <v>1.86737</v>
      </c>
      <c r="FK117">
        <v>1.86642</v>
      </c>
      <c r="FL117">
        <v>1.8658399999999999</v>
      </c>
      <c r="FM117">
        <v>1.86574</v>
      </c>
      <c r="FN117">
        <v>1.86761</v>
      </c>
      <c r="FO117">
        <v>1.87012</v>
      </c>
      <c r="FP117">
        <v>1.86873</v>
      </c>
      <c r="FQ117">
        <v>1.87012</v>
      </c>
      <c r="FR117">
        <v>0</v>
      </c>
      <c r="FS117">
        <v>0</v>
      </c>
      <c r="FT117">
        <v>0</v>
      </c>
      <c r="FU117">
        <v>0</v>
      </c>
      <c r="FV117" t="s">
        <v>358</v>
      </c>
      <c r="FW117" t="s">
        <v>359</v>
      </c>
      <c r="FX117" t="s">
        <v>360</v>
      </c>
      <c r="FY117" t="s">
        <v>360</v>
      </c>
      <c r="FZ117" t="s">
        <v>360</v>
      </c>
      <c r="GA117" t="s">
        <v>360</v>
      </c>
      <c r="GB117">
        <v>0</v>
      </c>
      <c r="GC117">
        <v>100</v>
      </c>
      <c r="GD117">
        <v>100</v>
      </c>
      <c r="GE117">
        <v>-3.87</v>
      </c>
      <c r="GF117">
        <v>-0.1211</v>
      </c>
      <c r="GG117">
        <v>-1.691838842420514</v>
      </c>
      <c r="GH117">
        <v>-5.4742946993243486E-4</v>
      </c>
      <c r="GI117">
        <v>-1.00937323189599E-6</v>
      </c>
      <c r="GJ117">
        <v>3.2426335113099041E-10</v>
      </c>
      <c r="GK117">
        <v>-0.25714838806632262</v>
      </c>
      <c r="GL117">
        <v>-1.4458059848174739E-2</v>
      </c>
      <c r="GM117">
        <v>1.0199616584873469E-3</v>
      </c>
      <c r="GN117">
        <v>-1.0584552142034339E-5</v>
      </c>
      <c r="GO117">
        <v>24</v>
      </c>
      <c r="GP117">
        <v>2276</v>
      </c>
      <c r="GQ117">
        <v>1</v>
      </c>
      <c r="GR117">
        <v>42</v>
      </c>
      <c r="GS117">
        <v>296.10000000000002</v>
      </c>
      <c r="GT117">
        <v>295.89999999999998</v>
      </c>
      <c r="GU117">
        <v>3.88306</v>
      </c>
      <c r="GV117">
        <v>2.19604</v>
      </c>
      <c r="GW117">
        <v>1.94702</v>
      </c>
      <c r="GX117">
        <v>2.7978499999999999</v>
      </c>
      <c r="GY117">
        <v>2.19482</v>
      </c>
      <c r="GZ117">
        <v>2.3571800000000001</v>
      </c>
      <c r="HA117">
        <v>39.192399999999999</v>
      </c>
      <c r="HB117">
        <v>13.720499999999999</v>
      </c>
      <c r="HC117">
        <v>18</v>
      </c>
      <c r="HD117">
        <v>491.50200000000001</v>
      </c>
      <c r="HE117">
        <v>617.86800000000005</v>
      </c>
      <c r="HF117">
        <v>27.033799999999999</v>
      </c>
      <c r="HG117">
        <v>27.588200000000001</v>
      </c>
      <c r="HH117">
        <v>29.9983</v>
      </c>
      <c r="HI117">
        <v>27.8919</v>
      </c>
      <c r="HJ117">
        <v>27.8613</v>
      </c>
      <c r="HK117">
        <v>77.689800000000005</v>
      </c>
      <c r="HL117">
        <v>16.632100000000001</v>
      </c>
      <c r="HM117">
        <v>32.249400000000001</v>
      </c>
      <c r="HN117">
        <v>27.089500000000001</v>
      </c>
      <c r="HO117">
        <v>1704.07</v>
      </c>
      <c r="HP117">
        <v>23.091000000000001</v>
      </c>
      <c r="HQ117">
        <v>100.59099999999999</v>
      </c>
      <c r="HR117">
        <v>100.426</v>
      </c>
    </row>
    <row r="118" spans="1:226" x14ac:dyDescent="0.2">
      <c r="A118">
        <v>102</v>
      </c>
      <c r="B118">
        <v>1657481591.5999999</v>
      </c>
      <c r="C118">
        <v>596.09999990463257</v>
      </c>
      <c r="D118" t="s">
        <v>562</v>
      </c>
      <c r="E118" t="s">
        <v>563</v>
      </c>
      <c r="F118">
        <v>5</v>
      </c>
      <c r="G118" t="s">
        <v>353</v>
      </c>
      <c r="H118" t="s">
        <v>354</v>
      </c>
      <c r="I118">
        <v>1657481588.8</v>
      </c>
      <c r="J118">
        <f t="shared" si="34"/>
        <v>3.6385529001080655E-3</v>
      </c>
      <c r="K118">
        <f t="shared" si="35"/>
        <v>3.6385529001080656</v>
      </c>
      <c r="L118">
        <f t="shared" si="36"/>
        <v>32.47433448532589</v>
      </c>
      <c r="M118">
        <f t="shared" si="37"/>
        <v>1635.4369999999999</v>
      </c>
      <c r="N118">
        <f t="shared" si="38"/>
        <v>1169.4661128988557</v>
      </c>
      <c r="O118">
        <f t="shared" si="39"/>
        <v>82.716641747044292</v>
      </c>
      <c r="P118">
        <f t="shared" si="40"/>
        <v>115.67488355309081</v>
      </c>
      <c r="Q118">
        <f t="shared" si="41"/>
        <v>0.13219304814810851</v>
      </c>
      <c r="R118">
        <f t="shared" si="42"/>
        <v>2.5590866777707793</v>
      </c>
      <c r="S118">
        <f t="shared" si="43"/>
        <v>0.12851325627323579</v>
      </c>
      <c r="T118">
        <f t="shared" si="44"/>
        <v>8.0642867834679721E-2</v>
      </c>
      <c r="U118">
        <f t="shared" si="45"/>
        <v>321.51526139999999</v>
      </c>
      <c r="V118">
        <f t="shared" si="46"/>
        <v>28.81088257425785</v>
      </c>
      <c r="W118">
        <f t="shared" si="47"/>
        <v>27.966830000000009</v>
      </c>
      <c r="X118">
        <f t="shared" si="48"/>
        <v>3.7875077960232932</v>
      </c>
      <c r="Y118">
        <f t="shared" si="49"/>
        <v>49.910809673252857</v>
      </c>
      <c r="Z118">
        <f t="shared" si="50"/>
        <v>1.864963851779619</v>
      </c>
      <c r="AA118">
        <f t="shared" si="51"/>
        <v>3.7365930626828741</v>
      </c>
      <c r="AB118">
        <f t="shared" si="52"/>
        <v>1.9225439442436743</v>
      </c>
      <c r="AC118">
        <f t="shared" si="53"/>
        <v>-160.46018289476569</v>
      </c>
      <c r="AD118">
        <f t="shared" si="54"/>
        <v>-31.994195037403166</v>
      </c>
      <c r="AE118">
        <f t="shared" si="55"/>
        <v>-2.7211427343963313</v>
      </c>
      <c r="AF118">
        <f t="shared" si="56"/>
        <v>126.33974073343481</v>
      </c>
      <c r="AG118">
        <f t="shared" si="57"/>
        <v>52.517674167850615</v>
      </c>
      <c r="AH118">
        <f t="shared" si="58"/>
        <v>3.6335978800774265</v>
      </c>
      <c r="AI118">
        <f t="shared" si="59"/>
        <v>32.47433448532589</v>
      </c>
      <c r="AJ118">
        <v>1731.763654437229</v>
      </c>
      <c r="AK118">
        <v>1687.6140606060601</v>
      </c>
      <c r="AL118">
        <v>3.428188744588553</v>
      </c>
      <c r="AM118">
        <v>64.430000000000007</v>
      </c>
      <c r="AN118">
        <f t="shared" si="60"/>
        <v>3.6385529001080656</v>
      </c>
      <c r="AO118">
        <v>22.986222957563299</v>
      </c>
      <c r="AP118">
        <v>26.362855757575741</v>
      </c>
      <c r="AQ118">
        <v>-1.0884635021744631E-4</v>
      </c>
      <c r="AR118">
        <v>78.066086663208992</v>
      </c>
      <c r="AS118">
        <v>0</v>
      </c>
      <c r="AT118">
        <v>0</v>
      </c>
      <c r="AU118">
        <f t="shared" si="61"/>
        <v>1</v>
      </c>
      <c r="AV118">
        <f t="shared" si="62"/>
        <v>0</v>
      </c>
      <c r="AW118">
        <f t="shared" si="63"/>
        <v>37272.804680433983</v>
      </c>
      <c r="AX118">
        <f t="shared" si="64"/>
        <v>1999.999</v>
      </c>
      <c r="AY118">
        <f t="shared" si="65"/>
        <v>1681.19886</v>
      </c>
      <c r="AZ118">
        <f t="shared" si="66"/>
        <v>0.84059985029992512</v>
      </c>
      <c r="BA118">
        <f t="shared" si="67"/>
        <v>0.16075771107885553</v>
      </c>
      <c r="BB118">
        <v>4.7649999999999997</v>
      </c>
      <c r="BC118">
        <v>0.5</v>
      </c>
      <c r="BD118" t="s">
        <v>355</v>
      </c>
      <c r="BE118">
        <v>2</v>
      </c>
      <c r="BF118" t="b">
        <v>1</v>
      </c>
      <c r="BG118">
        <v>1657481588.8</v>
      </c>
      <c r="BH118">
        <v>1635.4369999999999</v>
      </c>
      <c r="BI118">
        <v>1691.15</v>
      </c>
      <c r="BJ118">
        <v>26.367270000000001</v>
      </c>
      <c r="BK118">
        <v>22.995729999999998</v>
      </c>
      <c r="BL118">
        <v>1639.31</v>
      </c>
      <c r="BM118">
        <v>26.488489999999999</v>
      </c>
      <c r="BN118">
        <v>499.99610000000001</v>
      </c>
      <c r="BO118">
        <v>70.630299999999991</v>
      </c>
      <c r="BP118">
        <v>9.9959590000000001E-2</v>
      </c>
      <c r="BQ118">
        <v>27.734929999999999</v>
      </c>
      <c r="BR118">
        <v>27.966830000000009</v>
      </c>
      <c r="BS118">
        <v>999.9</v>
      </c>
      <c r="BT118">
        <v>0</v>
      </c>
      <c r="BU118">
        <v>0</v>
      </c>
      <c r="BV118">
        <v>10004.692999999999</v>
      </c>
      <c r="BW118">
        <v>0</v>
      </c>
      <c r="BX118">
        <v>553.4837</v>
      </c>
      <c r="BY118">
        <v>-55.712380000000003</v>
      </c>
      <c r="BZ118">
        <v>1679.7260000000001</v>
      </c>
      <c r="CA118">
        <v>1730.9570000000001</v>
      </c>
      <c r="CB118">
        <v>3.37155</v>
      </c>
      <c r="CC118">
        <v>1691.15</v>
      </c>
      <c r="CD118">
        <v>22.995729999999998</v>
      </c>
      <c r="CE118">
        <v>1.86233</v>
      </c>
      <c r="CF118">
        <v>1.6241969999999999</v>
      </c>
      <c r="CG118">
        <v>16.32</v>
      </c>
      <c r="CH118">
        <v>14.190289999999999</v>
      </c>
      <c r="CI118">
        <v>1999.999</v>
      </c>
      <c r="CJ118">
        <v>0.98000520000000013</v>
      </c>
      <c r="CK118">
        <v>1.9994700000000001E-2</v>
      </c>
      <c r="CL118">
        <v>0</v>
      </c>
      <c r="CM118">
        <v>2.4549799999999999</v>
      </c>
      <c r="CN118">
        <v>0</v>
      </c>
      <c r="CO118">
        <v>9462.9660000000003</v>
      </c>
      <c r="CP118">
        <v>16749.47</v>
      </c>
      <c r="CQ118">
        <v>37.481099999999998</v>
      </c>
      <c r="CR118">
        <v>38.1312</v>
      </c>
      <c r="CS118">
        <v>37.731099999999998</v>
      </c>
      <c r="CT118">
        <v>36.811999999999998</v>
      </c>
      <c r="CU118">
        <v>36.811999999999998</v>
      </c>
      <c r="CV118">
        <v>1960.009</v>
      </c>
      <c r="CW118">
        <v>39.99</v>
      </c>
      <c r="CX118">
        <v>0</v>
      </c>
      <c r="CY118">
        <v>1657481591.0999999</v>
      </c>
      <c r="CZ118">
        <v>0</v>
      </c>
      <c r="DA118">
        <v>1657463835.0999999</v>
      </c>
      <c r="DB118" t="s">
        <v>356</v>
      </c>
      <c r="DC118">
        <v>1657463822.5999999</v>
      </c>
      <c r="DD118">
        <v>1657463835.0999999</v>
      </c>
      <c r="DE118">
        <v>1</v>
      </c>
      <c r="DF118">
        <v>-2.657</v>
      </c>
      <c r="DG118">
        <v>-13.192</v>
      </c>
      <c r="DH118">
        <v>-3.9239999999999999</v>
      </c>
      <c r="DI118">
        <v>-0.217</v>
      </c>
      <c r="DJ118">
        <v>376</v>
      </c>
      <c r="DK118">
        <v>3</v>
      </c>
      <c r="DL118">
        <v>0.48</v>
      </c>
      <c r="DM118">
        <v>0.03</v>
      </c>
      <c r="DN118">
        <v>-55.489336585365862</v>
      </c>
      <c r="DO118">
        <v>-2.4772411149827471</v>
      </c>
      <c r="DP118">
        <v>0.27081547561437969</v>
      </c>
      <c r="DQ118">
        <v>0</v>
      </c>
      <c r="DR118">
        <v>3.3740087804878049</v>
      </c>
      <c r="DS118">
        <v>2.3106689895461021E-2</v>
      </c>
      <c r="DT118">
        <v>7.7450859936720228E-3</v>
      </c>
      <c r="DU118">
        <v>1</v>
      </c>
      <c r="DV118">
        <v>1</v>
      </c>
      <c r="DW118">
        <v>2</v>
      </c>
      <c r="DX118" t="s">
        <v>369</v>
      </c>
      <c r="DY118">
        <v>2.9807299999999999</v>
      </c>
      <c r="DZ118">
        <v>2.7248299999999999</v>
      </c>
      <c r="EA118">
        <v>0.1867</v>
      </c>
      <c r="EB118">
        <v>0.18840100000000001</v>
      </c>
      <c r="EC118">
        <v>9.0495099999999995E-2</v>
      </c>
      <c r="ED118">
        <v>8.0634399999999995E-2</v>
      </c>
      <c r="EE118">
        <v>25732.400000000001</v>
      </c>
      <c r="EF118">
        <v>25755.599999999999</v>
      </c>
      <c r="EG118">
        <v>29412.400000000001</v>
      </c>
      <c r="EH118">
        <v>29353.200000000001</v>
      </c>
      <c r="EI118">
        <v>35454.699999999997</v>
      </c>
      <c r="EJ118">
        <v>35864.300000000003</v>
      </c>
      <c r="EK118">
        <v>41439.699999999997</v>
      </c>
      <c r="EL118">
        <v>41807.699999999997</v>
      </c>
      <c r="EM118">
        <v>1.9560200000000001</v>
      </c>
      <c r="EN118">
        <v>2.1183200000000002</v>
      </c>
      <c r="EO118">
        <v>0.154942</v>
      </c>
      <c r="EP118">
        <v>0</v>
      </c>
      <c r="EQ118">
        <v>25.4314</v>
      </c>
      <c r="ER118">
        <v>999.9</v>
      </c>
      <c r="ES118">
        <v>34.200000000000003</v>
      </c>
      <c r="ET118">
        <v>35.6</v>
      </c>
      <c r="EU118">
        <v>28.272600000000001</v>
      </c>
      <c r="EV118">
        <v>61.5107</v>
      </c>
      <c r="EW118">
        <v>27.644200000000001</v>
      </c>
      <c r="EX118">
        <v>2</v>
      </c>
      <c r="EY118">
        <v>7.9776399999999994E-3</v>
      </c>
      <c r="EZ118">
        <v>-1.0964700000000001</v>
      </c>
      <c r="FA118">
        <v>20.384399999999999</v>
      </c>
      <c r="FB118">
        <v>5.2187900000000003</v>
      </c>
      <c r="FC118">
        <v>12.0099</v>
      </c>
      <c r="FD118">
        <v>4.9892000000000003</v>
      </c>
      <c r="FE118">
        <v>3.2885</v>
      </c>
      <c r="FF118">
        <v>9164.2999999999993</v>
      </c>
      <c r="FG118">
        <v>9999</v>
      </c>
      <c r="FH118">
        <v>9999</v>
      </c>
      <c r="FI118">
        <v>136.4</v>
      </c>
      <c r="FJ118">
        <v>1.86737</v>
      </c>
      <c r="FK118">
        <v>1.86643</v>
      </c>
      <c r="FL118">
        <v>1.8658399999999999</v>
      </c>
      <c r="FM118">
        <v>1.8657600000000001</v>
      </c>
      <c r="FN118">
        <v>1.86758</v>
      </c>
      <c r="FO118">
        <v>1.8701000000000001</v>
      </c>
      <c r="FP118">
        <v>1.86873</v>
      </c>
      <c r="FQ118">
        <v>1.87012</v>
      </c>
      <c r="FR118">
        <v>0</v>
      </c>
      <c r="FS118">
        <v>0</v>
      </c>
      <c r="FT118">
        <v>0</v>
      </c>
      <c r="FU118">
        <v>0</v>
      </c>
      <c r="FV118" t="s">
        <v>358</v>
      </c>
      <c r="FW118" t="s">
        <v>359</v>
      </c>
      <c r="FX118" t="s">
        <v>360</v>
      </c>
      <c r="FY118" t="s">
        <v>360</v>
      </c>
      <c r="FZ118" t="s">
        <v>360</v>
      </c>
      <c r="GA118" t="s">
        <v>360</v>
      </c>
      <c r="GB118">
        <v>0</v>
      </c>
      <c r="GC118">
        <v>100</v>
      </c>
      <c r="GD118">
        <v>100</v>
      </c>
      <c r="GE118">
        <v>-3.88</v>
      </c>
      <c r="GF118">
        <v>-0.12130000000000001</v>
      </c>
      <c r="GG118">
        <v>-1.691838842420514</v>
      </c>
      <c r="GH118">
        <v>-5.4742946993243486E-4</v>
      </c>
      <c r="GI118">
        <v>-1.00937323189599E-6</v>
      </c>
      <c r="GJ118">
        <v>3.2426335113099041E-10</v>
      </c>
      <c r="GK118">
        <v>-0.25714838806632262</v>
      </c>
      <c r="GL118">
        <v>-1.4458059848174739E-2</v>
      </c>
      <c r="GM118">
        <v>1.0199616584873469E-3</v>
      </c>
      <c r="GN118">
        <v>-1.0584552142034339E-5</v>
      </c>
      <c r="GO118">
        <v>24</v>
      </c>
      <c r="GP118">
        <v>2276</v>
      </c>
      <c r="GQ118">
        <v>1</v>
      </c>
      <c r="GR118">
        <v>42</v>
      </c>
      <c r="GS118">
        <v>296.10000000000002</v>
      </c>
      <c r="GT118">
        <v>295.89999999999998</v>
      </c>
      <c r="GU118">
        <v>3.90991</v>
      </c>
      <c r="GV118">
        <v>2.1997100000000001</v>
      </c>
      <c r="GW118">
        <v>1.9458</v>
      </c>
      <c r="GX118">
        <v>2.7966299999999999</v>
      </c>
      <c r="GY118">
        <v>2.19482</v>
      </c>
      <c r="GZ118">
        <v>2.34131</v>
      </c>
      <c r="HA118">
        <v>39.192399999999999</v>
      </c>
      <c r="HB118">
        <v>13.702999999999999</v>
      </c>
      <c r="HC118">
        <v>18</v>
      </c>
      <c r="HD118">
        <v>491.51299999999998</v>
      </c>
      <c r="HE118">
        <v>617.97699999999998</v>
      </c>
      <c r="HF118">
        <v>27.067799999999998</v>
      </c>
      <c r="HG118">
        <v>27.564</v>
      </c>
      <c r="HH118">
        <v>29.9984</v>
      </c>
      <c r="HI118">
        <v>27.868200000000002</v>
      </c>
      <c r="HJ118">
        <v>27.8383</v>
      </c>
      <c r="HK118">
        <v>78.225800000000007</v>
      </c>
      <c r="HL118">
        <v>16.345199999999998</v>
      </c>
      <c r="HM118">
        <v>32.249400000000001</v>
      </c>
      <c r="HN118">
        <v>27.110900000000001</v>
      </c>
      <c r="HO118">
        <v>1717.48</v>
      </c>
      <c r="HP118">
        <v>23.098400000000002</v>
      </c>
      <c r="HQ118">
        <v>100.595</v>
      </c>
      <c r="HR118">
        <v>100.429</v>
      </c>
    </row>
    <row r="119" spans="1:226" x14ac:dyDescent="0.2">
      <c r="A119">
        <v>103</v>
      </c>
      <c r="B119">
        <v>1657481596.5999999</v>
      </c>
      <c r="C119">
        <v>601.09999990463257</v>
      </c>
      <c r="D119" t="s">
        <v>564</v>
      </c>
      <c r="E119" t="s">
        <v>565</v>
      </c>
      <c r="F119">
        <v>5</v>
      </c>
      <c r="G119" t="s">
        <v>353</v>
      </c>
      <c r="H119" t="s">
        <v>354</v>
      </c>
      <c r="I119">
        <v>1657481594.0999999</v>
      </c>
      <c r="J119">
        <f t="shared" si="34"/>
        <v>3.6263451480750986E-3</v>
      </c>
      <c r="K119">
        <f t="shared" si="35"/>
        <v>3.6263451480750986</v>
      </c>
      <c r="L119">
        <f t="shared" si="36"/>
        <v>32.497779789728128</v>
      </c>
      <c r="M119">
        <f t="shared" si="37"/>
        <v>1653.3044444444449</v>
      </c>
      <c r="N119">
        <f t="shared" si="38"/>
        <v>1184.9628088206257</v>
      </c>
      <c r="O119">
        <f t="shared" si="39"/>
        <v>83.8135448007299</v>
      </c>
      <c r="P119">
        <f t="shared" si="40"/>
        <v>116.9397934620464</v>
      </c>
      <c r="Q119">
        <f t="shared" si="41"/>
        <v>0.13174798024668755</v>
      </c>
      <c r="R119">
        <f t="shared" si="42"/>
        <v>2.5584191115131945</v>
      </c>
      <c r="S119">
        <f t="shared" si="43"/>
        <v>0.12809163072603552</v>
      </c>
      <c r="T119">
        <f t="shared" si="44"/>
        <v>8.0377325584124804E-2</v>
      </c>
      <c r="U119">
        <f t="shared" si="45"/>
        <v>321.51630766666659</v>
      </c>
      <c r="V119">
        <f t="shared" si="46"/>
        <v>28.814182938999696</v>
      </c>
      <c r="W119">
        <f t="shared" si="47"/>
        <v>27.968722222222219</v>
      </c>
      <c r="X119">
        <f t="shared" si="48"/>
        <v>3.7879257194074571</v>
      </c>
      <c r="Y119">
        <f t="shared" si="49"/>
        <v>49.927319409193821</v>
      </c>
      <c r="Z119">
        <f t="shared" si="50"/>
        <v>1.8655193669580989</v>
      </c>
      <c r="AA119">
        <f t="shared" si="51"/>
        <v>3.7364701110201692</v>
      </c>
      <c r="AB119">
        <f t="shared" si="52"/>
        <v>1.9224063524493582</v>
      </c>
      <c r="AC119">
        <f t="shared" si="53"/>
        <v>-159.92182103011186</v>
      </c>
      <c r="AD119">
        <f t="shared" si="54"/>
        <v>-32.324542523585279</v>
      </c>
      <c r="AE119">
        <f t="shared" si="55"/>
        <v>-2.7499747501863561</v>
      </c>
      <c r="AF119">
        <f t="shared" si="56"/>
        <v>126.51996936278309</v>
      </c>
      <c r="AG119">
        <f t="shared" si="57"/>
        <v>52.642456697732364</v>
      </c>
      <c r="AH119">
        <f t="shared" si="58"/>
        <v>3.5801747367704855</v>
      </c>
      <c r="AI119">
        <f t="shared" si="59"/>
        <v>32.497779789728128</v>
      </c>
      <c r="AJ119">
        <v>1749.3148568181821</v>
      </c>
      <c r="AK119">
        <v>1705.017575757576</v>
      </c>
      <c r="AL119">
        <v>3.4618597402594262</v>
      </c>
      <c r="AM119">
        <v>64.430000000000007</v>
      </c>
      <c r="AN119">
        <f t="shared" si="60"/>
        <v>3.6263451480750986</v>
      </c>
      <c r="AO119">
        <v>23.046568798526721</v>
      </c>
      <c r="AP119">
        <v>26.384186666666661</v>
      </c>
      <c r="AQ119">
        <v>6.1602594191771543E-3</v>
      </c>
      <c r="AR119">
        <v>78.066086663208992</v>
      </c>
      <c r="AS119">
        <v>0</v>
      </c>
      <c r="AT119">
        <v>0</v>
      </c>
      <c r="AU119">
        <f t="shared" si="61"/>
        <v>1</v>
      </c>
      <c r="AV119">
        <f t="shared" si="62"/>
        <v>0</v>
      </c>
      <c r="AW119">
        <f t="shared" si="63"/>
        <v>37258.710357091906</v>
      </c>
      <c r="AX119">
        <f t="shared" si="64"/>
        <v>2000.005555555555</v>
      </c>
      <c r="AY119">
        <f t="shared" si="65"/>
        <v>1681.2043666666661</v>
      </c>
      <c r="AZ119">
        <f t="shared" si="66"/>
        <v>0.84059984833375456</v>
      </c>
      <c r="BA119">
        <f t="shared" si="67"/>
        <v>0.16075770728414643</v>
      </c>
      <c r="BB119">
        <v>4.7649999999999997</v>
      </c>
      <c r="BC119">
        <v>0.5</v>
      </c>
      <c r="BD119" t="s">
        <v>355</v>
      </c>
      <c r="BE119">
        <v>2</v>
      </c>
      <c r="BF119" t="b">
        <v>1</v>
      </c>
      <c r="BG119">
        <v>1657481594.0999999</v>
      </c>
      <c r="BH119">
        <v>1653.3044444444449</v>
      </c>
      <c r="BI119">
        <v>1709.114444444444</v>
      </c>
      <c r="BJ119">
        <v>26.374866666666669</v>
      </c>
      <c r="BK119">
        <v>23.052900000000001</v>
      </c>
      <c r="BL119">
        <v>1657.1988888888891</v>
      </c>
      <c r="BM119">
        <v>26.49593333333333</v>
      </c>
      <c r="BN119">
        <v>499.99266666666659</v>
      </c>
      <c r="BO119">
        <v>70.631022222222228</v>
      </c>
      <c r="BP119">
        <v>9.9927455555555558E-2</v>
      </c>
      <c r="BQ119">
        <v>27.73436666666667</v>
      </c>
      <c r="BR119">
        <v>27.968722222222219</v>
      </c>
      <c r="BS119">
        <v>999.90000000000009</v>
      </c>
      <c r="BT119">
        <v>0</v>
      </c>
      <c r="BU119">
        <v>0</v>
      </c>
      <c r="BV119">
        <v>10000.62222222222</v>
      </c>
      <c r="BW119">
        <v>0</v>
      </c>
      <c r="BX119">
        <v>557.14444444444439</v>
      </c>
      <c r="BY119">
        <v>-55.810122222222233</v>
      </c>
      <c r="BZ119">
        <v>1698.093333333333</v>
      </c>
      <c r="CA119">
        <v>1749.4433333333329</v>
      </c>
      <c r="CB119">
        <v>3.3219888888888889</v>
      </c>
      <c r="CC119">
        <v>1709.114444444444</v>
      </c>
      <c r="CD119">
        <v>23.052900000000001</v>
      </c>
      <c r="CE119">
        <v>1.862885555555555</v>
      </c>
      <c r="CF119">
        <v>1.628247777777778</v>
      </c>
      <c r="CG119">
        <v>16.324666666666658</v>
      </c>
      <c r="CH119">
        <v>14.22875555555555</v>
      </c>
      <c r="CI119">
        <v>2000.005555555555</v>
      </c>
      <c r="CJ119">
        <v>0.98000533333333328</v>
      </c>
      <c r="CK119">
        <v>1.9994566666666672E-2</v>
      </c>
      <c r="CL119">
        <v>0</v>
      </c>
      <c r="CM119">
        <v>2.3424</v>
      </c>
      <c r="CN119">
        <v>0</v>
      </c>
      <c r="CO119">
        <v>9453.0444444444438</v>
      </c>
      <c r="CP119">
        <v>16749.54444444444</v>
      </c>
      <c r="CQ119">
        <v>37.436999999999998</v>
      </c>
      <c r="CR119">
        <v>38.125</v>
      </c>
      <c r="CS119">
        <v>37.686999999999998</v>
      </c>
      <c r="CT119">
        <v>36.811999999999998</v>
      </c>
      <c r="CU119">
        <v>36.811999999999998</v>
      </c>
      <c r="CV119">
        <v>1960.015555555555</v>
      </c>
      <c r="CW119">
        <v>39.99</v>
      </c>
      <c r="CX119">
        <v>0</v>
      </c>
      <c r="CY119">
        <v>1657481596.5</v>
      </c>
      <c r="CZ119">
        <v>0</v>
      </c>
      <c r="DA119">
        <v>1657463835.0999999</v>
      </c>
      <c r="DB119" t="s">
        <v>356</v>
      </c>
      <c r="DC119">
        <v>1657463822.5999999</v>
      </c>
      <c r="DD119">
        <v>1657463835.0999999</v>
      </c>
      <c r="DE119">
        <v>1</v>
      </c>
      <c r="DF119">
        <v>-2.657</v>
      </c>
      <c r="DG119">
        <v>-13.192</v>
      </c>
      <c r="DH119">
        <v>-3.9239999999999999</v>
      </c>
      <c r="DI119">
        <v>-0.217</v>
      </c>
      <c r="DJ119">
        <v>376</v>
      </c>
      <c r="DK119">
        <v>3</v>
      </c>
      <c r="DL119">
        <v>0.48</v>
      </c>
      <c r="DM119">
        <v>0.03</v>
      </c>
      <c r="DN119">
        <v>-55.662148780487797</v>
      </c>
      <c r="DO119">
        <v>-1.262602787456562</v>
      </c>
      <c r="DP119">
        <v>0.15715268189038961</v>
      </c>
      <c r="DQ119">
        <v>0</v>
      </c>
      <c r="DR119">
        <v>3.3631775609756089</v>
      </c>
      <c r="DS119">
        <v>-0.15782717770035459</v>
      </c>
      <c r="DT119">
        <v>2.2790050223137091E-2</v>
      </c>
      <c r="DU119">
        <v>0</v>
      </c>
      <c r="DV119">
        <v>0</v>
      </c>
      <c r="DW119">
        <v>2</v>
      </c>
      <c r="DX119" t="s">
        <v>357</v>
      </c>
      <c r="DY119">
        <v>2.98048</v>
      </c>
      <c r="DZ119">
        <v>2.7245599999999999</v>
      </c>
      <c r="EA119">
        <v>0.187862</v>
      </c>
      <c r="EB119">
        <v>0.18953300000000001</v>
      </c>
      <c r="EC119">
        <v>9.0554599999999999E-2</v>
      </c>
      <c r="ED119">
        <v>8.0716200000000002E-2</v>
      </c>
      <c r="EE119">
        <v>25696.799999999999</v>
      </c>
      <c r="EF119">
        <v>25720.5</v>
      </c>
      <c r="EG119">
        <v>29413.5</v>
      </c>
      <c r="EH119">
        <v>29354</v>
      </c>
      <c r="EI119">
        <v>35453.699999999997</v>
      </c>
      <c r="EJ119">
        <v>35862.300000000003</v>
      </c>
      <c r="EK119">
        <v>41441.199999999997</v>
      </c>
      <c r="EL119">
        <v>41809.199999999997</v>
      </c>
      <c r="EM119">
        <v>1.9558500000000001</v>
      </c>
      <c r="EN119">
        <v>2.1190500000000001</v>
      </c>
      <c r="EO119">
        <v>0.15526999999999999</v>
      </c>
      <c r="EP119">
        <v>0</v>
      </c>
      <c r="EQ119">
        <v>25.429300000000001</v>
      </c>
      <c r="ER119">
        <v>999.9</v>
      </c>
      <c r="ES119">
        <v>34.1</v>
      </c>
      <c r="ET119">
        <v>35.6</v>
      </c>
      <c r="EU119">
        <v>28.187100000000001</v>
      </c>
      <c r="EV119">
        <v>61.280700000000003</v>
      </c>
      <c r="EW119">
        <v>27.8566</v>
      </c>
      <c r="EX119">
        <v>2</v>
      </c>
      <c r="EY119">
        <v>6.1788600000000004E-3</v>
      </c>
      <c r="EZ119">
        <v>-1.13941</v>
      </c>
      <c r="FA119">
        <v>20.3841</v>
      </c>
      <c r="FB119">
        <v>5.2190899999999996</v>
      </c>
      <c r="FC119">
        <v>12.0099</v>
      </c>
      <c r="FD119">
        <v>4.9892000000000003</v>
      </c>
      <c r="FE119">
        <v>3.2886500000000001</v>
      </c>
      <c r="FF119">
        <v>9164.6</v>
      </c>
      <c r="FG119">
        <v>9999</v>
      </c>
      <c r="FH119">
        <v>9999</v>
      </c>
      <c r="FI119">
        <v>136.4</v>
      </c>
      <c r="FJ119">
        <v>1.86737</v>
      </c>
      <c r="FK119">
        <v>1.8664499999999999</v>
      </c>
      <c r="FL119">
        <v>1.8658399999999999</v>
      </c>
      <c r="FM119">
        <v>1.8657600000000001</v>
      </c>
      <c r="FN119">
        <v>1.86761</v>
      </c>
      <c r="FO119">
        <v>1.87012</v>
      </c>
      <c r="FP119">
        <v>1.8687400000000001</v>
      </c>
      <c r="FQ119">
        <v>1.87012</v>
      </c>
      <c r="FR119">
        <v>0</v>
      </c>
      <c r="FS119">
        <v>0</v>
      </c>
      <c r="FT119">
        <v>0</v>
      </c>
      <c r="FU119">
        <v>0</v>
      </c>
      <c r="FV119" t="s">
        <v>358</v>
      </c>
      <c r="FW119" t="s">
        <v>359</v>
      </c>
      <c r="FX119" t="s">
        <v>360</v>
      </c>
      <c r="FY119" t="s">
        <v>360</v>
      </c>
      <c r="FZ119" t="s">
        <v>360</v>
      </c>
      <c r="GA119" t="s">
        <v>360</v>
      </c>
      <c r="GB119">
        <v>0</v>
      </c>
      <c r="GC119">
        <v>100</v>
      </c>
      <c r="GD119">
        <v>100</v>
      </c>
      <c r="GE119">
        <v>-3.91</v>
      </c>
      <c r="GF119">
        <v>-0.12089999999999999</v>
      </c>
      <c r="GG119">
        <v>-1.691838842420514</v>
      </c>
      <c r="GH119">
        <v>-5.4742946993243486E-4</v>
      </c>
      <c r="GI119">
        <v>-1.00937323189599E-6</v>
      </c>
      <c r="GJ119">
        <v>3.2426335113099041E-10</v>
      </c>
      <c r="GK119">
        <v>-0.25714838806632262</v>
      </c>
      <c r="GL119">
        <v>-1.4458059848174739E-2</v>
      </c>
      <c r="GM119">
        <v>1.0199616584873469E-3</v>
      </c>
      <c r="GN119">
        <v>-1.0584552142034339E-5</v>
      </c>
      <c r="GO119">
        <v>24</v>
      </c>
      <c r="GP119">
        <v>2276</v>
      </c>
      <c r="GQ119">
        <v>1</v>
      </c>
      <c r="GR119">
        <v>42</v>
      </c>
      <c r="GS119">
        <v>296.2</v>
      </c>
      <c r="GT119">
        <v>296</v>
      </c>
      <c r="GU119">
        <v>3.9367700000000001</v>
      </c>
      <c r="GV119">
        <v>2.19482</v>
      </c>
      <c r="GW119">
        <v>1.94702</v>
      </c>
      <c r="GX119">
        <v>2.79541</v>
      </c>
      <c r="GY119">
        <v>2.19482</v>
      </c>
      <c r="GZ119">
        <v>2.36206</v>
      </c>
      <c r="HA119">
        <v>39.192399999999999</v>
      </c>
      <c r="HB119">
        <v>13.720499999999999</v>
      </c>
      <c r="HC119">
        <v>18</v>
      </c>
      <c r="HD119">
        <v>491.209</v>
      </c>
      <c r="HE119">
        <v>618.31399999999996</v>
      </c>
      <c r="HF119">
        <v>27.103000000000002</v>
      </c>
      <c r="HG119">
        <v>27.539000000000001</v>
      </c>
      <c r="HH119">
        <v>29.9984</v>
      </c>
      <c r="HI119">
        <v>27.8447</v>
      </c>
      <c r="HJ119">
        <v>27.816199999999998</v>
      </c>
      <c r="HK119">
        <v>78.821700000000007</v>
      </c>
      <c r="HL119">
        <v>16.345199999999998</v>
      </c>
      <c r="HM119">
        <v>32.249400000000001</v>
      </c>
      <c r="HN119">
        <v>27.133700000000001</v>
      </c>
      <c r="HO119">
        <v>1737.6</v>
      </c>
      <c r="HP119">
        <v>23.0943</v>
      </c>
      <c r="HQ119">
        <v>100.599</v>
      </c>
      <c r="HR119">
        <v>100.432</v>
      </c>
    </row>
    <row r="120" spans="1:226" x14ac:dyDescent="0.2">
      <c r="A120">
        <v>104</v>
      </c>
      <c r="B120">
        <v>1657481601.5999999</v>
      </c>
      <c r="C120">
        <v>606.09999990463257</v>
      </c>
      <c r="D120" t="s">
        <v>566</v>
      </c>
      <c r="E120" t="s">
        <v>567</v>
      </c>
      <c r="F120">
        <v>5</v>
      </c>
      <c r="G120" t="s">
        <v>353</v>
      </c>
      <c r="H120" t="s">
        <v>354</v>
      </c>
      <c r="I120">
        <v>1657481598.8</v>
      </c>
      <c r="J120">
        <f t="shared" si="34"/>
        <v>3.5994278391533211E-3</v>
      </c>
      <c r="K120">
        <f t="shared" si="35"/>
        <v>3.599427839153321</v>
      </c>
      <c r="L120">
        <f t="shared" si="36"/>
        <v>32.477969278519993</v>
      </c>
      <c r="M120">
        <f t="shared" si="37"/>
        <v>1668.9970000000001</v>
      </c>
      <c r="N120">
        <f t="shared" si="38"/>
        <v>1197.6971595793991</v>
      </c>
      <c r="O120">
        <f t="shared" si="39"/>
        <v>84.715894718221691</v>
      </c>
      <c r="P120">
        <f t="shared" si="40"/>
        <v>118.05202425852012</v>
      </c>
      <c r="Q120">
        <f t="shared" si="41"/>
        <v>0.13087674494744567</v>
      </c>
      <c r="R120">
        <f t="shared" si="42"/>
        <v>2.5582971999511015</v>
      </c>
      <c r="S120">
        <f t="shared" si="43"/>
        <v>0.12726771356997399</v>
      </c>
      <c r="T120">
        <f t="shared" si="44"/>
        <v>7.9858288572929897E-2</v>
      </c>
      <c r="U120">
        <f t="shared" si="45"/>
        <v>321.52756470000003</v>
      </c>
      <c r="V120">
        <f t="shared" si="46"/>
        <v>28.819234026863118</v>
      </c>
      <c r="W120">
        <f t="shared" si="47"/>
        <v>27.965240000000001</v>
      </c>
      <c r="X120">
        <f t="shared" si="48"/>
        <v>3.7871566536913495</v>
      </c>
      <c r="Y120">
        <f t="shared" si="49"/>
        <v>49.965895982153299</v>
      </c>
      <c r="Z120">
        <f t="shared" si="50"/>
        <v>1.866632909097363</v>
      </c>
      <c r="AA120">
        <f t="shared" si="51"/>
        <v>3.7358139435027495</v>
      </c>
      <c r="AB120">
        <f t="shared" si="52"/>
        <v>1.9205237445939864</v>
      </c>
      <c r="AC120">
        <f t="shared" si="53"/>
        <v>-158.73476770666147</v>
      </c>
      <c r="AD120">
        <f t="shared" si="54"/>
        <v>-32.257412212403857</v>
      </c>
      <c r="AE120">
        <f t="shared" si="55"/>
        <v>-2.7443056975604803</v>
      </c>
      <c r="AF120">
        <f t="shared" si="56"/>
        <v>127.7910790833742</v>
      </c>
      <c r="AG120">
        <f t="shared" si="57"/>
        <v>52.715086054658528</v>
      </c>
      <c r="AH120">
        <f t="shared" si="58"/>
        <v>3.5971652779536671</v>
      </c>
      <c r="AI120">
        <f t="shared" si="59"/>
        <v>32.477969278519993</v>
      </c>
      <c r="AJ120">
        <v>1766.527773809524</v>
      </c>
      <c r="AK120">
        <v>1722.2084242424239</v>
      </c>
      <c r="AL120">
        <v>3.4715688311686508</v>
      </c>
      <c r="AM120">
        <v>64.430000000000007</v>
      </c>
      <c r="AN120">
        <f t="shared" si="60"/>
        <v>3.599427839153321</v>
      </c>
      <c r="AO120">
        <v>23.055975978538701</v>
      </c>
      <c r="AP120">
        <v>26.39185090909092</v>
      </c>
      <c r="AQ120">
        <v>9.8175218397218733E-4</v>
      </c>
      <c r="AR120">
        <v>78.066086663208992</v>
      </c>
      <c r="AS120">
        <v>0</v>
      </c>
      <c r="AT120">
        <v>0</v>
      </c>
      <c r="AU120">
        <f t="shared" si="61"/>
        <v>1</v>
      </c>
      <c r="AV120">
        <f t="shared" si="62"/>
        <v>0</v>
      </c>
      <c r="AW120">
        <f t="shared" si="63"/>
        <v>37256.524348604355</v>
      </c>
      <c r="AX120">
        <f t="shared" si="64"/>
        <v>2000.075</v>
      </c>
      <c r="AY120">
        <f t="shared" si="65"/>
        <v>1681.2627900000002</v>
      </c>
      <c r="AZ120">
        <f t="shared" si="66"/>
        <v>0.84059987250478119</v>
      </c>
      <c r="BA120">
        <f t="shared" si="67"/>
        <v>0.16075775393422748</v>
      </c>
      <c r="BB120">
        <v>4.7649999999999997</v>
      </c>
      <c r="BC120">
        <v>0.5</v>
      </c>
      <c r="BD120" t="s">
        <v>355</v>
      </c>
      <c r="BE120">
        <v>2</v>
      </c>
      <c r="BF120" t="b">
        <v>1</v>
      </c>
      <c r="BG120">
        <v>1657481598.8</v>
      </c>
      <c r="BH120">
        <v>1668.9970000000001</v>
      </c>
      <c r="BI120">
        <v>1724.9639999999999</v>
      </c>
      <c r="BJ120">
        <v>26.3901</v>
      </c>
      <c r="BK120">
        <v>23.05199</v>
      </c>
      <c r="BL120">
        <v>1672.91</v>
      </c>
      <c r="BM120">
        <v>26.510899999999999</v>
      </c>
      <c r="BN120">
        <v>499.9282</v>
      </c>
      <c r="BO120">
        <v>70.632459999999995</v>
      </c>
      <c r="BP120">
        <v>9.9856630000000002E-2</v>
      </c>
      <c r="BQ120">
        <v>27.731359999999999</v>
      </c>
      <c r="BR120">
        <v>27.965240000000001</v>
      </c>
      <c r="BS120">
        <v>999.9</v>
      </c>
      <c r="BT120">
        <v>0</v>
      </c>
      <c r="BU120">
        <v>0</v>
      </c>
      <c r="BV120">
        <v>9999.6939999999995</v>
      </c>
      <c r="BW120">
        <v>0</v>
      </c>
      <c r="BX120">
        <v>560.64059999999995</v>
      </c>
      <c r="BY120">
        <v>-55.967460000000003</v>
      </c>
      <c r="BZ120">
        <v>1714.2380000000001</v>
      </c>
      <c r="CA120">
        <v>1765.665</v>
      </c>
      <c r="CB120">
        <v>3.3380879999999999</v>
      </c>
      <c r="CC120">
        <v>1724.9639999999999</v>
      </c>
      <c r="CD120">
        <v>23.05199</v>
      </c>
      <c r="CE120">
        <v>1.8639969999999999</v>
      </c>
      <c r="CF120">
        <v>1.6282209999999999</v>
      </c>
      <c r="CG120">
        <v>16.334050000000001</v>
      </c>
      <c r="CH120">
        <v>14.2285</v>
      </c>
      <c r="CI120">
        <v>2000.075</v>
      </c>
      <c r="CJ120">
        <v>0.98000489999999996</v>
      </c>
      <c r="CK120">
        <v>1.9995000000000009E-2</v>
      </c>
      <c r="CL120">
        <v>0</v>
      </c>
      <c r="CM120">
        <v>2.2938399999999999</v>
      </c>
      <c r="CN120">
        <v>0</v>
      </c>
      <c r="CO120">
        <v>9442.0079999999998</v>
      </c>
      <c r="CP120">
        <v>16750.11</v>
      </c>
      <c r="CQ120">
        <v>37.436999999999998</v>
      </c>
      <c r="CR120">
        <v>38.125</v>
      </c>
      <c r="CS120">
        <v>37.686999999999998</v>
      </c>
      <c r="CT120">
        <v>36.7562</v>
      </c>
      <c r="CU120">
        <v>36.780999999999992</v>
      </c>
      <c r="CV120">
        <v>1960.0820000000001</v>
      </c>
      <c r="CW120">
        <v>39.993000000000009</v>
      </c>
      <c r="CX120">
        <v>0</v>
      </c>
      <c r="CY120">
        <v>1657481601.3</v>
      </c>
      <c r="CZ120">
        <v>0</v>
      </c>
      <c r="DA120">
        <v>1657463835.0999999</v>
      </c>
      <c r="DB120" t="s">
        <v>356</v>
      </c>
      <c r="DC120">
        <v>1657463822.5999999</v>
      </c>
      <c r="DD120">
        <v>1657463835.0999999</v>
      </c>
      <c r="DE120">
        <v>1</v>
      </c>
      <c r="DF120">
        <v>-2.657</v>
      </c>
      <c r="DG120">
        <v>-13.192</v>
      </c>
      <c r="DH120">
        <v>-3.9239999999999999</v>
      </c>
      <c r="DI120">
        <v>-0.217</v>
      </c>
      <c r="DJ120">
        <v>376</v>
      </c>
      <c r="DK120">
        <v>3</v>
      </c>
      <c r="DL120">
        <v>0.48</v>
      </c>
      <c r="DM120">
        <v>0.03</v>
      </c>
      <c r="DN120">
        <v>-55.77989512195122</v>
      </c>
      <c r="DO120">
        <v>-1.03849337979087</v>
      </c>
      <c r="DP120">
        <v>0.1391133437712895</v>
      </c>
      <c r="DQ120">
        <v>0</v>
      </c>
      <c r="DR120">
        <v>3.3546697560975609</v>
      </c>
      <c r="DS120">
        <v>-0.2025271777003454</v>
      </c>
      <c r="DT120">
        <v>2.5022481743892579E-2</v>
      </c>
      <c r="DU120">
        <v>0</v>
      </c>
      <c r="DV120">
        <v>0</v>
      </c>
      <c r="DW120">
        <v>2</v>
      </c>
      <c r="DX120" t="s">
        <v>357</v>
      </c>
      <c r="DY120">
        <v>2.98081</v>
      </c>
      <c r="DZ120">
        <v>2.7248199999999998</v>
      </c>
      <c r="EA120">
        <v>0.18900800000000001</v>
      </c>
      <c r="EB120">
        <v>0.19067000000000001</v>
      </c>
      <c r="EC120">
        <v>9.0570700000000004E-2</v>
      </c>
      <c r="ED120">
        <v>8.0677799999999994E-2</v>
      </c>
      <c r="EE120">
        <v>25661.4</v>
      </c>
      <c r="EF120">
        <v>25685.5</v>
      </c>
      <c r="EG120">
        <v>29414.3</v>
      </c>
      <c r="EH120">
        <v>29355.1</v>
      </c>
      <c r="EI120">
        <v>35454</v>
      </c>
      <c r="EJ120">
        <v>35865</v>
      </c>
      <c r="EK120">
        <v>41442.400000000001</v>
      </c>
      <c r="EL120">
        <v>41810.5</v>
      </c>
      <c r="EM120">
        <v>1.95635</v>
      </c>
      <c r="EN120">
        <v>2.1190799999999999</v>
      </c>
      <c r="EO120">
        <v>0.15495</v>
      </c>
      <c r="EP120">
        <v>0</v>
      </c>
      <c r="EQ120">
        <v>25.425999999999998</v>
      </c>
      <c r="ER120">
        <v>999.9</v>
      </c>
      <c r="ES120">
        <v>34.1</v>
      </c>
      <c r="ET120">
        <v>35.6</v>
      </c>
      <c r="EU120">
        <v>28.1874</v>
      </c>
      <c r="EV120">
        <v>61.470700000000001</v>
      </c>
      <c r="EW120">
        <v>27.7484</v>
      </c>
      <c r="EX120">
        <v>2</v>
      </c>
      <c r="EY120">
        <v>4.4994900000000001E-3</v>
      </c>
      <c r="EZ120">
        <v>-1.1572499999999999</v>
      </c>
      <c r="FA120">
        <v>20.384</v>
      </c>
      <c r="FB120">
        <v>5.2192400000000001</v>
      </c>
      <c r="FC120">
        <v>12.0099</v>
      </c>
      <c r="FD120">
        <v>4.9890999999999996</v>
      </c>
      <c r="FE120">
        <v>3.2885499999999999</v>
      </c>
      <c r="FF120">
        <v>9164.6</v>
      </c>
      <c r="FG120">
        <v>9999</v>
      </c>
      <c r="FH120">
        <v>9999</v>
      </c>
      <c r="FI120">
        <v>136.4</v>
      </c>
      <c r="FJ120">
        <v>1.86737</v>
      </c>
      <c r="FK120">
        <v>1.8664400000000001</v>
      </c>
      <c r="FL120">
        <v>1.8658399999999999</v>
      </c>
      <c r="FM120">
        <v>1.86578</v>
      </c>
      <c r="FN120">
        <v>1.86764</v>
      </c>
      <c r="FO120">
        <v>1.8701099999999999</v>
      </c>
      <c r="FP120">
        <v>1.8687400000000001</v>
      </c>
      <c r="FQ120">
        <v>1.8701399999999999</v>
      </c>
      <c r="FR120">
        <v>0</v>
      </c>
      <c r="FS120">
        <v>0</v>
      </c>
      <c r="FT120">
        <v>0</v>
      </c>
      <c r="FU120">
        <v>0</v>
      </c>
      <c r="FV120" t="s">
        <v>358</v>
      </c>
      <c r="FW120" t="s">
        <v>359</v>
      </c>
      <c r="FX120" t="s">
        <v>360</v>
      </c>
      <c r="FY120" t="s">
        <v>360</v>
      </c>
      <c r="FZ120" t="s">
        <v>360</v>
      </c>
      <c r="GA120" t="s">
        <v>360</v>
      </c>
      <c r="GB120">
        <v>0</v>
      </c>
      <c r="GC120">
        <v>100</v>
      </c>
      <c r="GD120">
        <v>100</v>
      </c>
      <c r="GE120">
        <v>-3.93</v>
      </c>
      <c r="GF120">
        <v>-0.1208</v>
      </c>
      <c r="GG120">
        <v>-1.691838842420514</v>
      </c>
      <c r="GH120">
        <v>-5.4742946993243486E-4</v>
      </c>
      <c r="GI120">
        <v>-1.00937323189599E-6</v>
      </c>
      <c r="GJ120">
        <v>3.2426335113099041E-10</v>
      </c>
      <c r="GK120">
        <v>-0.25714838806632262</v>
      </c>
      <c r="GL120">
        <v>-1.4458059848174739E-2</v>
      </c>
      <c r="GM120">
        <v>1.0199616584873469E-3</v>
      </c>
      <c r="GN120">
        <v>-1.0584552142034339E-5</v>
      </c>
      <c r="GO120">
        <v>24</v>
      </c>
      <c r="GP120">
        <v>2276</v>
      </c>
      <c r="GQ120">
        <v>1</v>
      </c>
      <c r="GR120">
        <v>42</v>
      </c>
      <c r="GS120">
        <v>296.3</v>
      </c>
      <c r="GT120">
        <v>296.10000000000002</v>
      </c>
      <c r="GU120">
        <v>3.9636200000000001</v>
      </c>
      <c r="GV120">
        <v>2.19116</v>
      </c>
      <c r="GW120">
        <v>1.94702</v>
      </c>
      <c r="GX120">
        <v>2.79541</v>
      </c>
      <c r="GY120">
        <v>2.19482</v>
      </c>
      <c r="GZ120">
        <v>2.3596200000000001</v>
      </c>
      <c r="HA120">
        <v>39.192399999999999</v>
      </c>
      <c r="HB120">
        <v>13.720499999999999</v>
      </c>
      <c r="HC120">
        <v>18</v>
      </c>
      <c r="HD120">
        <v>491.33499999999998</v>
      </c>
      <c r="HE120">
        <v>618.09</v>
      </c>
      <c r="HF120">
        <v>27.134399999999999</v>
      </c>
      <c r="HG120">
        <v>27.515699999999999</v>
      </c>
      <c r="HH120">
        <v>29.9984</v>
      </c>
      <c r="HI120">
        <v>27.8217</v>
      </c>
      <c r="HJ120">
        <v>27.793800000000001</v>
      </c>
      <c r="HK120">
        <v>79.340800000000002</v>
      </c>
      <c r="HL120">
        <v>16.345199999999998</v>
      </c>
      <c r="HM120">
        <v>32.249400000000001</v>
      </c>
      <c r="HN120">
        <v>27.156700000000001</v>
      </c>
      <c r="HO120">
        <v>1751.1</v>
      </c>
      <c r="HP120">
        <v>23.098199999999999</v>
      </c>
      <c r="HQ120">
        <v>100.602</v>
      </c>
      <c r="HR120">
        <v>100.43600000000001</v>
      </c>
    </row>
    <row r="121" spans="1:226" x14ac:dyDescent="0.2">
      <c r="A121">
        <v>105</v>
      </c>
      <c r="B121">
        <v>1657481606.5999999</v>
      </c>
      <c r="C121">
        <v>611.09999990463257</v>
      </c>
      <c r="D121" t="s">
        <v>568</v>
      </c>
      <c r="E121" t="s">
        <v>569</v>
      </c>
      <c r="F121">
        <v>5</v>
      </c>
      <c r="G121" t="s">
        <v>353</v>
      </c>
      <c r="H121" t="s">
        <v>354</v>
      </c>
      <c r="I121">
        <v>1657481604.0999999</v>
      </c>
      <c r="J121">
        <f t="shared" si="34"/>
        <v>3.6038388987696319E-3</v>
      </c>
      <c r="K121">
        <f t="shared" si="35"/>
        <v>3.6038388987696317</v>
      </c>
      <c r="L121">
        <f t="shared" si="36"/>
        <v>32.584967289781744</v>
      </c>
      <c r="M121">
        <f t="shared" si="37"/>
        <v>1686.8022222222221</v>
      </c>
      <c r="N121">
        <f t="shared" si="38"/>
        <v>1213.4921876645008</v>
      </c>
      <c r="O121">
        <f t="shared" si="39"/>
        <v>85.833150364842126</v>
      </c>
      <c r="P121">
        <f t="shared" si="40"/>
        <v>119.31147991517085</v>
      </c>
      <c r="Q121">
        <f t="shared" si="41"/>
        <v>0.13092376427489441</v>
      </c>
      <c r="R121">
        <f t="shared" si="42"/>
        <v>2.5585173075046703</v>
      </c>
      <c r="S121">
        <f t="shared" si="43"/>
        <v>0.12731247924274453</v>
      </c>
      <c r="T121">
        <f t="shared" si="44"/>
        <v>7.9886462223922178E-2</v>
      </c>
      <c r="U121">
        <f t="shared" si="45"/>
        <v>321.5270763333333</v>
      </c>
      <c r="V121">
        <f t="shared" si="46"/>
        <v>28.807127099992272</v>
      </c>
      <c r="W121">
        <f t="shared" si="47"/>
        <v>27.971988888888891</v>
      </c>
      <c r="X121">
        <f t="shared" si="48"/>
        <v>3.7886473024939322</v>
      </c>
      <c r="Y121">
        <f t="shared" si="49"/>
        <v>49.992689095671288</v>
      </c>
      <c r="Z121">
        <f t="shared" si="50"/>
        <v>1.8664639499999331</v>
      </c>
      <c r="AA121">
        <f t="shared" si="51"/>
        <v>3.7334738013953812</v>
      </c>
      <c r="AB121">
        <f t="shared" si="52"/>
        <v>1.9221833524939991</v>
      </c>
      <c r="AC121">
        <f t="shared" si="53"/>
        <v>-158.92929543574076</v>
      </c>
      <c r="AD121">
        <f t="shared" si="54"/>
        <v>-34.670674534769979</v>
      </c>
      <c r="AE121">
        <f t="shared" si="55"/>
        <v>-2.9493022869486984</v>
      </c>
      <c r="AF121">
        <f t="shared" si="56"/>
        <v>124.97780407587388</v>
      </c>
      <c r="AG121">
        <f t="shared" si="57"/>
        <v>52.465295719865196</v>
      </c>
      <c r="AH121">
        <f t="shared" si="58"/>
        <v>3.610663930895563</v>
      </c>
      <c r="AI121">
        <f t="shared" si="59"/>
        <v>32.584967289781744</v>
      </c>
      <c r="AJ121">
        <v>1783.5189641774889</v>
      </c>
      <c r="AK121">
        <v>1739.335030303029</v>
      </c>
      <c r="AL121">
        <v>3.408465800865331</v>
      </c>
      <c r="AM121">
        <v>64.430000000000007</v>
      </c>
      <c r="AN121">
        <f t="shared" si="60"/>
        <v>3.6038388987696317</v>
      </c>
      <c r="AO121">
        <v>23.04003742067254</v>
      </c>
      <c r="AP121">
        <v>26.385146060606061</v>
      </c>
      <c r="AQ121">
        <v>-3.525585868185601E-4</v>
      </c>
      <c r="AR121">
        <v>78.066086663208992</v>
      </c>
      <c r="AS121">
        <v>0</v>
      </c>
      <c r="AT121">
        <v>0</v>
      </c>
      <c r="AU121">
        <f t="shared" si="61"/>
        <v>1</v>
      </c>
      <c r="AV121">
        <f t="shared" si="62"/>
        <v>0</v>
      </c>
      <c r="AW121">
        <f t="shared" si="63"/>
        <v>37262.523875547573</v>
      </c>
      <c r="AX121">
        <f t="shared" si="64"/>
        <v>2000.0722222222221</v>
      </c>
      <c r="AY121">
        <f t="shared" si="65"/>
        <v>1681.2604333333334</v>
      </c>
      <c r="AZ121">
        <f t="shared" si="66"/>
        <v>0.8405998616716619</v>
      </c>
      <c r="BA121">
        <f t="shared" si="67"/>
        <v>0.16075773302630739</v>
      </c>
      <c r="BB121">
        <v>4.7649999999999997</v>
      </c>
      <c r="BC121">
        <v>0.5</v>
      </c>
      <c r="BD121" t="s">
        <v>355</v>
      </c>
      <c r="BE121">
        <v>2</v>
      </c>
      <c r="BF121" t="b">
        <v>1</v>
      </c>
      <c r="BG121">
        <v>1657481604.0999999</v>
      </c>
      <c r="BH121">
        <v>1686.8022222222221</v>
      </c>
      <c r="BI121">
        <v>1742.6011111111111</v>
      </c>
      <c r="BJ121">
        <v>26.387699999999999</v>
      </c>
      <c r="BK121">
        <v>23.037822222222221</v>
      </c>
      <c r="BL121">
        <v>1690.735555555555</v>
      </c>
      <c r="BM121">
        <v>26.50854444444445</v>
      </c>
      <c r="BN121">
        <v>500.04266666666672</v>
      </c>
      <c r="BO121">
        <v>70.632233333333332</v>
      </c>
      <c r="BP121">
        <v>0.10011355555555559</v>
      </c>
      <c r="BQ121">
        <v>27.720633333333339</v>
      </c>
      <c r="BR121">
        <v>27.971988888888891</v>
      </c>
      <c r="BS121">
        <v>999.90000000000009</v>
      </c>
      <c r="BT121">
        <v>0</v>
      </c>
      <c r="BU121">
        <v>0</v>
      </c>
      <c r="BV121">
        <v>10001.03444444444</v>
      </c>
      <c r="BW121">
        <v>0</v>
      </c>
      <c r="BX121">
        <v>568.73399999999992</v>
      </c>
      <c r="BY121">
        <v>-55.80168888888889</v>
      </c>
      <c r="BZ121">
        <v>1732.5177777777781</v>
      </c>
      <c r="CA121">
        <v>1783.6933333333329</v>
      </c>
      <c r="CB121">
        <v>3.349882222222222</v>
      </c>
      <c r="CC121">
        <v>1742.6011111111111</v>
      </c>
      <c r="CD121">
        <v>23.037822222222221</v>
      </c>
      <c r="CE121">
        <v>1.8638244444444441</v>
      </c>
      <c r="CF121">
        <v>1.6272122222222221</v>
      </c>
      <c r="CG121">
        <v>16.332577777777779</v>
      </c>
      <c r="CH121">
        <v>14.218933333333331</v>
      </c>
      <c r="CI121">
        <v>2000.0722222222221</v>
      </c>
      <c r="CJ121">
        <v>0.98000499999999979</v>
      </c>
      <c r="CK121">
        <v>1.9994899999999999E-2</v>
      </c>
      <c r="CL121">
        <v>0</v>
      </c>
      <c r="CM121">
        <v>2.4711555555555562</v>
      </c>
      <c r="CN121">
        <v>0</v>
      </c>
      <c r="CO121">
        <v>9432.5377777777794</v>
      </c>
      <c r="CP121">
        <v>16750.066666666669</v>
      </c>
      <c r="CQ121">
        <v>37.43011111111111</v>
      </c>
      <c r="CR121">
        <v>38.118000000000002</v>
      </c>
      <c r="CS121">
        <v>37.652555555555551</v>
      </c>
      <c r="CT121">
        <v>36.75</v>
      </c>
      <c r="CU121">
        <v>36.75</v>
      </c>
      <c r="CV121">
        <v>1960.08</v>
      </c>
      <c r="CW121">
        <v>39.992222222222232</v>
      </c>
      <c r="CX121">
        <v>0</v>
      </c>
      <c r="CY121">
        <v>1657481606.0999999</v>
      </c>
      <c r="CZ121">
        <v>0</v>
      </c>
      <c r="DA121">
        <v>1657463835.0999999</v>
      </c>
      <c r="DB121" t="s">
        <v>356</v>
      </c>
      <c r="DC121">
        <v>1657463822.5999999</v>
      </c>
      <c r="DD121">
        <v>1657463835.0999999</v>
      </c>
      <c r="DE121">
        <v>1</v>
      </c>
      <c r="DF121">
        <v>-2.657</v>
      </c>
      <c r="DG121">
        <v>-13.192</v>
      </c>
      <c r="DH121">
        <v>-3.9239999999999999</v>
      </c>
      <c r="DI121">
        <v>-0.217</v>
      </c>
      <c r="DJ121">
        <v>376</v>
      </c>
      <c r="DK121">
        <v>3</v>
      </c>
      <c r="DL121">
        <v>0.48</v>
      </c>
      <c r="DM121">
        <v>0.03</v>
      </c>
      <c r="DN121">
        <v>-55.836234146341468</v>
      </c>
      <c r="DO121">
        <v>-0.55828222996517107</v>
      </c>
      <c r="DP121">
        <v>0.16080592697752291</v>
      </c>
      <c r="DQ121">
        <v>0</v>
      </c>
      <c r="DR121">
        <v>3.347360000000001</v>
      </c>
      <c r="DS121">
        <v>-8.9348989547031105E-2</v>
      </c>
      <c r="DT121">
        <v>2.0750228679315828E-2</v>
      </c>
      <c r="DU121">
        <v>1</v>
      </c>
      <c r="DV121">
        <v>1</v>
      </c>
      <c r="DW121">
        <v>2</v>
      </c>
      <c r="DX121" t="s">
        <v>369</v>
      </c>
      <c r="DY121">
        <v>2.98088</v>
      </c>
      <c r="DZ121">
        <v>2.72472</v>
      </c>
      <c r="EA121">
        <v>0.190139</v>
      </c>
      <c r="EB121">
        <v>0.19173799999999999</v>
      </c>
      <c r="EC121">
        <v>9.0559100000000003E-2</v>
      </c>
      <c r="ED121">
        <v>8.0659400000000006E-2</v>
      </c>
      <c r="EE121">
        <v>25626</v>
      </c>
      <c r="EF121">
        <v>25652.400000000001</v>
      </c>
      <c r="EG121">
        <v>29414.7</v>
      </c>
      <c r="EH121">
        <v>29355.9</v>
      </c>
      <c r="EI121">
        <v>35455.300000000003</v>
      </c>
      <c r="EJ121">
        <v>35866.800000000003</v>
      </c>
      <c r="EK121">
        <v>41443.4</v>
      </c>
      <c r="EL121">
        <v>41811.699999999997</v>
      </c>
      <c r="EM121">
        <v>1.95675</v>
      </c>
      <c r="EN121">
        <v>2.1195200000000001</v>
      </c>
      <c r="EO121">
        <v>0.15634300000000001</v>
      </c>
      <c r="EP121">
        <v>0</v>
      </c>
      <c r="EQ121">
        <v>25.4207</v>
      </c>
      <c r="ER121">
        <v>999.9</v>
      </c>
      <c r="ES121">
        <v>34.1</v>
      </c>
      <c r="ET121">
        <v>35.6</v>
      </c>
      <c r="EU121">
        <v>28.1889</v>
      </c>
      <c r="EV121">
        <v>61.5107</v>
      </c>
      <c r="EW121">
        <v>27.7684</v>
      </c>
      <c r="EX121">
        <v>2</v>
      </c>
      <c r="EY121">
        <v>2.75661E-3</v>
      </c>
      <c r="EZ121">
        <v>-1.16961</v>
      </c>
      <c r="FA121">
        <v>20.383600000000001</v>
      </c>
      <c r="FB121">
        <v>5.2178899999999997</v>
      </c>
      <c r="FC121">
        <v>12.0099</v>
      </c>
      <c r="FD121">
        <v>4.98855</v>
      </c>
      <c r="FE121">
        <v>3.2883499999999999</v>
      </c>
      <c r="FF121">
        <v>9164.7999999999993</v>
      </c>
      <c r="FG121">
        <v>9999</v>
      </c>
      <c r="FH121">
        <v>9999</v>
      </c>
      <c r="FI121">
        <v>136.4</v>
      </c>
      <c r="FJ121">
        <v>1.86737</v>
      </c>
      <c r="FK121">
        <v>1.8664499999999999</v>
      </c>
      <c r="FL121">
        <v>1.8658399999999999</v>
      </c>
      <c r="FM121">
        <v>1.86581</v>
      </c>
      <c r="FN121">
        <v>1.86765</v>
      </c>
      <c r="FO121">
        <v>1.87012</v>
      </c>
      <c r="FP121">
        <v>1.8687400000000001</v>
      </c>
      <c r="FQ121">
        <v>1.8701399999999999</v>
      </c>
      <c r="FR121">
        <v>0</v>
      </c>
      <c r="FS121">
        <v>0</v>
      </c>
      <c r="FT121">
        <v>0</v>
      </c>
      <c r="FU121">
        <v>0</v>
      </c>
      <c r="FV121" t="s">
        <v>358</v>
      </c>
      <c r="FW121" t="s">
        <v>359</v>
      </c>
      <c r="FX121" t="s">
        <v>360</v>
      </c>
      <c r="FY121" t="s">
        <v>360</v>
      </c>
      <c r="FZ121" t="s">
        <v>360</v>
      </c>
      <c r="GA121" t="s">
        <v>360</v>
      </c>
      <c r="GB121">
        <v>0</v>
      </c>
      <c r="GC121">
        <v>100</v>
      </c>
      <c r="GD121">
        <v>100</v>
      </c>
      <c r="GE121">
        <v>-3.94</v>
      </c>
      <c r="GF121">
        <v>-0.12089999999999999</v>
      </c>
      <c r="GG121">
        <v>-1.691838842420514</v>
      </c>
      <c r="GH121">
        <v>-5.4742946993243486E-4</v>
      </c>
      <c r="GI121">
        <v>-1.00937323189599E-6</v>
      </c>
      <c r="GJ121">
        <v>3.2426335113099041E-10</v>
      </c>
      <c r="GK121">
        <v>-0.25714838806632262</v>
      </c>
      <c r="GL121">
        <v>-1.4458059848174739E-2</v>
      </c>
      <c r="GM121">
        <v>1.0199616584873469E-3</v>
      </c>
      <c r="GN121">
        <v>-1.0584552142034339E-5</v>
      </c>
      <c r="GO121">
        <v>24</v>
      </c>
      <c r="GP121">
        <v>2276</v>
      </c>
      <c r="GQ121">
        <v>1</v>
      </c>
      <c r="GR121">
        <v>42</v>
      </c>
      <c r="GS121">
        <v>296.39999999999998</v>
      </c>
      <c r="GT121">
        <v>296.2</v>
      </c>
      <c r="GU121">
        <v>3.9929199999999998</v>
      </c>
      <c r="GV121">
        <v>2.19604</v>
      </c>
      <c r="GW121">
        <v>1.94702</v>
      </c>
      <c r="GX121">
        <v>2.79541</v>
      </c>
      <c r="GY121">
        <v>2.19482</v>
      </c>
      <c r="GZ121">
        <v>2.36694</v>
      </c>
      <c r="HA121">
        <v>39.1676</v>
      </c>
      <c r="HB121">
        <v>13.7118</v>
      </c>
      <c r="HC121">
        <v>18</v>
      </c>
      <c r="HD121">
        <v>491.40800000000002</v>
      </c>
      <c r="HE121">
        <v>618.19399999999996</v>
      </c>
      <c r="HF121">
        <v>27.161000000000001</v>
      </c>
      <c r="HG121">
        <v>27.4924</v>
      </c>
      <c r="HH121">
        <v>29.9984</v>
      </c>
      <c r="HI121">
        <v>27.799900000000001</v>
      </c>
      <c r="HJ121">
        <v>27.770399999999999</v>
      </c>
      <c r="HK121">
        <v>79.935199999999995</v>
      </c>
      <c r="HL121">
        <v>16.345199999999998</v>
      </c>
      <c r="HM121">
        <v>32.249400000000001</v>
      </c>
      <c r="HN121">
        <v>27.179600000000001</v>
      </c>
      <c r="HO121">
        <v>1771.38</v>
      </c>
      <c r="HP121">
        <v>23.105599999999999</v>
      </c>
      <c r="HQ121">
        <v>100.60299999999999</v>
      </c>
      <c r="HR121">
        <v>100.438</v>
      </c>
    </row>
    <row r="122" spans="1:226" x14ac:dyDescent="0.2">
      <c r="A122">
        <v>106</v>
      </c>
      <c r="B122">
        <v>1657481611.5999999</v>
      </c>
      <c r="C122">
        <v>616.09999990463257</v>
      </c>
      <c r="D122" t="s">
        <v>570</v>
      </c>
      <c r="E122" t="s">
        <v>571</v>
      </c>
      <c r="F122">
        <v>5</v>
      </c>
      <c r="G122" t="s">
        <v>353</v>
      </c>
      <c r="H122" t="s">
        <v>354</v>
      </c>
      <c r="I122">
        <v>1657481608.8</v>
      </c>
      <c r="J122">
        <f t="shared" si="34"/>
        <v>3.6018659749637388E-3</v>
      </c>
      <c r="K122">
        <f t="shared" si="35"/>
        <v>3.6018659749637387</v>
      </c>
      <c r="L122">
        <f t="shared" si="36"/>
        <v>32.533666878286212</v>
      </c>
      <c r="M122">
        <f t="shared" si="37"/>
        <v>1702.4179999999999</v>
      </c>
      <c r="N122">
        <f t="shared" si="38"/>
        <v>1228.6320542172118</v>
      </c>
      <c r="O122">
        <f t="shared" si="39"/>
        <v>86.904493524289151</v>
      </c>
      <c r="P122">
        <f t="shared" si="40"/>
        <v>120.4166646546545</v>
      </c>
      <c r="Q122">
        <f t="shared" si="41"/>
        <v>0.13079475066968055</v>
      </c>
      <c r="R122">
        <f t="shared" si="42"/>
        <v>2.5574400191725286</v>
      </c>
      <c r="S122">
        <f t="shared" si="43"/>
        <v>0.12718900064779243</v>
      </c>
      <c r="T122">
        <f t="shared" si="44"/>
        <v>7.9808808060807104E-2</v>
      </c>
      <c r="U122">
        <f t="shared" si="45"/>
        <v>321.51206939999997</v>
      </c>
      <c r="V122">
        <f t="shared" si="46"/>
        <v>28.806348306812168</v>
      </c>
      <c r="W122">
        <f t="shared" si="47"/>
        <v>27.973009999999999</v>
      </c>
      <c r="X122">
        <f t="shared" si="48"/>
        <v>3.788872883168922</v>
      </c>
      <c r="Y122">
        <f t="shared" si="49"/>
        <v>49.98144552262189</v>
      </c>
      <c r="Z122">
        <f t="shared" si="50"/>
        <v>1.8658606813515075</v>
      </c>
      <c r="AA122">
        <f t="shared" si="51"/>
        <v>3.7331066795717391</v>
      </c>
      <c r="AB122">
        <f t="shared" si="52"/>
        <v>1.9230122018174145</v>
      </c>
      <c r="AC122">
        <f t="shared" si="53"/>
        <v>-158.84228949590087</v>
      </c>
      <c r="AD122">
        <f t="shared" si="54"/>
        <v>-35.028956006040552</v>
      </c>
      <c r="AE122">
        <f t="shared" si="55"/>
        <v>-2.9810252897039682</v>
      </c>
      <c r="AF122">
        <f t="shared" si="56"/>
        <v>124.65979860835461</v>
      </c>
      <c r="AG122">
        <f t="shared" si="57"/>
        <v>52.599053667325308</v>
      </c>
      <c r="AH122">
        <f t="shared" si="58"/>
        <v>3.6133222939062581</v>
      </c>
      <c r="AI122">
        <f t="shared" si="59"/>
        <v>32.533666878286212</v>
      </c>
      <c r="AJ122">
        <v>1800.8027491341991</v>
      </c>
      <c r="AK122">
        <v>1756.484181818181</v>
      </c>
      <c r="AL122">
        <v>3.4582805194804518</v>
      </c>
      <c r="AM122">
        <v>64.430000000000007</v>
      </c>
      <c r="AN122">
        <f t="shared" si="60"/>
        <v>3.6018659749637387</v>
      </c>
      <c r="AO122">
        <v>23.029965866119731</v>
      </c>
      <c r="AP122">
        <v>26.373292121212131</v>
      </c>
      <c r="AQ122">
        <v>-2.9178657805172301E-4</v>
      </c>
      <c r="AR122">
        <v>78.066086663208992</v>
      </c>
      <c r="AS122">
        <v>0</v>
      </c>
      <c r="AT122">
        <v>0</v>
      </c>
      <c r="AU122">
        <f t="shared" si="61"/>
        <v>1</v>
      </c>
      <c r="AV122">
        <f t="shared" si="62"/>
        <v>0</v>
      </c>
      <c r="AW122">
        <f t="shared" si="63"/>
        <v>37239.859406053278</v>
      </c>
      <c r="AX122">
        <f t="shared" si="64"/>
        <v>1999.979</v>
      </c>
      <c r="AY122">
        <f t="shared" si="65"/>
        <v>1681.1820599999999</v>
      </c>
      <c r="AZ122">
        <f t="shared" si="66"/>
        <v>0.8405998562984911</v>
      </c>
      <c r="BA122">
        <f t="shared" si="67"/>
        <v>0.16075772265608787</v>
      </c>
      <c r="BB122">
        <v>4.7649999999999997</v>
      </c>
      <c r="BC122">
        <v>0.5</v>
      </c>
      <c r="BD122" t="s">
        <v>355</v>
      </c>
      <c r="BE122">
        <v>2</v>
      </c>
      <c r="BF122" t="b">
        <v>1</v>
      </c>
      <c r="BG122">
        <v>1657481608.8</v>
      </c>
      <c r="BH122">
        <v>1702.4179999999999</v>
      </c>
      <c r="BI122">
        <v>1758.4069999999999</v>
      </c>
      <c r="BJ122">
        <v>26.37903</v>
      </c>
      <c r="BK122">
        <v>23.02638</v>
      </c>
      <c r="BL122">
        <v>1706.374</v>
      </c>
      <c r="BM122">
        <v>26.500029999999999</v>
      </c>
      <c r="BN122">
        <v>500.00150000000002</v>
      </c>
      <c r="BO122">
        <v>70.632710000000003</v>
      </c>
      <c r="BP122">
        <v>0.10001525</v>
      </c>
      <c r="BQ122">
        <v>27.71895</v>
      </c>
      <c r="BR122">
        <v>27.973009999999999</v>
      </c>
      <c r="BS122">
        <v>999.9</v>
      </c>
      <c r="BT122">
        <v>0</v>
      </c>
      <c r="BU122">
        <v>0</v>
      </c>
      <c r="BV122">
        <v>9994.5640000000003</v>
      </c>
      <c r="BW122">
        <v>0</v>
      </c>
      <c r="BX122">
        <v>577.86069999999995</v>
      </c>
      <c r="BY122">
        <v>-55.987709999999993</v>
      </c>
      <c r="BZ122">
        <v>1748.5429999999999</v>
      </c>
      <c r="CA122">
        <v>1799.8489999999999</v>
      </c>
      <c r="CB122">
        <v>3.3526660000000001</v>
      </c>
      <c r="CC122">
        <v>1758.4069999999999</v>
      </c>
      <c r="CD122">
        <v>23.02638</v>
      </c>
      <c r="CE122">
        <v>1.863224</v>
      </c>
      <c r="CF122">
        <v>1.626414</v>
      </c>
      <c r="CG122">
        <v>16.327539999999999</v>
      </c>
      <c r="CH122">
        <v>14.21139</v>
      </c>
      <c r="CI122">
        <v>1999.979</v>
      </c>
      <c r="CJ122">
        <v>0.9800046</v>
      </c>
      <c r="CK122">
        <v>1.9995300000000001E-2</v>
      </c>
      <c r="CL122">
        <v>0</v>
      </c>
      <c r="CM122">
        <v>2.3746999999999998</v>
      </c>
      <c r="CN122">
        <v>0</v>
      </c>
      <c r="CO122">
        <v>9426.5689999999995</v>
      </c>
      <c r="CP122">
        <v>16749.330000000002</v>
      </c>
      <c r="CQ122">
        <v>37.3874</v>
      </c>
      <c r="CR122">
        <v>38.061999999999998</v>
      </c>
      <c r="CS122">
        <v>37.625</v>
      </c>
      <c r="CT122">
        <v>36.75</v>
      </c>
      <c r="CU122">
        <v>36.75</v>
      </c>
      <c r="CV122">
        <v>1959.989</v>
      </c>
      <c r="CW122">
        <v>39.99</v>
      </c>
      <c r="CX122">
        <v>0</v>
      </c>
      <c r="CY122">
        <v>1657481611.5</v>
      </c>
      <c r="CZ122">
        <v>0</v>
      </c>
      <c r="DA122">
        <v>1657463835.0999999</v>
      </c>
      <c r="DB122" t="s">
        <v>356</v>
      </c>
      <c r="DC122">
        <v>1657463822.5999999</v>
      </c>
      <c r="DD122">
        <v>1657463835.0999999</v>
      </c>
      <c r="DE122">
        <v>1</v>
      </c>
      <c r="DF122">
        <v>-2.657</v>
      </c>
      <c r="DG122">
        <v>-13.192</v>
      </c>
      <c r="DH122">
        <v>-3.9239999999999999</v>
      </c>
      <c r="DI122">
        <v>-0.217</v>
      </c>
      <c r="DJ122">
        <v>376</v>
      </c>
      <c r="DK122">
        <v>3</v>
      </c>
      <c r="DL122">
        <v>0.48</v>
      </c>
      <c r="DM122">
        <v>0.03</v>
      </c>
      <c r="DN122">
        <v>-55.901724999999999</v>
      </c>
      <c r="DO122">
        <v>-0.50575609756095818</v>
      </c>
      <c r="DP122">
        <v>0.18393612036519569</v>
      </c>
      <c r="DQ122">
        <v>0</v>
      </c>
      <c r="DR122">
        <v>3.3409537500000002</v>
      </c>
      <c r="DS122">
        <v>0.1167815009380795</v>
      </c>
      <c r="DT122">
        <v>1.2367446924790099E-2</v>
      </c>
      <c r="DU122">
        <v>0</v>
      </c>
      <c r="DV122">
        <v>0</v>
      </c>
      <c r="DW122">
        <v>2</v>
      </c>
      <c r="DX122" t="s">
        <v>357</v>
      </c>
      <c r="DY122">
        <v>2.9809600000000001</v>
      </c>
      <c r="DZ122">
        <v>2.7248299999999999</v>
      </c>
      <c r="EA122">
        <v>0.191278</v>
      </c>
      <c r="EB122">
        <v>0.19287599999999999</v>
      </c>
      <c r="EC122">
        <v>9.05363E-2</v>
      </c>
      <c r="ED122">
        <v>8.0624000000000001E-2</v>
      </c>
      <c r="EE122">
        <v>25591.599999999999</v>
      </c>
      <c r="EF122">
        <v>25617.200000000001</v>
      </c>
      <c r="EG122">
        <v>29416.3</v>
      </c>
      <c r="EH122">
        <v>29356.799999999999</v>
      </c>
      <c r="EI122">
        <v>35458</v>
      </c>
      <c r="EJ122">
        <v>35869.5</v>
      </c>
      <c r="EK122">
        <v>41445.5</v>
      </c>
      <c r="EL122">
        <v>41813.199999999997</v>
      </c>
      <c r="EM122">
        <v>1.95685</v>
      </c>
      <c r="EN122">
        <v>2.1198700000000001</v>
      </c>
      <c r="EO122">
        <v>0.15548600000000001</v>
      </c>
      <c r="EP122">
        <v>0</v>
      </c>
      <c r="EQ122">
        <v>25.415299999999998</v>
      </c>
      <c r="ER122">
        <v>999.9</v>
      </c>
      <c r="ES122">
        <v>34.1</v>
      </c>
      <c r="ET122">
        <v>35.6</v>
      </c>
      <c r="EU122">
        <v>28.1904</v>
      </c>
      <c r="EV122">
        <v>61.490699999999997</v>
      </c>
      <c r="EW122">
        <v>27.632200000000001</v>
      </c>
      <c r="EX122">
        <v>2</v>
      </c>
      <c r="EY122">
        <v>1.0874000000000001E-3</v>
      </c>
      <c r="EZ122">
        <v>-1.1727399999999999</v>
      </c>
      <c r="FA122">
        <v>20.383900000000001</v>
      </c>
      <c r="FB122">
        <v>5.2187900000000003</v>
      </c>
      <c r="FC122">
        <v>12.0099</v>
      </c>
      <c r="FD122">
        <v>4.9889999999999999</v>
      </c>
      <c r="FE122">
        <v>3.2885499999999999</v>
      </c>
      <c r="FF122">
        <v>9164.7999999999993</v>
      </c>
      <c r="FG122">
        <v>9999</v>
      </c>
      <c r="FH122">
        <v>9999</v>
      </c>
      <c r="FI122">
        <v>136.4</v>
      </c>
      <c r="FJ122">
        <v>1.86737</v>
      </c>
      <c r="FK122">
        <v>1.86642</v>
      </c>
      <c r="FL122">
        <v>1.8658399999999999</v>
      </c>
      <c r="FM122">
        <v>1.86574</v>
      </c>
      <c r="FN122">
        <v>1.8676200000000001</v>
      </c>
      <c r="FO122">
        <v>1.8701000000000001</v>
      </c>
      <c r="FP122">
        <v>1.86873</v>
      </c>
      <c r="FQ122">
        <v>1.8701300000000001</v>
      </c>
      <c r="FR122">
        <v>0</v>
      </c>
      <c r="FS122">
        <v>0</v>
      </c>
      <c r="FT122">
        <v>0</v>
      </c>
      <c r="FU122">
        <v>0</v>
      </c>
      <c r="FV122" t="s">
        <v>358</v>
      </c>
      <c r="FW122" t="s">
        <v>359</v>
      </c>
      <c r="FX122" t="s">
        <v>360</v>
      </c>
      <c r="FY122" t="s">
        <v>360</v>
      </c>
      <c r="FZ122" t="s">
        <v>360</v>
      </c>
      <c r="GA122" t="s">
        <v>360</v>
      </c>
      <c r="GB122">
        <v>0</v>
      </c>
      <c r="GC122">
        <v>100</v>
      </c>
      <c r="GD122">
        <v>100</v>
      </c>
      <c r="GE122">
        <v>-3.97</v>
      </c>
      <c r="GF122">
        <v>-0.1211</v>
      </c>
      <c r="GG122">
        <v>-1.691838842420514</v>
      </c>
      <c r="GH122">
        <v>-5.4742946993243486E-4</v>
      </c>
      <c r="GI122">
        <v>-1.00937323189599E-6</v>
      </c>
      <c r="GJ122">
        <v>3.2426335113099041E-10</v>
      </c>
      <c r="GK122">
        <v>-0.25714838806632262</v>
      </c>
      <c r="GL122">
        <v>-1.4458059848174739E-2</v>
      </c>
      <c r="GM122">
        <v>1.0199616584873469E-3</v>
      </c>
      <c r="GN122">
        <v>-1.0584552142034339E-5</v>
      </c>
      <c r="GO122">
        <v>24</v>
      </c>
      <c r="GP122">
        <v>2276</v>
      </c>
      <c r="GQ122">
        <v>1</v>
      </c>
      <c r="GR122">
        <v>42</v>
      </c>
      <c r="GS122">
        <v>296.5</v>
      </c>
      <c r="GT122">
        <v>296.3</v>
      </c>
      <c r="GU122">
        <v>4.0197799999999999</v>
      </c>
      <c r="GV122">
        <v>2.19482</v>
      </c>
      <c r="GW122">
        <v>1.94702</v>
      </c>
      <c r="GX122">
        <v>2.79541</v>
      </c>
      <c r="GY122">
        <v>2.19482</v>
      </c>
      <c r="GZ122">
        <v>2.3742700000000001</v>
      </c>
      <c r="HA122">
        <v>39.1676</v>
      </c>
      <c r="HB122">
        <v>13.720499999999999</v>
      </c>
      <c r="HC122">
        <v>18</v>
      </c>
      <c r="HD122">
        <v>491.27800000000002</v>
      </c>
      <c r="HE122">
        <v>618.23199999999997</v>
      </c>
      <c r="HF122">
        <v>27.184799999999999</v>
      </c>
      <c r="HG122">
        <v>27.468800000000002</v>
      </c>
      <c r="HH122">
        <v>29.9984</v>
      </c>
      <c r="HI122">
        <v>27.776399999999999</v>
      </c>
      <c r="HJ122">
        <v>27.7483</v>
      </c>
      <c r="HK122">
        <v>80.466300000000004</v>
      </c>
      <c r="HL122">
        <v>16.067499999999999</v>
      </c>
      <c r="HM122">
        <v>32.249400000000001</v>
      </c>
      <c r="HN122">
        <v>27.196400000000001</v>
      </c>
      <c r="HO122">
        <v>1784.76</v>
      </c>
      <c r="HP122">
        <v>23.129100000000001</v>
      </c>
      <c r="HQ122">
        <v>100.60899999999999</v>
      </c>
      <c r="HR122">
        <v>100.44199999999999</v>
      </c>
    </row>
    <row r="123" spans="1:226" x14ac:dyDescent="0.2">
      <c r="A123">
        <v>107</v>
      </c>
      <c r="B123">
        <v>1657481616.5999999</v>
      </c>
      <c r="C123">
        <v>621.09999990463257</v>
      </c>
      <c r="D123" t="s">
        <v>572</v>
      </c>
      <c r="E123" t="s">
        <v>573</v>
      </c>
      <c r="F123">
        <v>5</v>
      </c>
      <c r="G123" t="s">
        <v>353</v>
      </c>
      <c r="H123" t="s">
        <v>354</v>
      </c>
      <c r="I123">
        <v>1657481614.0999999</v>
      </c>
      <c r="J123">
        <f t="shared" si="34"/>
        <v>3.6002473194907758E-3</v>
      </c>
      <c r="K123">
        <f t="shared" si="35"/>
        <v>3.600247319490776</v>
      </c>
      <c r="L123">
        <f t="shared" si="36"/>
        <v>32.798873672221212</v>
      </c>
      <c r="M123">
        <f t="shared" si="37"/>
        <v>1720.325555555555</v>
      </c>
      <c r="N123">
        <f t="shared" si="38"/>
        <v>1242.7901799057181</v>
      </c>
      <c r="O123">
        <f t="shared" si="39"/>
        <v>87.904834156389413</v>
      </c>
      <c r="P123">
        <f t="shared" si="40"/>
        <v>121.68178917183101</v>
      </c>
      <c r="Q123">
        <f t="shared" si="41"/>
        <v>0.13087011877686353</v>
      </c>
      <c r="R123">
        <f t="shared" si="42"/>
        <v>2.5570948291595226</v>
      </c>
      <c r="S123">
        <f t="shared" si="43"/>
        <v>0.12725980098325454</v>
      </c>
      <c r="T123">
        <f t="shared" si="44"/>
        <v>7.9853452453228613E-2</v>
      </c>
      <c r="U123">
        <f t="shared" si="45"/>
        <v>321.52417466666668</v>
      </c>
      <c r="V123">
        <f t="shared" si="46"/>
        <v>28.807391461214234</v>
      </c>
      <c r="W123">
        <f t="shared" si="47"/>
        <v>27.960233333333331</v>
      </c>
      <c r="X123">
        <f t="shared" si="48"/>
        <v>3.7860511457482624</v>
      </c>
      <c r="Y123">
        <f t="shared" si="49"/>
        <v>49.955888178831202</v>
      </c>
      <c r="Z123">
        <f t="shared" si="50"/>
        <v>1.8649447296061152</v>
      </c>
      <c r="AA123">
        <f t="shared" si="51"/>
        <v>3.7331830092381084</v>
      </c>
      <c r="AB123">
        <f t="shared" si="52"/>
        <v>1.9211064161421472</v>
      </c>
      <c r="AC123">
        <f t="shared" si="53"/>
        <v>-158.7709067895432</v>
      </c>
      <c r="AD123">
        <f t="shared" si="54"/>
        <v>-33.214610699782881</v>
      </c>
      <c r="AE123">
        <f t="shared" si="55"/>
        <v>-2.8268277076277246</v>
      </c>
      <c r="AF123">
        <f t="shared" si="56"/>
        <v>126.71182946971287</v>
      </c>
      <c r="AG123">
        <f t="shared" si="57"/>
        <v>52.598223277991735</v>
      </c>
      <c r="AH123">
        <f t="shared" si="58"/>
        <v>3.5936031844516352</v>
      </c>
      <c r="AI123">
        <f t="shared" si="59"/>
        <v>32.798873672221212</v>
      </c>
      <c r="AJ123">
        <v>1818.1003225108229</v>
      </c>
      <c r="AK123">
        <v>1773.721151515151</v>
      </c>
      <c r="AL123">
        <v>3.4040242424239171</v>
      </c>
      <c r="AM123">
        <v>64.430000000000007</v>
      </c>
      <c r="AN123">
        <f t="shared" si="60"/>
        <v>3.600247319490776</v>
      </c>
      <c r="AO123">
        <v>23.021944286113492</v>
      </c>
      <c r="AP123">
        <v>26.364126666666671</v>
      </c>
      <c r="AQ123">
        <v>-3.7774252562475968E-4</v>
      </c>
      <c r="AR123">
        <v>78.066086663208992</v>
      </c>
      <c r="AS123">
        <v>0</v>
      </c>
      <c r="AT123">
        <v>0</v>
      </c>
      <c r="AU123">
        <f t="shared" si="61"/>
        <v>1</v>
      </c>
      <c r="AV123">
        <f t="shared" si="62"/>
        <v>0</v>
      </c>
      <c r="AW123">
        <f t="shared" si="63"/>
        <v>37232.46506822091</v>
      </c>
      <c r="AX123">
        <f t="shared" si="64"/>
        <v>2000.0544444444449</v>
      </c>
      <c r="AY123">
        <f t="shared" si="65"/>
        <v>1681.245466666667</v>
      </c>
      <c r="AZ123">
        <f t="shared" si="66"/>
        <v>0.84059985033740747</v>
      </c>
      <c r="BA123">
        <f t="shared" si="67"/>
        <v>0.16075771115119641</v>
      </c>
      <c r="BB123">
        <v>4.7649999999999997</v>
      </c>
      <c r="BC123">
        <v>0.5</v>
      </c>
      <c r="BD123" t="s">
        <v>355</v>
      </c>
      <c r="BE123">
        <v>2</v>
      </c>
      <c r="BF123" t="b">
        <v>1</v>
      </c>
      <c r="BG123">
        <v>1657481614.0999999</v>
      </c>
      <c r="BH123">
        <v>1720.325555555555</v>
      </c>
      <c r="BI123">
        <v>1776.3422222222221</v>
      </c>
      <c r="BJ123">
        <v>26.366411111111109</v>
      </c>
      <c r="BK123">
        <v>23.032066666666669</v>
      </c>
      <c r="BL123">
        <v>1724.3</v>
      </c>
      <c r="BM123">
        <v>26.487611111111111</v>
      </c>
      <c r="BN123">
        <v>500.0093333333333</v>
      </c>
      <c r="BO123">
        <v>70.631833333333333</v>
      </c>
      <c r="BP123">
        <v>0.1000050555555556</v>
      </c>
      <c r="BQ123">
        <v>27.7193</v>
      </c>
      <c r="BR123">
        <v>27.960233333333331</v>
      </c>
      <c r="BS123">
        <v>999.90000000000009</v>
      </c>
      <c r="BT123">
        <v>0</v>
      </c>
      <c r="BU123">
        <v>0</v>
      </c>
      <c r="BV123">
        <v>9992.6366666666672</v>
      </c>
      <c r="BW123">
        <v>0</v>
      </c>
      <c r="BX123">
        <v>588.8124444444444</v>
      </c>
      <c r="BY123">
        <v>-56.015233333333327</v>
      </c>
      <c r="BZ123">
        <v>1766.912222222222</v>
      </c>
      <c r="CA123">
        <v>1818.2188888888891</v>
      </c>
      <c r="CB123">
        <v>3.334334444444444</v>
      </c>
      <c r="CC123">
        <v>1776.3422222222221</v>
      </c>
      <c r="CD123">
        <v>23.032066666666669</v>
      </c>
      <c r="CE123">
        <v>1.8623077777777779</v>
      </c>
      <c r="CF123">
        <v>1.626797777777778</v>
      </c>
      <c r="CG123">
        <v>16.319800000000001</v>
      </c>
      <c r="CH123">
        <v>14.21498888888889</v>
      </c>
      <c r="CI123">
        <v>2000.0544444444449</v>
      </c>
      <c r="CJ123">
        <v>0.98000466666666652</v>
      </c>
      <c r="CK123">
        <v>1.9995233333333341E-2</v>
      </c>
      <c r="CL123">
        <v>0</v>
      </c>
      <c r="CM123">
        <v>2.327055555555555</v>
      </c>
      <c r="CN123">
        <v>0</v>
      </c>
      <c r="CO123">
        <v>9422.6266666666688</v>
      </c>
      <c r="CP123">
        <v>16749.92222222222</v>
      </c>
      <c r="CQ123">
        <v>37.375</v>
      </c>
      <c r="CR123">
        <v>38.061999999999998</v>
      </c>
      <c r="CS123">
        <v>37.625</v>
      </c>
      <c r="CT123">
        <v>36.735999999999997</v>
      </c>
      <c r="CU123">
        <v>36.715000000000003</v>
      </c>
      <c r="CV123">
        <v>1960.063333333333</v>
      </c>
      <c r="CW123">
        <v>39.991111111111117</v>
      </c>
      <c r="CX123">
        <v>0</v>
      </c>
      <c r="CY123">
        <v>1657481616.3</v>
      </c>
      <c r="CZ123">
        <v>0</v>
      </c>
      <c r="DA123">
        <v>1657463835.0999999</v>
      </c>
      <c r="DB123" t="s">
        <v>356</v>
      </c>
      <c r="DC123">
        <v>1657463822.5999999</v>
      </c>
      <c r="DD123">
        <v>1657463835.0999999</v>
      </c>
      <c r="DE123">
        <v>1</v>
      </c>
      <c r="DF123">
        <v>-2.657</v>
      </c>
      <c r="DG123">
        <v>-13.192</v>
      </c>
      <c r="DH123">
        <v>-3.9239999999999999</v>
      </c>
      <c r="DI123">
        <v>-0.217</v>
      </c>
      <c r="DJ123">
        <v>376</v>
      </c>
      <c r="DK123">
        <v>3</v>
      </c>
      <c r="DL123">
        <v>0.48</v>
      </c>
      <c r="DM123">
        <v>0.03</v>
      </c>
      <c r="DN123">
        <v>-55.955797500000003</v>
      </c>
      <c r="DO123">
        <v>-0.34183227016872442</v>
      </c>
      <c r="DP123">
        <v>0.19126119769506239</v>
      </c>
      <c r="DQ123">
        <v>0</v>
      </c>
      <c r="DR123">
        <v>3.3442404999999988</v>
      </c>
      <c r="DS123">
        <v>-5.7172232645516458E-3</v>
      </c>
      <c r="DT123">
        <v>1.045279913468156E-2</v>
      </c>
      <c r="DU123">
        <v>1</v>
      </c>
      <c r="DV123">
        <v>1</v>
      </c>
      <c r="DW123">
        <v>2</v>
      </c>
      <c r="DX123" t="s">
        <v>369</v>
      </c>
      <c r="DY123">
        <v>2.9807899999999998</v>
      </c>
      <c r="DZ123">
        <v>2.7246100000000002</v>
      </c>
      <c r="EA123">
        <v>0.19239800000000001</v>
      </c>
      <c r="EB123">
        <v>0.19395000000000001</v>
      </c>
      <c r="EC123">
        <v>9.0524300000000002E-2</v>
      </c>
      <c r="ED123">
        <v>8.0708799999999997E-2</v>
      </c>
      <c r="EE123">
        <v>25556.5</v>
      </c>
      <c r="EF123">
        <v>25583.9</v>
      </c>
      <c r="EG123">
        <v>29416.6</v>
      </c>
      <c r="EH123">
        <v>29357.7</v>
      </c>
      <c r="EI123">
        <v>35458.6</v>
      </c>
      <c r="EJ123">
        <v>35867.199999999997</v>
      </c>
      <c r="EK123">
        <v>41445.699999999997</v>
      </c>
      <c r="EL123">
        <v>41814.300000000003</v>
      </c>
      <c r="EM123">
        <v>1.95712</v>
      </c>
      <c r="EN123">
        <v>2.1202200000000002</v>
      </c>
      <c r="EO123">
        <v>0.15579200000000001</v>
      </c>
      <c r="EP123">
        <v>0</v>
      </c>
      <c r="EQ123">
        <v>25.410499999999999</v>
      </c>
      <c r="ER123">
        <v>999.9</v>
      </c>
      <c r="ES123">
        <v>34.1</v>
      </c>
      <c r="ET123">
        <v>35.6</v>
      </c>
      <c r="EU123">
        <v>28.189800000000002</v>
      </c>
      <c r="EV123">
        <v>61.350700000000003</v>
      </c>
      <c r="EW123">
        <v>27.764399999999998</v>
      </c>
      <c r="EX123">
        <v>2</v>
      </c>
      <c r="EY123">
        <v>-7.3424799999999995E-4</v>
      </c>
      <c r="EZ123">
        <v>-1.2005699999999999</v>
      </c>
      <c r="FA123">
        <v>20.383700000000001</v>
      </c>
      <c r="FB123">
        <v>5.2187900000000003</v>
      </c>
      <c r="FC123">
        <v>12.0099</v>
      </c>
      <c r="FD123">
        <v>4.9890999999999996</v>
      </c>
      <c r="FE123">
        <v>3.2885800000000001</v>
      </c>
      <c r="FF123">
        <v>9165.1</v>
      </c>
      <c r="FG123">
        <v>9999</v>
      </c>
      <c r="FH123">
        <v>9999</v>
      </c>
      <c r="FI123">
        <v>136.4</v>
      </c>
      <c r="FJ123">
        <v>1.86737</v>
      </c>
      <c r="FK123">
        <v>1.8664400000000001</v>
      </c>
      <c r="FL123">
        <v>1.8658399999999999</v>
      </c>
      <c r="FM123">
        <v>1.8657600000000001</v>
      </c>
      <c r="FN123">
        <v>1.8676299999999999</v>
      </c>
      <c r="FO123">
        <v>1.8701000000000001</v>
      </c>
      <c r="FP123">
        <v>1.86873</v>
      </c>
      <c r="FQ123">
        <v>1.87012</v>
      </c>
      <c r="FR123">
        <v>0</v>
      </c>
      <c r="FS123">
        <v>0</v>
      </c>
      <c r="FT123">
        <v>0</v>
      </c>
      <c r="FU123">
        <v>0</v>
      </c>
      <c r="FV123" t="s">
        <v>358</v>
      </c>
      <c r="FW123" t="s">
        <v>359</v>
      </c>
      <c r="FX123" t="s">
        <v>360</v>
      </c>
      <c r="FY123" t="s">
        <v>360</v>
      </c>
      <c r="FZ123" t="s">
        <v>360</v>
      </c>
      <c r="GA123" t="s">
        <v>360</v>
      </c>
      <c r="GB123">
        <v>0</v>
      </c>
      <c r="GC123">
        <v>100</v>
      </c>
      <c r="GD123">
        <v>100</v>
      </c>
      <c r="GE123">
        <v>-3.99</v>
      </c>
      <c r="GF123">
        <v>-0.1212</v>
      </c>
      <c r="GG123">
        <v>-1.691838842420514</v>
      </c>
      <c r="GH123">
        <v>-5.4742946993243486E-4</v>
      </c>
      <c r="GI123">
        <v>-1.00937323189599E-6</v>
      </c>
      <c r="GJ123">
        <v>3.2426335113099041E-10</v>
      </c>
      <c r="GK123">
        <v>-0.25714838806632262</v>
      </c>
      <c r="GL123">
        <v>-1.4458059848174739E-2</v>
      </c>
      <c r="GM123">
        <v>1.0199616584873469E-3</v>
      </c>
      <c r="GN123">
        <v>-1.0584552142034339E-5</v>
      </c>
      <c r="GO123">
        <v>24</v>
      </c>
      <c r="GP123">
        <v>2276</v>
      </c>
      <c r="GQ123">
        <v>1</v>
      </c>
      <c r="GR123">
        <v>42</v>
      </c>
      <c r="GS123">
        <v>296.60000000000002</v>
      </c>
      <c r="GT123">
        <v>296.39999999999998</v>
      </c>
      <c r="GU123">
        <v>4.0478500000000004</v>
      </c>
      <c r="GV123">
        <v>2.1997100000000001</v>
      </c>
      <c r="GW123">
        <v>1.94702</v>
      </c>
      <c r="GX123">
        <v>2.79541</v>
      </c>
      <c r="GY123">
        <v>2.19482</v>
      </c>
      <c r="GZ123">
        <v>2.34863</v>
      </c>
      <c r="HA123">
        <v>39.1676</v>
      </c>
      <c r="HB123">
        <v>13.702999999999999</v>
      </c>
      <c r="HC123">
        <v>18</v>
      </c>
      <c r="HD123">
        <v>491.25799999999998</v>
      </c>
      <c r="HE123">
        <v>618.26800000000003</v>
      </c>
      <c r="HF123">
        <v>27.201699999999999</v>
      </c>
      <c r="HG123">
        <v>27.4434</v>
      </c>
      <c r="HH123">
        <v>29.9984</v>
      </c>
      <c r="HI123">
        <v>27.7529</v>
      </c>
      <c r="HJ123">
        <v>27.725999999999999</v>
      </c>
      <c r="HK123">
        <v>81.038600000000002</v>
      </c>
      <c r="HL123">
        <v>16.067499999999999</v>
      </c>
      <c r="HM123">
        <v>32.249400000000001</v>
      </c>
      <c r="HN123">
        <v>27.223800000000001</v>
      </c>
      <c r="HO123">
        <v>1804.84</v>
      </c>
      <c r="HP123">
        <v>23.1373</v>
      </c>
      <c r="HQ123">
        <v>100.61</v>
      </c>
      <c r="HR123">
        <v>100.44499999999999</v>
      </c>
    </row>
    <row r="124" spans="1:226" x14ac:dyDescent="0.2">
      <c r="A124">
        <v>108</v>
      </c>
      <c r="B124">
        <v>1657481621.5999999</v>
      </c>
      <c r="C124">
        <v>626.09999990463257</v>
      </c>
      <c r="D124" t="s">
        <v>574</v>
      </c>
      <c r="E124" t="s">
        <v>575</v>
      </c>
      <c r="F124">
        <v>5</v>
      </c>
      <c r="G124" t="s">
        <v>353</v>
      </c>
      <c r="H124" t="s">
        <v>354</v>
      </c>
      <c r="I124">
        <v>1657481618.8</v>
      </c>
      <c r="J124">
        <f t="shared" si="34"/>
        <v>3.579048722856565E-3</v>
      </c>
      <c r="K124">
        <f t="shared" si="35"/>
        <v>3.5790487228565651</v>
      </c>
      <c r="L124">
        <f t="shared" si="36"/>
        <v>33.128963332948814</v>
      </c>
      <c r="M124">
        <f t="shared" si="37"/>
        <v>1735.81</v>
      </c>
      <c r="N124">
        <f t="shared" si="38"/>
        <v>1251.0282481155327</v>
      </c>
      <c r="O124">
        <f t="shared" si="39"/>
        <v>88.487150919711254</v>
      </c>
      <c r="P124">
        <f t="shared" si="40"/>
        <v>122.77650937883482</v>
      </c>
      <c r="Q124">
        <f t="shared" si="41"/>
        <v>0.13004693904231895</v>
      </c>
      <c r="R124">
        <f t="shared" si="42"/>
        <v>2.5578113414260941</v>
      </c>
      <c r="S124">
        <f t="shared" si="43"/>
        <v>0.12648219966808241</v>
      </c>
      <c r="T124">
        <f t="shared" si="44"/>
        <v>7.936351356469043E-2</v>
      </c>
      <c r="U124">
        <f t="shared" si="45"/>
        <v>321.51031380000001</v>
      </c>
      <c r="V124">
        <f t="shared" si="46"/>
        <v>28.813006516270438</v>
      </c>
      <c r="W124">
        <f t="shared" si="47"/>
        <v>27.963239999999999</v>
      </c>
      <c r="X124">
        <f t="shared" si="48"/>
        <v>3.7867150055568191</v>
      </c>
      <c r="Y124">
        <f t="shared" si="49"/>
        <v>49.963499270900336</v>
      </c>
      <c r="Z124">
        <f t="shared" si="50"/>
        <v>1.8652005352147913</v>
      </c>
      <c r="AA124">
        <f t="shared" si="51"/>
        <v>3.7331263070701666</v>
      </c>
      <c r="AB124">
        <f t="shared" si="52"/>
        <v>1.9215144703420277</v>
      </c>
      <c r="AC124">
        <f t="shared" si="53"/>
        <v>-157.8360486779745</v>
      </c>
      <c r="AD124">
        <f t="shared" si="54"/>
        <v>-33.674380254514809</v>
      </c>
      <c r="AE124">
        <f t="shared" si="55"/>
        <v>-2.8651941743723204</v>
      </c>
      <c r="AF124">
        <f t="shared" si="56"/>
        <v>127.13469069313837</v>
      </c>
      <c r="AG124">
        <f t="shared" si="57"/>
        <v>52.904612840906807</v>
      </c>
      <c r="AH124">
        <f t="shared" si="58"/>
        <v>3.5787601482318316</v>
      </c>
      <c r="AI124">
        <f t="shared" si="59"/>
        <v>33.128963332948814</v>
      </c>
      <c r="AJ124">
        <v>1835.381153030303</v>
      </c>
      <c r="AK124">
        <v>1790.653393939393</v>
      </c>
      <c r="AL124">
        <v>3.4107792207787222</v>
      </c>
      <c r="AM124">
        <v>64.430000000000007</v>
      </c>
      <c r="AN124">
        <f t="shared" si="60"/>
        <v>3.5790487228565651</v>
      </c>
      <c r="AO124">
        <v>23.051679575644449</v>
      </c>
      <c r="AP124">
        <v>26.371600606060621</v>
      </c>
      <c r="AQ124">
        <v>2.2948996801792581E-4</v>
      </c>
      <c r="AR124">
        <v>78.066086663208992</v>
      </c>
      <c r="AS124">
        <v>0</v>
      </c>
      <c r="AT124">
        <v>0</v>
      </c>
      <c r="AU124">
        <f t="shared" si="61"/>
        <v>1</v>
      </c>
      <c r="AV124">
        <f t="shared" si="62"/>
        <v>0</v>
      </c>
      <c r="AW124">
        <f t="shared" si="63"/>
        <v>37247.710681195516</v>
      </c>
      <c r="AX124">
        <f t="shared" si="64"/>
        <v>1999.9680000000001</v>
      </c>
      <c r="AY124">
        <f t="shared" si="65"/>
        <v>1681.17282</v>
      </c>
      <c r="AZ124">
        <f t="shared" si="66"/>
        <v>0.84059985959775352</v>
      </c>
      <c r="BA124">
        <f t="shared" si="67"/>
        <v>0.16075772902366436</v>
      </c>
      <c r="BB124">
        <v>4.7649999999999997</v>
      </c>
      <c r="BC124">
        <v>0.5</v>
      </c>
      <c r="BD124" t="s">
        <v>355</v>
      </c>
      <c r="BE124">
        <v>2</v>
      </c>
      <c r="BF124" t="b">
        <v>1</v>
      </c>
      <c r="BG124">
        <v>1657481618.8</v>
      </c>
      <c r="BH124">
        <v>1735.81</v>
      </c>
      <c r="BI124">
        <v>1792.1489999999999</v>
      </c>
      <c r="BJ124">
        <v>26.370139999999999</v>
      </c>
      <c r="BK124">
        <v>23.049469999999999</v>
      </c>
      <c r="BL124">
        <v>1739.8019999999999</v>
      </c>
      <c r="BM124">
        <v>26.491299999999999</v>
      </c>
      <c r="BN124">
        <v>499.99270000000001</v>
      </c>
      <c r="BO124">
        <v>70.631550000000004</v>
      </c>
      <c r="BP124">
        <v>9.9987079999999992E-2</v>
      </c>
      <c r="BQ124">
        <v>27.71904</v>
      </c>
      <c r="BR124">
        <v>27.963239999999999</v>
      </c>
      <c r="BS124">
        <v>999.9</v>
      </c>
      <c r="BT124">
        <v>0</v>
      </c>
      <c r="BU124">
        <v>0</v>
      </c>
      <c r="BV124">
        <v>9996.9349999999995</v>
      </c>
      <c r="BW124">
        <v>0</v>
      </c>
      <c r="BX124">
        <v>594.18600000000004</v>
      </c>
      <c r="BY124">
        <v>-56.339009999999988</v>
      </c>
      <c r="BZ124">
        <v>1782.8219999999999</v>
      </c>
      <c r="CA124">
        <v>1834.431</v>
      </c>
      <c r="CB124">
        <v>3.3206700000000011</v>
      </c>
      <c r="CC124">
        <v>1792.1489999999999</v>
      </c>
      <c r="CD124">
        <v>23.049469999999999</v>
      </c>
      <c r="CE124">
        <v>1.862565</v>
      </c>
      <c r="CF124">
        <v>1.6280190000000001</v>
      </c>
      <c r="CG124">
        <v>16.321999999999999</v>
      </c>
      <c r="CH124">
        <v>14.226599999999999</v>
      </c>
      <c r="CI124">
        <v>1999.9680000000001</v>
      </c>
      <c r="CJ124">
        <v>0.98000399999999988</v>
      </c>
      <c r="CK124">
        <v>1.99959E-2</v>
      </c>
      <c r="CL124">
        <v>0</v>
      </c>
      <c r="CM124">
        <v>2.3908100000000001</v>
      </c>
      <c r="CN124">
        <v>0</v>
      </c>
      <c r="CO124">
        <v>9413.9670000000006</v>
      </c>
      <c r="CP124">
        <v>16749.23</v>
      </c>
      <c r="CQ124">
        <v>37.375</v>
      </c>
      <c r="CR124">
        <v>38.030999999999999</v>
      </c>
      <c r="CS124">
        <v>37.618699999999997</v>
      </c>
      <c r="CT124">
        <v>36.7059</v>
      </c>
      <c r="CU124">
        <v>36.699599999999997</v>
      </c>
      <c r="CV124">
        <v>1959.9780000000001</v>
      </c>
      <c r="CW124">
        <v>39.99</v>
      </c>
      <c r="CX124">
        <v>0</v>
      </c>
      <c r="CY124">
        <v>1657481621.0999999</v>
      </c>
      <c r="CZ124">
        <v>0</v>
      </c>
      <c r="DA124">
        <v>1657463835.0999999</v>
      </c>
      <c r="DB124" t="s">
        <v>356</v>
      </c>
      <c r="DC124">
        <v>1657463822.5999999</v>
      </c>
      <c r="DD124">
        <v>1657463835.0999999</v>
      </c>
      <c r="DE124">
        <v>1</v>
      </c>
      <c r="DF124">
        <v>-2.657</v>
      </c>
      <c r="DG124">
        <v>-13.192</v>
      </c>
      <c r="DH124">
        <v>-3.9239999999999999</v>
      </c>
      <c r="DI124">
        <v>-0.217</v>
      </c>
      <c r="DJ124">
        <v>376</v>
      </c>
      <c r="DK124">
        <v>3</v>
      </c>
      <c r="DL124">
        <v>0.48</v>
      </c>
      <c r="DM124">
        <v>0.03</v>
      </c>
      <c r="DN124">
        <v>-56.040080487804893</v>
      </c>
      <c r="DO124">
        <v>-1.38771846689886</v>
      </c>
      <c r="DP124">
        <v>0.26760760244725229</v>
      </c>
      <c r="DQ124">
        <v>0</v>
      </c>
      <c r="DR124">
        <v>3.3405314634146341</v>
      </c>
      <c r="DS124">
        <v>-0.112891358885019</v>
      </c>
      <c r="DT124">
        <v>1.424629974396871E-2</v>
      </c>
      <c r="DU124">
        <v>0</v>
      </c>
      <c r="DV124">
        <v>0</v>
      </c>
      <c r="DW124">
        <v>2</v>
      </c>
      <c r="DX124" t="s">
        <v>357</v>
      </c>
      <c r="DY124">
        <v>2.9809700000000001</v>
      </c>
      <c r="DZ124">
        <v>2.72478</v>
      </c>
      <c r="EA124">
        <v>0.19350200000000001</v>
      </c>
      <c r="EB124">
        <v>0.19506799999999999</v>
      </c>
      <c r="EC124">
        <v>9.0543999999999999E-2</v>
      </c>
      <c r="ED124">
        <v>8.0699599999999996E-2</v>
      </c>
      <c r="EE124">
        <v>25522.799999999999</v>
      </c>
      <c r="EF124">
        <v>25549.3</v>
      </c>
      <c r="EG124">
        <v>29417.8</v>
      </c>
      <c r="EH124">
        <v>29358.5</v>
      </c>
      <c r="EI124">
        <v>35459.300000000003</v>
      </c>
      <c r="EJ124">
        <v>35868.5</v>
      </c>
      <c r="EK124">
        <v>41447.5</v>
      </c>
      <c r="EL124">
        <v>41815.4</v>
      </c>
      <c r="EM124">
        <v>1.95747</v>
      </c>
      <c r="EN124">
        <v>2.1206700000000001</v>
      </c>
      <c r="EO124">
        <v>0.15634300000000001</v>
      </c>
      <c r="EP124">
        <v>0</v>
      </c>
      <c r="EQ124">
        <v>25.4068</v>
      </c>
      <c r="ER124">
        <v>999.9</v>
      </c>
      <c r="ES124">
        <v>34.1</v>
      </c>
      <c r="ET124">
        <v>35.6</v>
      </c>
      <c r="EU124">
        <v>28.189</v>
      </c>
      <c r="EV124">
        <v>61.570700000000002</v>
      </c>
      <c r="EW124">
        <v>27.6843</v>
      </c>
      <c r="EX124">
        <v>2</v>
      </c>
      <c r="EY124">
        <v>-2.4034600000000001E-3</v>
      </c>
      <c r="EZ124">
        <v>-1.23197</v>
      </c>
      <c r="FA124">
        <v>20.383500000000002</v>
      </c>
      <c r="FB124">
        <v>5.2181899999999999</v>
      </c>
      <c r="FC124">
        <v>12.0099</v>
      </c>
      <c r="FD124">
        <v>4.9890499999999998</v>
      </c>
      <c r="FE124">
        <v>3.2885</v>
      </c>
      <c r="FF124">
        <v>9165.1</v>
      </c>
      <c r="FG124">
        <v>9999</v>
      </c>
      <c r="FH124">
        <v>9999</v>
      </c>
      <c r="FI124">
        <v>136.4</v>
      </c>
      <c r="FJ124">
        <v>1.86737</v>
      </c>
      <c r="FK124">
        <v>1.86642</v>
      </c>
      <c r="FL124">
        <v>1.8658399999999999</v>
      </c>
      <c r="FM124">
        <v>1.8657600000000001</v>
      </c>
      <c r="FN124">
        <v>1.8676600000000001</v>
      </c>
      <c r="FO124">
        <v>1.87009</v>
      </c>
      <c r="FP124">
        <v>1.8687400000000001</v>
      </c>
      <c r="FQ124">
        <v>1.87012</v>
      </c>
      <c r="FR124">
        <v>0</v>
      </c>
      <c r="FS124">
        <v>0</v>
      </c>
      <c r="FT124">
        <v>0</v>
      </c>
      <c r="FU124">
        <v>0</v>
      </c>
      <c r="FV124" t="s">
        <v>358</v>
      </c>
      <c r="FW124" t="s">
        <v>359</v>
      </c>
      <c r="FX124" t="s">
        <v>360</v>
      </c>
      <c r="FY124" t="s">
        <v>360</v>
      </c>
      <c r="FZ124" t="s">
        <v>360</v>
      </c>
      <c r="GA124" t="s">
        <v>360</v>
      </c>
      <c r="GB124">
        <v>0</v>
      </c>
      <c r="GC124">
        <v>100</v>
      </c>
      <c r="GD124">
        <v>100</v>
      </c>
      <c r="GE124">
        <v>-4</v>
      </c>
      <c r="GF124">
        <v>-0.1211</v>
      </c>
      <c r="GG124">
        <v>-1.691838842420514</v>
      </c>
      <c r="GH124">
        <v>-5.4742946993243486E-4</v>
      </c>
      <c r="GI124">
        <v>-1.00937323189599E-6</v>
      </c>
      <c r="GJ124">
        <v>3.2426335113099041E-10</v>
      </c>
      <c r="GK124">
        <v>-0.25714838806632262</v>
      </c>
      <c r="GL124">
        <v>-1.4458059848174739E-2</v>
      </c>
      <c r="GM124">
        <v>1.0199616584873469E-3</v>
      </c>
      <c r="GN124">
        <v>-1.0584552142034339E-5</v>
      </c>
      <c r="GO124">
        <v>24</v>
      </c>
      <c r="GP124">
        <v>2276</v>
      </c>
      <c r="GQ124">
        <v>1</v>
      </c>
      <c r="GR124">
        <v>42</v>
      </c>
      <c r="GS124">
        <v>296.60000000000002</v>
      </c>
      <c r="GT124">
        <v>296.39999999999998</v>
      </c>
      <c r="GU124">
        <v>4.0747099999999996</v>
      </c>
      <c r="GV124">
        <v>2.1984900000000001</v>
      </c>
      <c r="GW124">
        <v>1.94702</v>
      </c>
      <c r="GX124">
        <v>2.79419</v>
      </c>
      <c r="GY124">
        <v>2.19482</v>
      </c>
      <c r="GZ124">
        <v>2.34863</v>
      </c>
      <c r="HA124">
        <v>39.142800000000001</v>
      </c>
      <c r="HB124">
        <v>13.7118</v>
      </c>
      <c r="HC124">
        <v>18</v>
      </c>
      <c r="HD124">
        <v>491.286</v>
      </c>
      <c r="HE124">
        <v>618.38</v>
      </c>
      <c r="HF124">
        <v>27.228200000000001</v>
      </c>
      <c r="HG124">
        <v>27.420100000000001</v>
      </c>
      <c r="HH124">
        <v>29.9984</v>
      </c>
      <c r="HI124">
        <v>27.729399999999998</v>
      </c>
      <c r="HJ124">
        <v>27.703399999999998</v>
      </c>
      <c r="HK124">
        <v>81.5608</v>
      </c>
      <c r="HL124">
        <v>15.783099999999999</v>
      </c>
      <c r="HM124">
        <v>32.249400000000001</v>
      </c>
      <c r="HN124">
        <v>27.250399999999999</v>
      </c>
      <c r="HO124">
        <v>1818.24</v>
      </c>
      <c r="HP124">
        <v>23.147500000000001</v>
      </c>
      <c r="HQ124">
        <v>100.614</v>
      </c>
      <c r="HR124">
        <v>100.447</v>
      </c>
    </row>
    <row r="125" spans="1:226" x14ac:dyDescent="0.2">
      <c r="A125">
        <v>109</v>
      </c>
      <c r="B125">
        <v>1657481626.5999999</v>
      </c>
      <c r="C125">
        <v>631.09999990463257</v>
      </c>
      <c r="D125" t="s">
        <v>576</v>
      </c>
      <c r="E125" t="s">
        <v>577</v>
      </c>
      <c r="F125">
        <v>5</v>
      </c>
      <c r="G125" t="s">
        <v>353</v>
      </c>
      <c r="H125" t="s">
        <v>354</v>
      </c>
      <c r="I125">
        <v>1657481624.0999999</v>
      </c>
      <c r="J125">
        <f t="shared" si="34"/>
        <v>3.5817448373673053E-3</v>
      </c>
      <c r="K125">
        <f t="shared" si="35"/>
        <v>3.5817448373673053</v>
      </c>
      <c r="L125">
        <f t="shared" si="36"/>
        <v>32.768241554213226</v>
      </c>
      <c r="M125">
        <f t="shared" si="37"/>
        <v>1753.6544444444439</v>
      </c>
      <c r="N125">
        <f t="shared" si="38"/>
        <v>1272.6142390248888</v>
      </c>
      <c r="O125">
        <f t="shared" si="39"/>
        <v>90.012549734423871</v>
      </c>
      <c r="P125">
        <f t="shared" si="40"/>
        <v>124.03672932223246</v>
      </c>
      <c r="Q125">
        <f t="shared" si="41"/>
        <v>0.13008152523497407</v>
      </c>
      <c r="R125">
        <f t="shared" si="42"/>
        <v>2.5605109427820008</v>
      </c>
      <c r="S125">
        <f t="shared" si="43"/>
        <v>0.1265185669502584</v>
      </c>
      <c r="T125">
        <f t="shared" si="44"/>
        <v>7.9386093388301562E-2</v>
      </c>
      <c r="U125">
        <f t="shared" si="45"/>
        <v>321.51808100000005</v>
      </c>
      <c r="V125">
        <f t="shared" si="46"/>
        <v>28.809007633662247</v>
      </c>
      <c r="W125">
        <f t="shared" si="47"/>
        <v>27.96755555555556</v>
      </c>
      <c r="X125">
        <f t="shared" si="48"/>
        <v>3.7876680402223952</v>
      </c>
      <c r="Y125">
        <f t="shared" si="49"/>
        <v>49.972712239027175</v>
      </c>
      <c r="Z125">
        <f t="shared" si="50"/>
        <v>1.8653052034318198</v>
      </c>
      <c r="AA125">
        <f t="shared" si="51"/>
        <v>3.7326475187293777</v>
      </c>
      <c r="AB125">
        <f t="shared" si="52"/>
        <v>1.9223628367905754</v>
      </c>
      <c r="AC125">
        <f t="shared" si="53"/>
        <v>-157.95494732789817</v>
      </c>
      <c r="AD125">
        <f t="shared" si="54"/>
        <v>-34.60872987593352</v>
      </c>
      <c r="AE125">
        <f t="shared" si="55"/>
        <v>-2.9416200429907859</v>
      </c>
      <c r="AF125">
        <f t="shared" si="56"/>
        <v>126.01278375317757</v>
      </c>
      <c r="AG125">
        <f t="shared" si="57"/>
        <v>52.895014158447395</v>
      </c>
      <c r="AH125">
        <f t="shared" si="58"/>
        <v>3.5768542683753979</v>
      </c>
      <c r="AI125">
        <f t="shared" si="59"/>
        <v>32.768241554213226</v>
      </c>
      <c r="AJ125">
        <v>1852.6436965367971</v>
      </c>
      <c r="AK125">
        <v>1808.0809696969691</v>
      </c>
      <c r="AL125">
        <v>3.4623151515149759</v>
      </c>
      <c r="AM125">
        <v>64.430000000000007</v>
      </c>
      <c r="AN125">
        <f t="shared" si="60"/>
        <v>3.5817448373673053</v>
      </c>
      <c r="AO125">
        <v>23.04862523852637</v>
      </c>
      <c r="AP125">
        <v>26.371746060606061</v>
      </c>
      <c r="AQ125">
        <v>5.9520117373075431E-5</v>
      </c>
      <c r="AR125">
        <v>78.066086663208992</v>
      </c>
      <c r="AS125">
        <v>0</v>
      </c>
      <c r="AT125">
        <v>0</v>
      </c>
      <c r="AU125">
        <f t="shared" si="61"/>
        <v>1</v>
      </c>
      <c r="AV125">
        <f t="shared" si="62"/>
        <v>0</v>
      </c>
      <c r="AW125">
        <f t="shared" si="63"/>
        <v>37305.304615520283</v>
      </c>
      <c r="AX125">
        <f t="shared" si="64"/>
        <v>2000.0166666666671</v>
      </c>
      <c r="AY125">
        <f t="shared" si="65"/>
        <v>1681.2137000000002</v>
      </c>
      <c r="AZ125">
        <f t="shared" si="66"/>
        <v>0.84059984500129159</v>
      </c>
      <c r="BA125">
        <f t="shared" si="67"/>
        <v>0.16075770085249289</v>
      </c>
      <c r="BB125">
        <v>4.7649999999999997</v>
      </c>
      <c r="BC125">
        <v>0.5</v>
      </c>
      <c r="BD125" t="s">
        <v>355</v>
      </c>
      <c r="BE125">
        <v>2</v>
      </c>
      <c r="BF125" t="b">
        <v>1</v>
      </c>
      <c r="BG125">
        <v>1657481624.0999999</v>
      </c>
      <c r="BH125">
        <v>1753.6544444444439</v>
      </c>
      <c r="BI125">
        <v>1810.0411111111109</v>
      </c>
      <c r="BJ125">
        <v>26.372033333333331</v>
      </c>
      <c r="BK125">
        <v>23.05318888888889</v>
      </c>
      <c r="BL125">
        <v>1757.666666666667</v>
      </c>
      <c r="BM125">
        <v>26.493133333333329</v>
      </c>
      <c r="BN125">
        <v>500.00033333333329</v>
      </c>
      <c r="BO125">
        <v>70.630422222222208</v>
      </c>
      <c r="BP125">
        <v>0.1000057222222222</v>
      </c>
      <c r="BQ125">
        <v>27.716844444444451</v>
      </c>
      <c r="BR125">
        <v>27.96755555555556</v>
      </c>
      <c r="BS125">
        <v>999.90000000000009</v>
      </c>
      <c r="BT125">
        <v>0</v>
      </c>
      <c r="BU125">
        <v>0</v>
      </c>
      <c r="BV125">
        <v>10013.144444444441</v>
      </c>
      <c r="BW125">
        <v>0</v>
      </c>
      <c r="BX125">
        <v>588.3844444444444</v>
      </c>
      <c r="BY125">
        <v>-56.387188888888893</v>
      </c>
      <c r="BZ125">
        <v>1801.155555555556</v>
      </c>
      <c r="CA125">
        <v>1852.7522222222219</v>
      </c>
      <c r="CB125">
        <v>3.318836666666666</v>
      </c>
      <c r="CC125">
        <v>1810.0411111111109</v>
      </c>
      <c r="CD125">
        <v>23.05318888888889</v>
      </c>
      <c r="CE125">
        <v>1.8626688888888889</v>
      </c>
      <c r="CF125">
        <v>1.6282588888888889</v>
      </c>
      <c r="CG125">
        <v>16.32286666666667</v>
      </c>
      <c r="CH125">
        <v>14.228855555555549</v>
      </c>
      <c r="CI125">
        <v>2000.0166666666671</v>
      </c>
      <c r="CJ125">
        <v>0.98000433333333326</v>
      </c>
      <c r="CK125">
        <v>1.9995566666666669E-2</v>
      </c>
      <c r="CL125">
        <v>0</v>
      </c>
      <c r="CM125">
        <v>2.3480222222222218</v>
      </c>
      <c r="CN125">
        <v>0</v>
      </c>
      <c r="CO125">
        <v>9402.0977777777789</v>
      </c>
      <c r="CP125">
        <v>16749.62222222222</v>
      </c>
      <c r="CQ125">
        <v>37.368000000000002</v>
      </c>
      <c r="CR125">
        <v>38</v>
      </c>
      <c r="CS125">
        <v>37.575999999999993</v>
      </c>
      <c r="CT125">
        <v>36.686999999999998</v>
      </c>
      <c r="CU125">
        <v>36.686999999999998</v>
      </c>
      <c r="CV125">
        <v>1960.026666666666</v>
      </c>
      <c r="CW125">
        <v>39.99</v>
      </c>
      <c r="CX125">
        <v>0</v>
      </c>
      <c r="CY125">
        <v>1657481626.5</v>
      </c>
      <c r="CZ125">
        <v>0</v>
      </c>
      <c r="DA125">
        <v>1657463835.0999999</v>
      </c>
      <c r="DB125" t="s">
        <v>356</v>
      </c>
      <c r="DC125">
        <v>1657463822.5999999</v>
      </c>
      <c r="DD125">
        <v>1657463835.0999999</v>
      </c>
      <c r="DE125">
        <v>1</v>
      </c>
      <c r="DF125">
        <v>-2.657</v>
      </c>
      <c r="DG125">
        <v>-13.192</v>
      </c>
      <c r="DH125">
        <v>-3.9239999999999999</v>
      </c>
      <c r="DI125">
        <v>-0.217</v>
      </c>
      <c r="DJ125">
        <v>376</v>
      </c>
      <c r="DK125">
        <v>3</v>
      </c>
      <c r="DL125">
        <v>0.48</v>
      </c>
      <c r="DM125">
        <v>0.03</v>
      </c>
      <c r="DN125">
        <v>-56.163260975609759</v>
      </c>
      <c r="DO125">
        <v>-2.2272459930313682</v>
      </c>
      <c r="DP125">
        <v>0.3005371645197723</v>
      </c>
      <c r="DQ125">
        <v>0</v>
      </c>
      <c r="DR125">
        <v>3.3336873170731711</v>
      </c>
      <c r="DS125">
        <v>-0.1340569337979137</v>
      </c>
      <c r="DT125">
        <v>1.5381966638890901E-2</v>
      </c>
      <c r="DU125">
        <v>0</v>
      </c>
      <c r="DV125">
        <v>0</v>
      </c>
      <c r="DW125">
        <v>2</v>
      </c>
      <c r="DX125" t="s">
        <v>357</v>
      </c>
      <c r="DY125">
        <v>2.9808699999999999</v>
      </c>
      <c r="DZ125">
        <v>2.7248000000000001</v>
      </c>
      <c r="EA125">
        <v>0.19462699999999999</v>
      </c>
      <c r="EB125">
        <v>0.196131</v>
      </c>
      <c r="EC125">
        <v>9.0546000000000001E-2</v>
      </c>
      <c r="ED125">
        <v>8.0736299999999997E-2</v>
      </c>
      <c r="EE125">
        <v>25488</v>
      </c>
      <c r="EF125">
        <v>25516.3</v>
      </c>
      <c r="EG125">
        <v>29418.6</v>
      </c>
      <c r="EH125">
        <v>29359.200000000001</v>
      </c>
      <c r="EI125">
        <v>35460.400000000001</v>
      </c>
      <c r="EJ125">
        <v>35868.1</v>
      </c>
      <c r="EK125">
        <v>41448.800000000003</v>
      </c>
      <c r="EL125">
        <v>41816.6</v>
      </c>
      <c r="EM125">
        <v>1.9574499999999999</v>
      </c>
      <c r="EN125">
        <v>2.1211199999999999</v>
      </c>
      <c r="EO125">
        <v>0.15684200000000001</v>
      </c>
      <c r="EP125">
        <v>0</v>
      </c>
      <c r="EQ125">
        <v>25.404699999999998</v>
      </c>
      <c r="ER125">
        <v>999.9</v>
      </c>
      <c r="ES125">
        <v>34.1</v>
      </c>
      <c r="ET125">
        <v>35.6</v>
      </c>
      <c r="EU125">
        <v>28.187799999999999</v>
      </c>
      <c r="EV125">
        <v>61.700699999999998</v>
      </c>
      <c r="EW125">
        <v>27.764399999999998</v>
      </c>
      <c r="EX125">
        <v>2</v>
      </c>
      <c r="EY125">
        <v>-4.2911599999999996E-3</v>
      </c>
      <c r="EZ125">
        <v>-1.2576099999999999</v>
      </c>
      <c r="FA125">
        <v>20.383299999999998</v>
      </c>
      <c r="FB125">
        <v>5.2190899999999996</v>
      </c>
      <c r="FC125">
        <v>12.0099</v>
      </c>
      <c r="FD125">
        <v>4.9892000000000003</v>
      </c>
      <c r="FE125">
        <v>3.2885</v>
      </c>
      <c r="FF125">
        <v>9165.4</v>
      </c>
      <c r="FG125">
        <v>9999</v>
      </c>
      <c r="FH125">
        <v>9999</v>
      </c>
      <c r="FI125">
        <v>136.4</v>
      </c>
      <c r="FJ125">
        <v>1.86737</v>
      </c>
      <c r="FK125">
        <v>1.8664400000000001</v>
      </c>
      <c r="FL125">
        <v>1.8658399999999999</v>
      </c>
      <c r="FM125">
        <v>1.8657999999999999</v>
      </c>
      <c r="FN125">
        <v>1.8676600000000001</v>
      </c>
      <c r="FO125">
        <v>1.8701000000000001</v>
      </c>
      <c r="FP125">
        <v>1.86873</v>
      </c>
      <c r="FQ125">
        <v>1.87012</v>
      </c>
      <c r="FR125">
        <v>0</v>
      </c>
      <c r="FS125">
        <v>0</v>
      </c>
      <c r="FT125">
        <v>0</v>
      </c>
      <c r="FU125">
        <v>0</v>
      </c>
      <c r="FV125" t="s">
        <v>358</v>
      </c>
      <c r="FW125" t="s">
        <v>359</v>
      </c>
      <c r="FX125" t="s">
        <v>360</v>
      </c>
      <c r="FY125" t="s">
        <v>360</v>
      </c>
      <c r="FZ125" t="s">
        <v>360</v>
      </c>
      <c r="GA125" t="s">
        <v>360</v>
      </c>
      <c r="GB125">
        <v>0</v>
      </c>
      <c r="GC125">
        <v>100</v>
      </c>
      <c r="GD125">
        <v>100</v>
      </c>
      <c r="GE125">
        <v>-4.0199999999999996</v>
      </c>
      <c r="GF125">
        <v>-0.1212</v>
      </c>
      <c r="GG125">
        <v>-1.691838842420514</v>
      </c>
      <c r="GH125">
        <v>-5.4742946993243486E-4</v>
      </c>
      <c r="GI125">
        <v>-1.00937323189599E-6</v>
      </c>
      <c r="GJ125">
        <v>3.2426335113099041E-10</v>
      </c>
      <c r="GK125">
        <v>-0.25714838806632262</v>
      </c>
      <c r="GL125">
        <v>-1.4458059848174739E-2</v>
      </c>
      <c r="GM125">
        <v>1.0199616584873469E-3</v>
      </c>
      <c r="GN125">
        <v>-1.0584552142034339E-5</v>
      </c>
      <c r="GO125">
        <v>24</v>
      </c>
      <c r="GP125">
        <v>2276</v>
      </c>
      <c r="GQ125">
        <v>1</v>
      </c>
      <c r="GR125">
        <v>42</v>
      </c>
      <c r="GS125">
        <v>296.7</v>
      </c>
      <c r="GT125">
        <v>296.5</v>
      </c>
      <c r="GU125">
        <v>4.0979000000000001</v>
      </c>
      <c r="GV125">
        <v>2.19604</v>
      </c>
      <c r="GW125">
        <v>1.94702</v>
      </c>
      <c r="GX125">
        <v>2.7966299999999999</v>
      </c>
      <c r="GY125">
        <v>2.19482</v>
      </c>
      <c r="GZ125">
        <v>2.36938</v>
      </c>
      <c r="HA125">
        <v>39.142800000000001</v>
      </c>
      <c r="HB125">
        <v>13.7118</v>
      </c>
      <c r="HC125">
        <v>18</v>
      </c>
      <c r="HD125">
        <v>491.096</v>
      </c>
      <c r="HE125">
        <v>618.50300000000004</v>
      </c>
      <c r="HF125">
        <v>27.2546</v>
      </c>
      <c r="HG125">
        <v>27.396899999999999</v>
      </c>
      <c r="HH125">
        <v>29.9983</v>
      </c>
      <c r="HI125">
        <v>27.708300000000001</v>
      </c>
      <c r="HJ125">
        <v>27.681699999999999</v>
      </c>
      <c r="HK125">
        <v>82.123999999999995</v>
      </c>
      <c r="HL125">
        <v>15.783099999999999</v>
      </c>
      <c r="HM125">
        <v>32.249400000000001</v>
      </c>
      <c r="HN125">
        <v>27.274100000000001</v>
      </c>
      <c r="HO125">
        <v>1838.29</v>
      </c>
      <c r="HP125">
        <v>23.157699999999998</v>
      </c>
      <c r="HQ125">
        <v>100.617</v>
      </c>
      <c r="HR125">
        <v>100.45</v>
      </c>
    </row>
    <row r="126" spans="1:226" x14ac:dyDescent="0.2">
      <c r="A126">
        <v>110</v>
      </c>
      <c r="B126">
        <v>1657481631.5999999</v>
      </c>
      <c r="C126">
        <v>636.09999990463257</v>
      </c>
      <c r="D126" t="s">
        <v>578</v>
      </c>
      <c r="E126" t="s">
        <v>579</v>
      </c>
      <c r="F126">
        <v>5</v>
      </c>
      <c r="G126" t="s">
        <v>353</v>
      </c>
      <c r="H126" t="s">
        <v>354</v>
      </c>
      <c r="I126">
        <v>1657481628.8</v>
      </c>
      <c r="J126">
        <f t="shared" si="34"/>
        <v>3.5680962937660139E-3</v>
      </c>
      <c r="K126">
        <f t="shared" si="35"/>
        <v>3.5680962937660139</v>
      </c>
      <c r="L126">
        <f t="shared" si="36"/>
        <v>33.028441136931953</v>
      </c>
      <c r="M126">
        <f t="shared" si="37"/>
        <v>1769.385</v>
      </c>
      <c r="N126">
        <f t="shared" si="38"/>
        <v>1283.1620332093732</v>
      </c>
      <c r="O126">
        <f t="shared" si="39"/>
        <v>90.759042916594112</v>
      </c>
      <c r="P126">
        <f t="shared" si="40"/>
        <v>125.14996936850206</v>
      </c>
      <c r="Q126">
        <f t="shared" si="41"/>
        <v>0.12965039953217289</v>
      </c>
      <c r="R126">
        <f t="shared" si="42"/>
        <v>2.5602871297670999</v>
      </c>
      <c r="S126">
        <f t="shared" si="43"/>
        <v>0.12611037298394989</v>
      </c>
      <c r="T126">
        <f t="shared" si="44"/>
        <v>7.9128989460857418E-2</v>
      </c>
      <c r="U126">
        <f t="shared" si="45"/>
        <v>321.51589979999994</v>
      </c>
      <c r="V126">
        <f t="shared" si="46"/>
        <v>28.805772310103805</v>
      </c>
      <c r="W126">
        <f t="shared" si="47"/>
        <v>27.962</v>
      </c>
      <c r="X126">
        <f t="shared" si="48"/>
        <v>3.7864412062805362</v>
      </c>
      <c r="Y126">
        <f t="shared" si="49"/>
        <v>49.990670575435239</v>
      </c>
      <c r="Z126">
        <f t="shared" si="50"/>
        <v>1.8651761511739666</v>
      </c>
      <c r="AA126">
        <f t="shared" si="51"/>
        <v>3.7310484730534692</v>
      </c>
      <c r="AB126">
        <f t="shared" si="52"/>
        <v>1.9212650551065695</v>
      </c>
      <c r="AC126">
        <f t="shared" si="53"/>
        <v>-157.35304655508122</v>
      </c>
      <c r="AD126">
        <f t="shared" si="54"/>
        <v>-34.85124513235332</v>
      </c>
      <c r="AE126">
        <f t="shared" si="55"/>
        <v>-2.9623015482239614</v>
      </c>
      <c r="AF126">
        <f t="shared" si="56"/>
        <v>126.34930656434148</v>
      </c>
      <c r="AG126">
        <f t="shared" si="57"/>
        <v>52.770316917590073</v>
      </c>
      <c r="AH126">
        <f t="shared" si="58"/>
        <v>3.5793225820366326</v>
      </c>
      <c r="AI126">
        <f t="shared" si="59"/>
        <v>33.028441136931953</v>
      </c>
      <c r="AJ126">
        <v>1869.6945299783549</v>
      </c>
      <c r="AK126">
        <v>1825.1219393939391</v>
      </c>
      <c r="AL126">
        <v>3.3942493506488689</v>
      </c>
      <c r="AM126">
        <v>64.430000000000007</v>
      </c>
      <c r="AN126">
        <f t="shared" si="60"/>
        <v>3.5680962937660139</v>
      </c>
      <c r="AO126">
        <v>23.058493619664329</v>
      </c>
      <c r="AP126">
        <v>26.369667878787869</v>
      </c>
      <c r="AQ126">
        <v>-4.3136164640430787E-5</v>
      </c>
      <c r="AR126">
        <v>78.066086663208992</v>
      </c>
      <c r="AS126">
        <v>0</v>
      </c>
      <c r="AT126">
        <v>0</v>
      </c>
      <c r="AU126">
        <f t="shared" si="61"/>
        <v>1</v>
      </c>
      <c r="AV126">
        <f t="shared" si="62"/>
        <v>0</v>
      </c>
      <c r="AW126">
        <f t="shared" si="63"/>
        <v>37301.469561785263</v>
      </c>
      <c r="AX126">
        <f t="shared" si="64"/>
        <v>2000.0029999999999</v>
      </c>
      <c r="AY126">
        <f t="shared" si="65"/>
        <v>1681.2022199999997</v>
      </c>
      <c r="AZ126">
        <f t="shared" si="66"/>
        <v>0.84059984910022623</v>
      </c>
      <c r="BA126">
        <f t="shared" si="67"/>
        <v>0.16075770876343684</v>
      </c>
      <c r="BB126">
        <v>4.7649999999999997</v>
      </c>
      <c r="BC126">
        <v>0.5</v>
      </c>
      <c r="BD126" t="s">
        <v>355</v>
      </c>
      <c r="BE126">
        <v>2</v>
      </c>
      <c r="BF126" t="b">
        <v>1</v>
      </c>
      <c r="BG126">
        <v>1657481628.8</v>
      </c>
      <c r="BH126">
        <v>1769.385</v>
      </c>
      <c r="BI126">
        <v>1825.7149999999999</v>
      </c>
      <c r="BJ126">
        <v>26.370080000000002</v>
      </c>
      <c r="BK126">
        <v>23.048680000000001</v>
      </c>
      <c r="BL126">
        <v>1773.413</v>
      </c>
      <c r="BM126">
        <v>26.491240000000001</v>
      </c>
      <c r="BN126">
        <v>499.96140000000003</v>
      </c>
      <c r="BO126">
        <v>70.630870000000002</v>
      </c>
      <c r="BP126">
        <v>9.9903329999999999E-2</v>
      </c>
      <c r="BQ126">
        <v>27.709510000000002</v>
      </c>
      <c r="BR126">
        <v>27.962</v>
      </c>
      <c r="BS126">
        <v>999.9</v>
      </c>
      <c r="BT126">
        <v>0</v>
      </c>
      <c r="BU126">
        <v>0</v>
      </c>
      <c r="BV126">
        <v>10011.75</v>
      </c>
      <c r="BW126">
        <v>0</v>
      </c>
      <c r="BX126">
        <v>577.52189999999996</v>
      </c>
      <c r="BY126">
        <v>-56.330939999999998</v>
      </c>
      <c r="BZ126">
        <v>1817.307</v>
      </c>
      <c r="CA126">
        <v>1868.787</v>
      </c>
      <c r="CB126">
        <v>3.3214139999999999</v>
      </c>
      <c r="CC126">
        <v>1825.7149999999999</v>
      </c>
      <c r="CD126">
        <v>23.048680000000001</v>
      </c>
      <c r="CE126">
        <v>1.8625419999999999</v>
      </c>
      <c r="CF126">
        <v>1.627948</v>
      </c>
      <c r="CG126">
        <v>16.3218</v>
      </c>
      <c r="CH126">
        <v>14.22594</v>
      </c>
      <c r="CI126">
        <v>2000.0029999999999</v>
      </c>
      <c r="CJ126">
        <v>0.98000399999999988</v>
      </c>
      <c r="CK126">
        <v>1.99959E-2</v>
      </c>
      <c r="CL126">
        <v>0</v>
      </c>
      <c r="CM126">
        <v>2.3363</v>
      </c>
      <c r="CN126">
        <v>0</v>
      </c>
      <c r="CO126">
        <v>9386.4210000000003</v>
      </c>
      <c r="CP126">
        <v>16749.52</v>
      </c>
      <c r="CQ126">
        <v>37.324599999999997</v>
      </c>
      <c r="CR126">
        <v>38</v>
      </c>
      <c r="CS126">
        <v>37.561999999999998</v>
      </c>
      <c r="CT126">
        <v>36.686999999999998</v>
      </c>
      <c r="CU126">
        <v>36.686999999999998</v>
      </c>
      <c r="CV126">
        <v>1960.0129999999999</v>
      </c>
      <c r="CW126">
        <v>39.99</v>
      </c>
      <c r="CX126">
        <v>0</v>
      </c>
      <c r="CY126">
        <v>1657481631.3</v>
      </c>
      <c r="CZ126">
        <v>0</v>
      </c>
      <c r="DA126">
        <v>1657463835.0999999</v>
      </c>
      <c r="DB126" t="s">
        <v>356</v>
      </c>
      <c r="DC126">
        <v>1657463822.5999999</v>
      </c>
      <c r="DD126">
        <v>1657463835.0999999</v>
      </c>
      <c r="DE126">
        <v>1</v>
      </c>
      <c r="DF126">
        <v>-2.657</v>
      </c>
      <c r="DG126">
        <v>-13.192</v>
      </c>
      <c r="DH126">
        <v>-3.9239999999999999</v>
      </c>
      <c r="DI126">
        <v>-0.217</v>
      </c>
      <c r="DJ126">
        <v>376</v>
      </c>
      <c r="DK126">
        <v>3</v>
      </c>
      <c r="DL126">
        <v>0.48</v>
      </c>
      <c r="DM126">
        <v>0.03</v>
      </c>
      <c r="DN126">
        <v>-56.273699999999998</v>
      </c>
      <c r="DO126">
        <v>-1.1890761726078909</v>
      </c>
      <c r="DP126">
        <v>0.25565334439431892</v>
      </c>
      <c r="DQ126">
        <v>0</v>
      </c>
      <c r="DR126">
        <v>3.3245119999999999</v>
      </c>
      <c r="DS126">
        <v>-5.4711444652917683E-2</v>
      </c>
      <c r="DT126">
        <v>1.163265085868217E-2</v>
      </c>
      <c r="DU126">
        <v>1</v>
      </c>
      <c r="DV126">
        <v>1</v>
      </c>
      <c r="DW126">
        <v>2</v>
      </c>
      <c r="DX126" t="s">
        <v>369</v>
      </c>
      <c r="DY126">
        <v>2.9809000000000001</v>
      </c>
      <c r="DZ126">
        <v>2.72471</v>
      </c>
      <c r="EA126">
        <v>0.195719</v>
      </c>
      <c r="EB126">
        <v>0.19723499999999999</v>
      </c>
      <c r="EC126">
        <v>9.0542600000000001E-2</v>
      </c>
      <c r="ED126">
        <v>8.0627699999999997E-2</v>
      </c>
      <c r="EE126">
        <v>25454.7</v>
      </c>
      <c r="EF126">
        <v>25482.5</v>
      </c>
      <c r="EG126">
        <v>29419.9</v>
      </c>
      <c r="EH126">
        <v>29360.5</v>
      </c>
      <c r="EI126">
        <v>35462</v>
      </c>
      <c r="EJ126">
        <v>35874</v>
      </c>
      <c r="EK126">
        <v>41450.5</v>
      </c>
      <c r="EL126">
        <v>41818.5</v>
      </c>
      <c r="EM126">
        <v>1.9579</v>
      </c>
      <c r="EN126">
        <v>2.1216499999999998</v>
      </c>
      <c r="EO126">
        <v>0.15626100000000001</v>
      </c>
      <c r="EP126">
        <v>0</v>
      </c>
      <c r="EQ126">
        <v>25.401399999999999</v>
      </c>
      <c r="ER126">
        <v>999.9</v>
      </c>
      <c r="ES126">
        <v>34</v>
      </c>
      <c r="ET126">
        <v>35.6</v>
      </c>
      <c r="EU126">
        <v>28.1067</v>
      </c>
      <c r="EV126">
        <v>61.4407</v>
      </c>
      <c r="EW126">
        <v>27.784500000000001</v>
      </c>
      <c r="EX126">
        <v>2</v>
      </c>
      <c r="EY126">
        <v>-6.1585399999999997E-3</v>
      </c>
      <c r="EZ126">
        <v>-1.27427</v>
      </c>
      <c r="FA126">
        <v>20.383199999999999</v>
      </c>
      <c r="FB126">
        <v>5.2189399999999999</v>
      </c>
      <c r="FC126">
        <v>12.0099</v>
      </c>
      <c r="FD126">
        <v>4.9892000000000003</v>
      </c>
      <c r="FE126">
        <v>3.2885</v>
      </c>
      <c r="FF126">
        <v>9165.4</v>
      </c>
      <c r="FG126">
        <v>9999</v>
      </c>
      <c r="FH126">
        <v>9999</v>
      </c>
      <c r="FI126">
        <v>136.4</v>
      </c>
      <c r="FJ126">
        <v>1.86737</v>
      </c>
      <c r="FK126">
        <v>1.86636</v>
      </c>
      <c r="FL126">
        <v>1.8658399999999999</v>
      </c>
      <c r="FM126">
        <v>1.8657600000000001</v>
      </c>
      <c r="FN126">
        <v>1.8675999999999999</v>
      </c>
      <c r="FO126">
        <v>1.8700600000000001</v>
      </c>
      <c r="FP126">
        <v>1.86873</v>
      </c>
      <c r="FQ126">
        <v>1.87012</v>
      </c>
      <c r="FR126">
        <v>0</v>
      </c>
      <c r="FS126">
        <v>0</v>
      </c>
      <c r="FT126">
        <v>0</v>
      </c>
      <c r="FU126">
        <v>0</v>
      </c>
      <c r="FV126" t="s">
        <v>358</v>
      </c>
      <c r="FW126" t="s">
        <v>359</v>
      </c>
      <c r="FX126" t="s">
        <v>360</v>
      </c>
      <c r="FY126" t="s">
        <v>360</v>
      </c>
      <c r="FZ126" t="s">
        <v>360</v>
      </c>
      <c r="GA126" t="s">
        <v>360</v>
      </c>
      <c r="GB126">
        <v>0</v>
      </c>
      <c r="GC126">
        <v>100</v>
      </c>
      <c r="GD126">
        <v>100</v>
      </c>
      <c r="GE126">
        <v>-4.04</v>
      </c>
      <c r="GF126">
        <v>-0.1212</v>
      </c>
      <c r="GG126">
        <v>-1.691838842420514</v>
      </c>
      <c r="GH126">
        <v>-5.4742946993243486E-4</v>
      </c>
      <c r="GI126">
        <v>-1.00937323189599E-6</v>
      </c>
      <c r="GJ126">
        <v>3.2426335113099041E-10</v>
      </c>
      <c r="GK126">
        <v>-0.25714838806632262</v>
      </c>
      <c r="GL126">
        <v>-1.4458059848174739E-2</v>
      </c>
      <c r="GM126">
        <v>1.0199616584873469E-3</v>
      </c>
      <c r="GN126">
        <v>-1.0584552142034339E-5</v>
      </c>
      <c r="GO126">
        <v>24</v>
      </c>
      <c r="GP126">
        <v>2276</v>
      </c>
      <c r="GQ126">
        <v>1</v>
      </c>
      <c r="GR126">
        <v>42</v>
      </c>
      <c r="GS126">
        <v>296.8</v>
      </c>
      <c r="GT126">
        <v>296.60000000000002</v>
      </c>
      <c r="GU126">
        <v>4.1284200000000002</v>
      </c>
      <c r="GV126">
        <v>2.19482</v>
      </c>
      <c r="GW126">
        <v>1.94702</v>
      </c>
      <c r="GX126">
        <v>2.7966299999999999</v>
      </c>
      <c r="GY126">
        <v>2.19482</v>
      </c>
      <c r="GZ126">
        <v>2.34009</v>
      </c>
      <c r="HA126">
        <v>39.142800000000001</v>
      </c>
      <c r="HB126">
        <v>13.7118</v>
      </c>
      <c r="HC126">
        <v>18</v>
      </c>
      <c r="HD126">
        <v>491.18700000000001</v>
      </c>
      <c r="HE126">
        <v>618.66700000000003</v>
      </c>
      <c r="HF126">
        <v>27.279199999999999</v>
      </c>
      <c r="HG126">
        <v>27.373699999999999</v>
      </c>
      <c r="HH126">
        <v>29.9983</v>
      </c>
      <c r="HI126">
        <v>27.684899999999999</v>
      </c>
      <c r="HJ126">
        <v>27.6586</v>
      </c>
      <c r="HK126">
        <v>82.635499999999993</v>
      </c>
      <c r="HL126">
        <v>15.1639</v>
      </c>
      <c r="HM126">
        <v>31.878599999999999</v>
      </c>
      <c r="HN126">
        <v>27.2988</v>
      </c>
      <c r="HO126">
        <v>1851.67</v>
      </c>
      <c r="HP126">
        <v>23.1721</v>
      </c>
      <c r="HQ126">
        <v>100.621</v>
      </c>
      <c r="HR126">
        <v>100.45399999999999</v>
      </c>
    </row>
    <row r="127" spans="1:226" x14ac:dyDescent="0.2">
      <c r="A127">
        <v>111</v>
      </c>
      <c r="B127">
        <v>1657481636.5999999</v>
      </c>
      <c r="C127">
        <v>641.09999990463257</v>
      </c>
      <c r="D127" t="s">
        <v>580</v>
      </c>
      <c r="E127" t="s">
        <v>581</v>
      </c>
      <c r="F127">
        <v>5</v>
      </c>
      <c r="G127" t="s">
        <v>353</v>
      </c>
      <c r="H127" t="s">
        <v>354</v>
      </c>
      <c r="I127">
        <v>1657481634.0999999</v>
      </c>
      <c r="J127">
        <f t="shared" si="34"/>
        <v>3.571582487163509E-3</v>
      </c>
      <c r="K127">
        <f t="shared" si="35"/>
        <v>3.5715824871635089</v>
      </c>
      <c r="L127">
        <f t="shared" si="36"/>
        <v>32.711161071495447</v>
      </c>
      <c r="M127">
        <f t="shared" si="37"/>
        <v>1786.9866666666669</v>
      </c>
      <c r="N127">
        <f t="shared" si="38"/>
        <v>1304.2172775977758</v>
      </c>
      <c r="O127">
        <f t="shared" si="39"/>
        <v>92.249924577682563</v>
      </c>
      <c r="P127">
        <f t="shared" si="40"/>
        <v>126.39717940630166</v>
      </c>
      <c r="Q127">
        <f t="shared" si="41"/>
        <v>0.12975783464386068</v>
      </c>
      <c r="R127">
        <f t="shared" si="42"/>
        <v>2.5586867499235746</v>
      </c>
      <c r="S127">
        <f t="shared" si="43"/>
        <v>0.12620987266138059</v>
      </c>
      <c r="T127">
        <f t="shared" si="44"/>
        <v>7.9191860281416199E-2</v>
      </c>
      <c r="U127">
        <f t="shared" si="45"/>
        <v>321.51949966666655</v>
      </c>
      <c r="V127">
        <f t="shared" si="46"/>
        <v>28.803448326933026</v>
      </c>
      <c r="W127">
        <f t="shared" si="47"/>
        <v>27.95816666666666</v>
      </c>
      <c r="X127">
        <f t="shared" si="48"/>
        <v>3.7855948930150598</v>
      </c>
      <c r="Y127">
        <f t="shared" si="49"/>
        <v>49.962265719612539</v>
      </c>
      <c r="Z127">
        <f t="shared" si="50"/>
        <v>1.8639035107532831</v>
      </c>
      <c r="AA127">
        <f t="shared" si="51"/>
        <v>3.7306224685915583</v>
      </c>
      <c r="AB127">
        <f t="shared" si="52"/>
        <v>1.9216913822617767</v>
      </c>
      <c r="AC127">
        <f t="shared" si="53"/>
        <v>-157.50678768391074</v>
      </c>
      <c r="AD127">
        <f t="shared" si="54"/>
        <v>-34.570279077729673</v>
      </c>
      <c r="AE127">
        <f t="shared" si="55"/>
        <v>-2.9401729042122651</v>
      </c>
      <c r="AF127">
        <f t="shared" si="56"/>
        <v>126.50226000081386</v>
      </c>
      <c r="AG127">
        <f t="shared" si="57"/>
        <v>52.987832464874828</v>
      </c>
      <c r="AH127">
        <f t="shared" si="58"/>
        <v>3.621745715324439</v>
      </c>
      <c r="AI127">
        <f t="shared" si="59"/>
        <v>32.711161071495447</v>
      </c>
      <c r="AJ127">
        <v>1886.827293614718</v>
      </c>
      <c r="AK127">
        <v>1842.2928484848469</v>
      </c>
      <c r="AL127">
        <v>3.469899567099207</v>
      </c>
      <c r="AM127">
        <v>64.430000000000007</v>
      </c>
      <c r="AN127">
        <f t="shared" si="60"/>
        <v>3.5715824871635089</v>
      </c>
      <c r="AO127">
        <v>22.988614607958219</v>
      </c>
      <c r="AP127">
        <v>26.336493333333319</v>
      </c>
      <c r="AQ127">
        <v>-7.6477921899428588E-3</v>
      </c>
      <c r="AR127">
        <v>78.066086663208992</v>
      </c>
      <c r="AS127">
        <v>0</v>
      </c>
      <c r="AT127">
        <v>0</v>
      </c>
      <c r="AU127">
        <f t="shared" si="61"/>
        <v>1</v>
      </c>
      <c r="AV127">
        <f t="shared" si="62"/>
        <v>0</v>
      </c>
      <c r="AW127">
        <f t="shared" si="63"/>
        <v>37267.739547235244</v>
      </c>
      <c r="AX127">
        <f t="shared" si="64"/>
        <v>2000.025555555555</v>
      </c>
      <c r="AY127">
        <f t="shared" si="65"/>
        <v>1681.221166666666</v>
      </c>
      <c r="AZ127">
        <f t="shared" si="66"/>
        <v>0.8405998423353479</v>
      </c>
      <c r="BA127">
        <f t="shared" si="67"/>
        <v>0.16075769570722151</v>
      </c>
      <c r="BB127">
        <v>4.7649999999999997</v>
      </c>
      <c r="BC127">
        <v>0.5</v>
      </c>
      <c r="BD127" t="s">
        <v>355</v>
      </c>
      <c r="BE127">
        <v>2</v>
      </c>
      <c r="BF127" t="b">
        <v>1</v>
      </c>
      <c r="BG127">
        <v>1657481634.0999999</v>
      </c>
      <c r="BH127">
        <v>1786.9866666666669</v>
      </c>
      <c r="BI127">
        <v>1843.653333333333</v>
      </c>
      <c r="BJ127">
        <v>26.351622222222218</v>
      </c>
      <c r="BK127">
        <v>22.990966666666669</v>
      </c>
      <c r="BL127">
        <v>1791.035555555555</v>
      </c>
      <c r="BM127">
        <v>26.473088888888888</v>
      </c>
      <c r="BN127">
        <v>499.98733333333331</v>
      </c>
      <c r="BO127">
        <v>70.632033333333339</v>
      </c>
      <c r="BP127">
        <v>9.9988211111111114E-2</v>
      </c>
      <c r="BQ127">
        <v>27.707555555555551</v>
      </c>
      <c r="BR127">
        <v>27.95816666666666</v>
      </c>
      <c r="BS127">
        <v>999.90000000000009</v>
      </c>
      <c r="BT127">
        <v>0</v>
      </c>
      <c r="BU127">
        <v>0</v>
      </c>
      <c r="BV127">
        <v>10002.07</v>
      </c>
      <c r="BW127">
        <v>0</v>
      </c>
      <c r="BX127">
        <v>569.8462222222222</v>
      </c>
      <c r="BY127">
        <v>-56.664311111111111</v>
      </c>
      <c r="BZ127">
        <v>1835.353333333333</v>
      </c>
      <c r="CA127">
        <v>1887.0366666666671</v>
      </c>
      <c r="CB127">
        <v>3.360657777777778</v>
      </c>
      <c r="CC127">
        <v>1843.653333333333</v>
      </c>
      <c r="CD127">
        <v>22.990966666666669</v>
      </c>
      <c r="CE127">
        <v>1.8612688888888891</v>
      </c>
      <c r="CF127">
        <v>1.623898888888889</v>
      </c>
      <c r="CG127">
        <v>16.311055555555551</v>
      </c>
      <c r="CH127">
        <v>14.18748888888889</v>
      </c>
      <c r="CI127">
        <v>2000.025555555555</v>
      </c>
      <c r="CJ127">
        <v>0.98000399999999999</v>
      </c>
      <c r="CK127">
        <v>1.99959E-2</v>
      </c>
      <c r="CL127">
        <v>0</v>
      </c>
      <c r="CM127">
        <v>2.3141777777777781</v>
      </c>
      <c r="CN127">
        <v>0</v>
      </c>
      <c r="CO127">
        <v>9370.9277777777788</v>
      </c>
      <c r="CP127">
        <v>16749.722222222219</v>
      </c>
      <c r="CQ127">
        <v>37.311999999999998</v>
      </c>
      <c r="CR127">
        <v>38</v>
      </c>
      <c r="CS127">
        <v>37.561999999999998</v>
      </c>
      <c r="CT127">
        <v>36.652555555555551</v>
      </c>
      <c r="CU127">
        <v>36.652555555555551</v>
      </c>
      <c r="CV127">
        <v>1960.035555555555</v>
      </c>
      <c r="CW127">
        <v>39.99</v>
      </c>
      <c r="CX127">
        <v>0</v>
      </c>
      <c r="CY127">
        <v>1657481636.0999999</v>
      </c>
      <c r="CZ127">
        <v>0</v>
      </c>
      <c r="DA127">
        <v>1657463835.0999999</v>
      </c>
      <c r="DB127" t="s">
        <v>356</v>
      </c>
      <c r="DC127">
        <v>1657463822.5999999</v>
      </c>
      <c r="DD127">
        <v>1657463835.0999999</v>
      </c>
      <c r="DE127">
        <v>1</v>
      </c>
      <c r="DF127">
        <v>-2.657</v>
      </c>
      <c r="DG127">
        <v>-13.192</v>
      </c>
      <c r="DH127">
        <v>-3.9239999999999999</v>
      </c>
      <c r="DI127">
        <v>-0.217</v>
      </c>
      <c r="DJ127">
        <v>376</v>
      </c>
      <c r="DK127">
        <v>3</v>
      </c>
      <c r="DL127">
        <v>0.48</v>
      </c>
      <c r="DM127">
        <v>0.03</v>
      </c>
      <c r="DN127">
        <v>-56.403046341463408</v>
      </c>
      <c r="DO127">
        <v>-1.4764390243903001</v>
      </c>
      <c r="DP127">
        <v>0.26610728635734282</v>
      </c>
      <c r="DQ127">
        <v>0</v>
      </c>
      <c r="DR127">
        <v>3.329793414634147</v>
      </c>
      <c r="DS127">
        <v>0.13580195121951419</v>
      </c>
      <c r="DT127">
        <v>1.9518677310464218E-2</v>
      </c>
      <c r="DU127">
        <v>0</v>
      </c>
      <c r="DV127">
        <v>0</v>
      </c>
      <c r="DW127">
        <v>2</v>
      </c>
      <c r="DX127" t="s">
        <v>357</v>
      </c>
      <c r="DY127">
        <v>2.98108</v>
      </c>
      <c r="DZ127">
        <v>2.7248100000000002</v>
      </c>
      <c r="EA127">
        <v>0.196824</v>
      </c>
      <c r="EB127">
        <v>0.19830900000000001</v>
      </c>
      <c r="EC127">
        <v>9.0471700000000002E-2</v>
      </c>
      <c r="ED127">
        <v>8.0637399999999998E-2</v>
      </c>
      <c r="EE127">
        <v>25421.3</v>
      </c>
      <c r="EF127">
        <v>25449.200000000001</v>
      </c>
      <c r="EG127">
        <v>29421.5</v>
      </c>
      <c r="EH127">
        <v>29361.200000000001</v>
      </c>
      <c r="EI127">
        <v>35466.699999999997</v>
      </c>
      <c r="EJ127">
        <v>35874.5</v>
      </c>
      <c r="EK127">
        <v>41452.800000000003</v>
      </c>
      <c r="EL127">
        <v>41819.5</v>
      </c>
      <c r="EM127">
        <v>1.9582299999999999</v>
      </c>
      <c r="EN127">
        <v>2.1218499999999998</v>
      </c>
      <c r="EO127">
        <v>0.156857</v>
      </c>
      <c r="EP127">
        <v>0</v>
      </c>
      <c r="EQ127">
        <v>25.397099999999998</v>
      </c>
      <c r="ER127">
        <v>999.9</v>
      </c>
      <c r="ES127">
        <v>34</v>
      </c>
      <c r="ET127">
        <v>35.6</v>
      </c>
      <c r="EU127">
        <v>28.1084</v>
      </c>
      <c r="EV127">
        <v>61.450699999999998</v>
      </c>
      <c r="EW127">
        <v>27.7484</v>
      </c>
      <c r="EX127">
        <v>2</v>
      </c>
      <c r="EY127">
        <v>-8.0691100000000009E-3</v>
      </c>
      <c r="EZ127">
        <v>-1.3055600000000001</v>
      </c>
      <c r="FA127">
        <v>20.3828</v>
      </c>
      <c r="FB127">
        <v>5.2187900000000003</v>
      </c>
      <c r="FC127">
        <v>12.0099</v>
      </c>
      <c r="FD127">
        <v>4.9888000000000003</v>
      </c>
      <c r="FE127">
        <v>3.2884500000000001</v>
      </c>
      <c r="FF127">
        <v>9165.6</v>
      </c>
      <c r="FG127">
        <v>9999</v>
      </c>
      <c r="FH127">
        <v>9999</v>
      </c>
      <c r="FI127">
        <v>136.4</v>
      </c>
      <c r="FJ127">
        <v>1.86737</v>
      </c>
      <c r="FK127">
        <v>1.8663799999999999</v>
      </c>
      <c r="FL127">
        <v>1.8658399999999999</v>
      </c>
      <c r="FM127">
        <v>1.8657600000000001</v>
      </c>
      <c r="FN127">
        <v>1.86758</v>
      </c>
      <c r="FO127">
        <v>1.87008</v>
      </c>
      <c r="FP127">
        <v>1.8687400000000001</v>
      </c>
      <c r="FQ127">
        <v>1.87012</v>
      </c>
      <c r="FR127">
        <v>0</v>
      </c>
      <c r="FS127">
        <v>0</v>
      </c>
      <c r="FT127">
        <v>0</v>
      </c>
      <c r="FU127">
        <v>0</v>
      </c>
      <c r="FV127" t="s">
        <v>358</v>
      </c>
      <c r="FW127" t="s">
        <v>359</v>
      </c>
      <c r="FX127" t="s">
        <v>360</v>
      </c>
      <c r="FY127" t="s">
        <v>360</v>
      </c>
      <c r="FZ127" t="s">
        <v>360</v>
      </c>
      <c r="GA127" t="s">
        <v>360</v>
      </c>
      <c r="GB127">
        <v>0</v>
      </c>
      <c r="GC127">
        <v>100</v>
      </c>
      <c r="GD127">
        <v>100</v>
      </c>
      <c r="GE127">
        <v>-4.05</v>
      </c>
      <c r="GF127">
        <v>-0.1217</v>
      </c>
      <c r="GG127">
        <v>-1.691838842420514</v>
      </c>
      <c r="GH127">
        <v>-5.4742946993243486E-4</v>
      </c>
      <c r="GI127">
        <v>-1.00937323189599E-6</v>
      </c>
      <c r="GJ127">
        <v>3.2426335113099041E-10</v>
      </c>
      <c r="GK127">
        <v>-0.25714838806632262</v>
      </c>
      <c r="GL127">
        <v>-1.4458059848174739E-2</v>
      </c>
      <c r="GM127">
        <v>1.0199616584873469E-3</v>
      </c>
      <c r="GN127">
        <v>-1.0584552142034339E-5</v>
      </c>
      <c r="GO127">
        <v>24</v>
      </c>
      <c r="GP127">
        <v>2276</v>
      </c>
      <c r="GQ127">
        <v>1</v>
      </c>
      <c r="GR127">
        <v>42</v>
      </c>
      <c r="GS127">
        <v>296.89999999999998</v>
      </c>
      <c r="GT127">
        <v>296.7</v>
      </c>
      <c r="GU127">
        <v>4.1528299999999998</v>
      </c>
      <c r="GV127">
        <v>2.1936</v>
      </c>
      <c r="GW127">
        <v>1.94702</v>
      </c>
      <c r="GX127">
        <v>2.7966299999999999</v>
      </c>
      <c r="GY127">
        <v>2.19482</v>
      </c>
      <c r="GZ127">
        <v>2.36084</v>
      </c>
      <c r="HA127">
        <v>39.142800000000001</v>
      </c>
      <c r="HB127">
        <v>13.7118</v>
      </c>
      <c r="HC127">
        <v>18</v>
      </c>
      <c r="HD127">
        <v>491.19900000000001</v>
      </c>
      <c r="HE127">
        <v>618.59699999999998</v>
      </c>
      <c r="HF127">
        <v>27.304300000000001</v>
      </c>
      <c r="HG127">
        <v>27.3505</v>
      </c>
      <c r="HH127">
        <v>29.9983</v>
      </c>
      <c r="HI127">
        <v>27.6615</v>
      </c>
      <c r="HJ127">
        <v>27.637499999999999</v>
      </c>
      <c r="HK127">
        <v>83.212199999999996</v>
      </c>
      <c r="HL127">
        <v>14.8621</v>
      </c>
      <c r="HM127">
        <v>31.878599999999999</v>
      </c>
      <c r="HN127">
        <v>27.328299999999999</v>
      </c>
      <c r="HO127">
        <v>1871.7</v>
      </c>
      <c r="HP127">
        <v>23.216000000000001</v>
      </c>
      <c r="HQ127">
        <v>100.627</v>
      </c>
      <c r="HR127">
        <v>100.45699999999999</v>
      </c>
    </row>
    <row r="128" spans="1:226" x14ac:dyDescent="0.2">
      <c r="A128">
        <v>112</v>
      </c>
      <c r="B128">
        <v>1657483636</v>
      </c>
      <c r="C128">
        <v>2640.5</v>
      </c>
      <c r="D128" t="s">
        <v>582</v>
      </c>
      <c r="E128" t="s">
        <v>583</v>
      </c>
      <c r="F128">
        <v>5</v>
      </c>
      <c r="G128" t="s">
        <v>584</v>
      </c>
      <c r="H128" t="s">
        <v>354</v>
      </c>
      <c r="I128">
        <v>1657483633</v>
      </c>
      <c r="J128">
        <f t="shared" si="34"/>
        <v>2.6181828397082748E-3</v>
      </c>
      <c r="K128">
        <f t="shared" si="35"/>
        <v>2.6181828397082749</v>
      </c>
      <c r="L128">
        <f t="shared" si="36"/>
        <v>13.300962791466898</v>
      </c>
      <c r="M128">
        <f t="shared" si="37"/>
        <v>402.90772727272719</v>
      </c>
      <c r="N128">
        <f t="shared" si="38"/>
        <v>187.50230156069492</v>
      </c>
      <c r="O128">
        <f t="shared" si="39"/>
        <v>13.257000995175748</v>
      </c>
      <c r="P128">
        <f t="shared" si="40"/>
        <v>28.486840411873754</v>
      </c>
      <c r="Q128">
        <f t="shared" si="41"/>
        <v>0.10678273498383531</v>
      </c>
      <c r="R128">
        <f t="shared" si="42"/>
        <v>2.3622273285140554</v>
      </c>
      <c r="S128">
        <f t="shared" si="43"/>
        <v>0.10417177204691774</v>
      </c>
      <c r="T128">
        <f t="shared" si="44"/>
        <v>6.5336624868601978E-2</v>
      </c>
      <c r="U128">
        <f t="shared" si="45"/>
        <v>321.52484918181813</v>
      </c>
      <c r="V128">
        <f t="shared" si="46"/>
        <v>29.459722804444954</v>
      </c>
      <c r="W128">
        <f t="shared" si="47"/>
        <v>27.155463636363631</v>
      </c>
      <c r="X128">
        <f t="shared" si="48"/>
        <v>3.6119706874008854</v>
      </c>
      <c r="Y128">
        <f t="shared" si="49"/>
        <v>50.244374893232489</v>
      </c>
      <c r="Z128">
        <f t="shared" si="50"/>
        <v>1.9042868084322189</v>
      </c>
      <c r="AA128">
        <f t="shared" si="51"/>
        <v>3.7900497567713014</v>
      </c>
      <c r="AB128">
        <f t="shared" si="52"/>
        <v>1.7076838789686666</v>
      </c>
      <c r="AC128">
        <f t="shared" si="53"/>
        <v>-115.46186323113493</v>
      </c>
      <c r="AD128">
        <f t="shared" si="54"/>
        <v>104.79481649454377</v>
      </c>
      <c r="AE128">
        <f t="shared" si="55"/>
        <v>9.6283881536141642</v>
      </c>
      <c r="AF128">
        <f t="shared" si="56"/>
        <v>320.48619059884106</v>
      </c>
      <c r="AG128">
        <f t="shared" si="57"/>
        <v>13.153848091222081</v>
      </c>
      <c r="AH128">
        <f t="shared" si="58"/>
        <v>2.6219135046329205</v>
      </c>
      <c r="AI128">
        <f t="shared" si="59"/>
        <v>13.300962791466898</v>
      </c>
      <c r="AJ128">
        <v>430.22345292288099</v>
      </c>
      <c r="AK128">
        <v>413.99300606060609</v>
      </c>
      <c r="AL128">
        <v>-3.3510237745877407E-2</v>
      </c>
      <c r="AM128">
        <v>64.45182012348549</v>
      </c>
      <c r="AN128">
        <f t="shared" si="60"/>
        <v>2.6181828397082749</v>
      </c>
      <c r="AO128">
        <v>23.877139233452599</v>
      </c>
      <c r="AP128">
        <v>26.933959999999988</v>
      </c>
      <c r="AQ128">
        <v>1.188380165890018E-4</v>
      </c>
      <c r="AR128">
        <v>77.805842529854758</v>
      </c>
      <c r="AS128">
        <v>35</v>
      </c>
      <c r="AT128">
        <v>7</v>
      </c>
      <c r="AU128">
        <f t="shared" si="61"/>
        <v>1</v>
      </c>
      <c r="AV128">
        <f t="shared" si="62"/>
        <v>0</v>
      </c>
      <c r="AW128">
        <f t="shared" si="63"/>
        <v>37211.240754798964</v>
      </c>
      <c r="AX128">
        <f t="shared" si="64"/>
        <v>2000.0518181818179</v>
      </c>
      <c r="AY128">
        <f t="shared" si="65"/>
        <v>1681.2438272727268</v>
      </c>
      <c r="AZ128">
        <f t="shared" si="66"/>
        <v>0.84060013445106185</v>
      </c>
      <c r="BA128">
        <f t="shared" si="67"/>
        <v>0.16075825949054956</v>
      </c>
      <c r="BB128">
        <v>6</v>
      </c>
      <c r="BC128">
        <v>0.5</v>
      </c>
      <c r="BD128" t="s">
        <v>355</v>
      </c>
      <c r="BE128">
        <v>2</v>
      </c>
      <c r="BF128" t="b">
        <v>1</v>
      </c>
      <c r="BG128">
        <v>1657483633</v>
      </c>
      <c r="BH128">
        <v>402.90772727272719</v>
      </c>
      <c r="BI128">
        <v>419.96081818181818</v>
      </c>
      <c r="BJ128">
        <v>26.933554545454541</v>
      </c>
      <c r="BK128">
        <v>23.871854545454539</v>
      </c>
      <c r="BL128">
        <v>404.96536363636369</v>
      </c>
      <c r="BM128">
        <v>27.04506363636364</v>
      </c>
      <c r="BN128">
        <v>499.97636363636371</v>
      </c>
      <c r="BO128">
        <v>70.603181818181824</v>
      </c>
      <c r="BP128">
        <v>9.9955609090909101E-2</v>
      </c>
      <c r="BQ128">
        <v>27.97833636363637</v>
      </c>
      <c r="BR128">
        <v>27.155463636363631</v>
      </c>
      <c r="BS128">
        <v>999.9</v>
      </c>
      <c r="BT128">
        <v>0</v>
      </c>
      <c r="BU128">
        <v>0</v>
      </c>
      <c r="BV128">
        <v>9999.8954545454544</v>
      </c>
      <c r="BW128">
        <v>0</v>
      </c>
      <c r="BX128">
        <v>1469.288181818182</v>
      </c>
      <c r="BY128">
        <v>-17.053109090909089</v>
      </c>
      <c r="BZ128">
        <v>414.05990909090912</v>
      </c>
      <c r="CA128">
        <v>430.23136363636371</v>
      </c>
      <c r="CB128">
        <v>3.0617036363636361</v>
      </c>
      <c r="CC128">
        <v>419.96081818181818</v>
      </c>
      <c r="CD128">
        <v>23.871854545454539</v>
      </c>
      <c r="CE128">
        <v>1.901593636363637</v>
      </c>
      <c r="CF128">
        <v>1.68543</v>
      </c>
      <c r="CG128">
        <v>16.647909090909099</v>
      </c>
      <c r="CH128">
        <v>14.76286363636363</v>
      </c>
      <c r="CI128">
        <v>2000.0518181818179</v>
      </c>
      <c r="CJ128">
        <v>0.97999663636363643</v>
      </c>
      <c r="CK128">
        <v>2.0003163636363629E-2</v>
      </c>
      <c r="CL128">
        <v>0</v>
      </c>
      <c r="CM128">
        <v>2.368399999999999</v>
      </c>
      <c r="CN128">
        <v>0</v>
      </c>
      <c r="CO128">
        <v>15556.5</v>
      </c>
      <c r="CP128">
        <v>16749.88181818181</v>
      </c>
      <c r="CQ128">
        <v>38.988545454545459</v>
      </c>
      <c r="CR128">
        <v>39.5</v>
      </c>
      <c r="CS128">
        <v>39.113545454545459</v>
      </c>
      <c r="CT128">
        <v>38.561999999999998</v>
      </c>
      <c r="CU128">
        <v>38.25</v>
      </c>
      <c r="CV128">
        <v>1960.0418181818179</v>
      </c>
      <c r="CW128">
        <v>40.01</v>
      </c>
      <c r="CX128">
        <v>0</v>
      </c>
      <c r="CY128">
        <v>1657483635.9000001</v>
      </c>
      <c r="CZ128">
        <v>0</v>
      </c>
      <c r="DA128">
        <v>1657463835.0999999</v>
      </c>
      <c r="DB128" t="s">
        <v>356</v>
      </c>
      <c r="DC128">
        <v>1657463822.5999999</v>
      </c>
      <c r="DD128">
        <v>1657463835.0999999</v>
      </c>
      <c r="DE128">
        <v>1</v>
      </c>
      <c r="DF128">
        <v>-2.657</v>
      </c>
      <c r="DG128">
        <v>-13.192</v>
      </c>
      <c r="DH128">
        <v>-3.9239999999999999</v>
      </c>
      <c r="DI128">
        <v>-0.217</v>
      </c>
      <c r="DJ128">
        <v>376</v>
      </c>
      <c r="DK128">
        <v>3</v>
      </c>
      <c r="DL128">
        <v>0.48</v>
      </c>
      <c r="DM128">
        <v>0.03</v>
      </c>
      <c r="DN128">
        <v>-16.977734999999999</v>
      </c>
      <c r="DO128">
        <v>-0.6981208255159066</v>
      </c>
      <c r="DP128">
        <v>7.6067314104022302E-2</v>
      </c>
      <c r="DQ128">
        <v>0</v>
      </c>
      <c r="DR128">
        <v>3.0422799999999999</v>
      </c>
      <c r="DS128">
        <v>8.3092232645398237E-2</v>
      </c>
      <c r="DT128">
        <v>1.237393894441054E-2</v>
      </c>
      <c r="DU128">
        <v>1</v>
      </c>
      <c r="DV128">
        <v>1</v>
      </c>
      <c r="DW128">
        <v>2</v>
      </c>
      <c r="DX128" t="s">
        <v>369</v>
      </c>
      <c r="DY128">
        <v>2.9841000000000002</v>
      </c>
      <c r="DZ128">
        <v>2.72451</v>
      </c>
      <c r="EA128">
        <v>7.2631200000000007E-2</v>
      </c>
      <c r="EB128">
        <v>7.3965299999999998E-2</v>
      </c>
      <c r="EC128">
        <v>9.2508099999999996E-2</v>
      </c>
      <c r="ED128">
        <v>8.3274500000000001E-2</v>
      </c>
      <c r="EE128">
        <v>29462.9</v>
      </c>
      <c r="EF128">
        <v>29502.400000000001</v>
      </c>
      <c r="EG128">
        <v>29516</v>
      </c>
      <c r="EH128">
        <v>29455.8</v>
      </c>
      <c r="EI128">
        <v>35491.599999999999</v>
      </c>
      <c r="EJ128">
        <v>35889.1</v>
      </c>
      <c r="EK128">
        <v>41584.5</v>
      </c>
      <c r="EL128">
        <v>41959.8</v>
      </c>
      <c r="EM128">
        <v>1.8702700000000001</v>
      </c>
      <c r="EN128">
        <v>2.1664500000000002</v>
      </c>
      <c r="EO128">
        <v>8.9362300000000006E-2</v>
      </c>
      <c r="EP128">
        <v>0</v>
      </c>
      <c r="EQ128">
        <v>25.6812</v>
      </c>
      <c r="ER128">
        <v>999.9</v>
      </c>
      <c r="ES128">
        <v>37.6</v>
      </c>
      <c r="ET128">
        <v>34</v>
      </c>
      <c r="EU128">
        <v>28.453800000000001</v>
      </c>
      <c r="EV128">
        <v>61.581099999999999</v>
      </c>
      <c r="EW128">
        <v>28.5016</v>
      </c>
      <c r="EX128">
        <v>2</v>
      </c>
      <c r="EY128">
        <v>-0.21407799999999999</v>
      </c>
      <c r="EZ128">
        <v>1.3299700000000001</v>
      </c>
      <c r="FA128">
        <v>20.3825</v>
      </c>
      <c r="FB128">
        <v>5.2225299999999999</v>
      </c>
      <c r="FC128">
        <v>12.0099</v>
      </c>
      <c r="FD128">
        <v>4.9911500000000002</v>
      </c>
      <c r="FE128">
        <v>3.2890299999999999</v>
      </c>
      <c r="FF128">
        <v>9214.4</v>
      </c>
      <c r="FG128">
        <v>9999</v>
      </c>
      <c r="FH128">
        <v>9999</v>
      </c>
      <c r="FI128">
        <v>137</v>
      </c>
      <c r="FJ128">
        <v>1.86724</v>
      </c>
      <c r="FK128">
        <v>1.8663000000000001</v>
      </c>
      <c r="FL128">
        <v>1.86578</v>
      </c>
      <c r="FM128">
        <v>1.8656900000000001</v>
      </c>
      <c r="FN128">
        <v>1.8675200000000001</v>
      </c>
      <c r="FO128">
        <v>1.8700399999999999</v>
      </c>
      <c r="FP128">
        <v>1.8686799999999999</v>
      </c>
      <c r="FQ128">
        <v>1.87012</v>
      </c>
      <c r="FR128">
        <v>0</v>
      </c>
      <c r="FS128">
        <v>0</v>
      </c>
      <c r="FT128">
        <v>0</v>
      </c>
      <c r="FU128">
        <v>0</v>
      </c>
      <c r="FV128" t="s">
        <v>358</v>
      </c>
      <c r="FW128" t="s">
        <v>359</v>
      </c>
      <c r="FX128" t="s">
        <v>360</v>
      </c>
      <c r="FY128" t="s">
        <v>360</v>
      </c>
      <c r="FZ128" t="s">
        <v>360</v>
      </c>
      <c r="GA128" t="s">
        <v>360</v>
      </c>
      <c r="GB128">
        <v>0</v>
      </c>
      <c r="GC128">
        <v>100</v>
      </c>
      <c r="GD128">
        <v>100</v>
      </c>
      <c r="GE128">
        <v>-2.0579999999999998</v>
      </c>
      <c r="GF128">
        <v>-0.1116</v>
      </c>
      <c r="GG128">
        <v>-1.691838842420514</v>
      </c>
      <c r="GH128">
        <v>-5.4742946993243486E-4</v>
      </c>
      <c r="GI128">
        <v>-1.00937323189599E-6</v>
      </c>
      <c r="GJ128">
        <v>3.2426335113099041E-10</v>
      </c>
      <c r="GK128">
        <v>-0.25714838806632262</v>
      </c>
      <c r="GL128">
        <v>-1.4458059848174739E-2</v>
      </c>
      <c r="GM128">
        <v>1.0199616584873469E-3</v>
      </c>
      <c r="GN128">
        <v>-1.0584552142034339E-5</v>
      </c>
      <c r="GO128">
        <v>24</v>
      </c>
      <c r="GP128">
        <v>2276</v>
      </c>
      <c r="GQ128">
        <v>1</v>
      </c>
      <c r="GR128">
        <v>42</v>
      </c>
      <c r="GS128">
        <v>330.2</v>
      </c>
      <c r="GT128">
        <v>330</v>
      </c>
      <c r="GU128">
        <v>1.32935</v>
      </c>
      <c r="GV128">
        <v>2.2265600000000001</v>
      </c>
      <c r="GW128">
        <v>1.94702</v>
      </c>
      <c r="GX128">
        <v>2.7978499999999999</v>
      </c>
      <c r="GY128">
        <v>2.19482</v>
      </c>
      <c r="GZ128">
        <v>2.3803700000000001</v>
      </c>
      <c r="HA128">
        <v>37.098599999999998</v>
      </c>
      <c r="HB128">
        <v>13.2127</v>
      </c>
      <c r="HC128">
        <v>18</v>
      </c>
      <c r="HD128">
        <v>415.65800000000002</v>
      </c>
      <c r="HE128">
        <v>618.01099999999997</v>
      </c>
      <c r="HF128">
        <v>24.551300000000001</v>
      </c>
      <c r="HG128">
        <v>24.686900000000001</v>
      </c>
      <c r="HH128">
        <v>30.0015</v>
      </c>
      <c r="HI128">
        <v>24.542200000000001</v>
      </c>
      <c r="HJ128">
        <v>24.453499999999998</v>
      </c>
      <c r="HK128">
        <v>26.5426</v>
      </c>
      <c r="HL128">
        <v>18.366499999999998</v>
      </c>
      <c r="HM128">
        <v>43.121699999999997</v>
      </c>
      <c r="HN128">
        <v>24.428699999999999</v>
      </c>
      <c r="HO128">
        <v>413.27199999999999</v>
      </c>
      <c r="HP128">
        <v>23.7637</v>
      </c>
      <c r="HQ128">
        <v>100.94799999999999</v>
      </c>
      <c r="HR128">
        <v>100.788</v>
      </c>
    </row>
    <row r="129" spans="1:226" x14ac:dyDescent="0.2">
      <c r="A129">
        <v>113</v>
      </c>
      <c r="B129">
        <v>1657483641</v>
      </c>
      <c r="C129">
        <v>2645.5</v>
      </c>
      <c r="D129" t="s">
        <v>585</v>
      </c>
      <c r="E129" t="s">
        <v>586</v>
      </c>
      <c r="F129">
        <v>5</v>
      </c>
      <c r="G129" t="s">
        <v>584</v>
      </c>
      <c r="H129" t="s">
        <v>354</v>
      </c>
      <c r="I129">
        <v>1657483638.5</v>
      </c>
      <c r="J129">
        <f t="shared" si="34"/>
        <v>2.6258082504320192E-3</v>
      </c>
      <c r="K129">
        <f t="shared" si="35"/>
        <v>2.6258082504320193</v>
      </c>
      <c r="L129">
        <f t="shared" si="36"/>
        <v>13.285478058275011</v>
      </c>
      <c r="M129">
        <f t="shared" si="37"/>
        <v>402.74633333333333</v>
      </c>
      <c r="N129">
        <f t="shared" si="38"/>
        <v>188.90238218046863</v>
      </c>
      <c r="O129">
        <f t="shared" si="39"/>
        <v>13.356142601093733</v>
      </c>
      <c r="P129">
        <f t="shared" si="40"/>
        <v>28.475752385846835</v>
      </c>
      <c r="Q129">
        <f t="shared" si="41"/>
        <v>0.10748718818475841</v>
      </c>
      <c r="R129">
        <f t="shared" si="42"/>
        <v>2.3637175169279629</v>
      </c>
      <c r="S129">
        <f t="shared" si="43"/>
        <v>0.10484374518417033</v>
      </c>
      <c r="T129">
        <f t="shared" si="44"/>
        <v>6.5759428881388082E-2</v>
      </c>
      <c r="U129">
        <f t="shared" si="45"/>
        <v>321.52881500000001</v>
      </c>
      <c r="V129">
        <f t="shared" si="46"/>
        <v>29.431996426889931</v>
      </c>
      <c r="W129">
        <f t="shared" si="47"/>
        <v>27.125399999999999</v>
      </c>
      <c r="X129">
        <f t="shared" si="48"/>
        <v>3.6056052830064571</v>
      </c>
      <c r="Y129">
        <f t="shared" si="49"/>
        <v>50.303888817324406</v>
      </c>
      <c r="Z129">
        <f t="shared" si="50"/>
        <v>1.9038190541386832</v>
      </c>
      <c r="AA129">
        <f t="shared" si="51"/>
        <v>3.7846359374963821</v>
      </c>
      <c r="AB129">
        <f t="shared" si="52"/>
        <v>1.7017862288677739</v>
      </c>
      <c r="AC129">
        <f t="shared" si="53"/>
        <v>-115.79814384405205</v>
      </c>
      <c r="AD129">
        <f t="shared" si="54"/>
        <v>105.56811263787904</v>
      </c>
      <c r="AE129">
        <f t="shared" si="55"/>
        <v>9.690682764205917</v>
      </c>
      <c r="AF129">
        <f t="shared" si="56"/>
        <v>320.98946655803292</v>
      </c>
      <c r="AG129">
        <f t="shared" si="57"/>
        <v>12.564251039937485</v>
      </c>
      <c r="AH129">
        <f t="shared" si="58"/>
        <v>2.628080505474728</v>
      </c>
      <c r="AI129">
        <f t="shared" si="59"/>
        <v>13.285478058275011</v>
      </c>
      <c r="AJ129">
        <v>429.74000402060801</v>
      </c>
      <c r="AK129">
        <v>413.71842424242442</v>
      </c>
      <c r="AL129">
        <v>-8.5859952382777188E-2</v>
      </c>
      <c r="AM129">
        <v>64.45182012348549</v>
      </c>
      <c r="AN129">
        <f t="shared" si="60"/>
        <v>2.6258082504320193</v>
      </c>
      <c r="AO129">
        <v>23.857361239758749</v>
      </c>
      <c r="AP129">
        <v>26.9250090909091</v>
      </c>
      <c r="AQ129">
        <v>-2.8014167473606501E-4</v>
      </c>
      <c r="AR129">
        <v>77.805842529854758</v>
      </c>
      <c r="AS129">
        <v>35</v>
      </c>
      <c r="AT129">
        <v>7</v>
      </c>
      <c r="AU129">
        <f t="shared" si="61"/>
        <v>1</v>
      </c>
      <c r="AV129">
        <f t="shared" si="62"/>
        <v>0</v>
      </c>
      <c r="AW129">
        <f t="shared" si="63"/>
        <v>37250.074771692147</v>
      </c>
      <c r="AX129">
        <f t="shared" si="64"/>
        <v>2000.0766666666671</v>
      </c>
      <c r="AY129">
        <f t="shared" si="65"/>
        <v>1681.2647000000002</v>
      </c>
      <c r="AZ129">
        <f t="shared" si="66"/>
        <v>0.84060012699513176</v>
      </c>
      <c r="BA129">
        <f t="shared" si="67"/>
        <v>0.16075824510060446</v>
      </c>
      <c r="BB129">
        <v>6</v>
      </c>
      <c r="BC129">
        <v>0.5</v>
      </c>
      <c r="BD129" t="s">
        <v>355</v>
      </c>
      <c r="BE129">
        <v>2</v>
      </c>
      <c r="BF129" t="b">
        <v>1</v>
      </c>
      <c r="BG129">
        <v>1657483638.5</v>
      </c>
      <c r="BH129">
        <v>402.74633333333333</v>
      </c>
      <c r="BI129">
        <v>419.09511111111112</v>
      </c>
      <c r="BJ129">
        <v>26.926633333333331</v>
      </c>
      <c r="BK129">
        <v>23.857566666666671</v>
      </c>
      <c r="BL129">
        <v>404.80355555555548</v>
      </c>
      <c r="BM129">
        <v>27.038244444444441</v>
      </c>
      <c r="BN129">
        <v>499.95299999999997</v>
      </c>
      <c r="BO129">
        <v>70.604044444444455</v>
      </c>
      <c r="BP129">
        <v>9.9895055555555556E-2</v>
      </c>
      <c r="BQ129">
        <v>27.953822222222229</v>
      </c>
      <c r="BR129">
        <v>27.125399999999999</v>
      </c>
      <c r="BS129">
        <v>999.90000000000009</v>
      </c>
      <c r="BT129">
        <v>0</v>
      </c>
      <c r="BU129">
        <v>0</v>
      </c>
      <c r="BV129">
        <v>10009.799999999999</v>
      </c>
      <c r="BW129">
        <v>0</v>
      </c>
      <c r="BX129">
        <v>1504.864444444444</v>
      </c>
      <c r="BY129">
        <v>-16.34877777777778</v>
      </c>
      <c r="BZ129">
        <v>413.89088888888892</v>
      </c>
      <c r="CA129">
        <v>429.33800000000002</v>
      </c>
      <c r="CB129">
        <v>3.069065555555555</v>
      </c>
      <c r="CC129">
        <v>419.09511111111112</v>
      </c>
      <c r="CD129">
        <v>23.857566666666671</v>
      </c>
      <c r="CE129">
        <v>1.9011288888888891</v>
      </c>
      <c r="CF129">
        <v>1.684438888888889</v>
      </c>
      <c r="CG129">
        <v>16.644066666666671</v>
      </c>
      <c r="CH129">
        <v>14.753777777777779</v>
      </c>
      <c r="CI129">
        <v>2000.0766666666671</v>
      </c>
      <c r="CJ129">
        <v>0.9799956666666666</v>
      </c>
      <c r="CK129">
        <v>2.000413333333333E-2</v>
      </c>
      <c r="CL129">
        <v>0</v>
      </c>
      <c r="CM129">
        <v>2.5944777777777781</v>
      </c>
      <c r="CN129">
        <v>0</v>
      </c>
      <c r="CO129">
        <v>15619.044444444449</v>
      </c>
      <c r="CP129">
        <v>16750.088888888891</v>
      </c>
      <c r="CQ129">
        <v>38.972000000000001</v>
      </c>
      <c r="CR129">
        <v>39.55511111111111</v>
      </c>
      <c r="CS129">
        <v>39.097000000000001</v>
      </c>
      <c r="CT129">
        <v>38.561999999999998</v>
      </c>
      <c r="CU129">
        <v>38.235999999999997</v>
      </c>
      <c r="CV129">
        <v>1960.0666666666671</v>
      </c>
      <c r="CW129">
        <v>40.01</v>
      </c>
      <c r="CX129">
        <v>0</v>
      </c>
      <c r="CY129">
        <v>1657483640.7</v>
      </c>
      <c r="CZ129">
        <v>0</v>
      </c>
      <c r="DA129">
        <v>1657463835.0999999</v>
      </c>
      <c r="DB129" t="s">
        <v>356</v>
      </c>
      <c r="DC129">
        <v>1657463822.5999999</v>
      </c>
      <c r="DD129">
        <v>1657463835.0999999</v>
      </c>
      <c r="DE129">
        <v>1</v>
      </c>
      <c r="DF129">
        <v>-2.657</v>
      </c>
      <c r="DG129">
        <v>-13.192</v>
      </c>
      <c r="DH129">
        <v>-3.9239999999999999</v>
      </c>
      <c r="DI129">
        <v>-0.217</v>
      </c>
      <c r="DJ129">
        <v>376</v>
      </c>
      <c r="DK129">
        <v>3</v>
      </c>
      <c r="DL129">
        <v>0.48</v>
      </c>
      <c r="DM129">
        <v>0.03</v>
      </c>
      <c r="DN129">
        <v>-16.87277073170732</v>
      </c>
      <c r="DO129">
        <v>2.1522355400696971</v>
      </c>
      <c r="DP129">
        <v>0.47774293487847003</v>
      </c>
      <c r="DQ129">
        <v>0</v>
      </c>
      <c r="DR129">
        <v>3.050820243902439</v>
      </c>
      <c r="DS129">
        <v>0.15127839721254141</v>
      </c>
      <c r="DT129">
        <v>1.7098098665912869E-2</v>
      </c>
      <c r="DU129">
        <v>0</v>
      </c>
      <c r="DV129">
        <v>0</v>
      </c>
      <c r="DW129">
        <v>2</v>
      </c>
      <c r="DX129" t="s">
        <v>357</v>
      </c>
      <c r="DY129">
        <v>2.98427</v>
      </c>
      <c r="DZ129">
        <v>2.7248100000000002</v>
      </c>
      <c r="EA129">
        <v>7.2564000000000003E-2</v>
      </c>
      <c r="EB129">
        <v>7.3485900000000007E-2</v>
      </c>
      <c r="EC129">
        <v>9.2489600000000005E-2</v>
      </c>
      <c r="ED129">
        <v>8.3246200000000006E-2</v>
      </c>
      <c r="EE129">
        <v>29464.1</v>
      </c>
      <c r="EF129">
        <v>29517.4</v>
      </c>
      <c r="EG129">
        <v>29515.200000000001</v>
      </c>
      <c r="EH129">
        <v>29455.599999999999</v>
      </c>
      <c r="EI129">
        <v>35491.599999999999</v>
      </c>
      <c r="EJ129">
        <v>35889.9</v>
      </c>
      <c r="EK129">
        <v>41583.599999999999</v>
      </c>
      <c r="EL129">
        <v>41959.4</v>
      </c>
      <c r="EM129">
        <v>1.87</v>
      </c>
      <c r="EN129">
        <v>2.1657999999999999</v>
      </c>
      <c r="EO129">
        <v>8.6441599999999993E-2</v>
      </c>
      <c r="EP129">
        <v>0</v>
      </c>
      <c r="EQ129">
        <v>25.703700000000001</v>
      </c>
      <c r="ER129">
        <v>999.9</v>
      </c>
      <c r="ES129">
        <v>37.700000000000003</v>
      </c>
      <c r="ET129">
        <v>34</v>
      </c>
      <c r="EU129">
        <v>28.5304</v>
      </c>
      <c r="EV129">
        <v>61.4711</v>
      </c>
      <c r="EW129">
        <v>28.5457</v>
      </c>
      <c r="EX129">
        <v>2</v>
      </c>
      <c r="EY129">
        <v>-0.21266499999999999</v>
      </c>
      <c r="EZ129">
        <v>1.37347</v>
      </c>
      <c r="FA129">
        <v>20.381799999999998</v>
      </c>
      <c r="FB129">
        <v>5.22058</v>
      </c>
      <c r="FC129">
        <v>12.0099</v>
      </c>
      <c r="FD129">
        <v>4.9904000000000002</v>
      </c>
      <c r="FE129">
        <v>3.2885800000000001</v>
      </c>
      <c r="FF129">
        <v>9214.7000000000007</v>
      </c>
      <c r="FG129">
        <v>9999</v>
      </c>
      <c r="FH129">
        <v>9999</v>
      </c>
      <c r="FI129">
        <v>137</v>
      </c>
      <c r="FJ129">
        <v>1.8672500000000001</v>
      </c>
      <c r="FK129">
        <v>1.8663000000000001</v>
      </c>
      <c r="FL129">
        <v>1.8658399999999999</v>
      </c>
      <c r="FM129">
        <v>1.8656900000000001</v>
      </c>
      <c r="FN129">
        <v>1.8675200000000001</v>
      </c>
      <c r="FO129">
        <v>1.87009</v>
      </c>
      <c r="FP129">
        <v>1.8687100000000001</v>
      </c>
      <c r="FQ129">
        <v>1.87012</v>
      </c>
      <c r="FR129">
        <v>0</v>
      </c>
      <c r="FS129">
        <v>0</v>
      </c>
      <c r="FT129">
        <v>0</v>
      </c>
      <c r="FU129">
        <v>0</v>
      </c>
      <c r="FV129" t="s">
        <v>358</v>
      </c>
      <c r="FW129" t="s">
        <v>359</v>
      </c>
      <c r="FX129" t="s">
        <v>360</v>
      </c>
      <c r="FY129" t="s">
        <v>360</v>
      </c>
      <c r="FZ129" t="s">
        <v>360</v>
      </c>
      <c r="GA129" t="s">
        <v>360</v>
      </c>
      <c r="GB129">
        <v>0</v>
      </c>
      <c r="GC129">
        <v>100</v>
      </c>
      <c r="GD129">
        <v>100</v>
      </c>
      <c r="GE129">
        <v>-2.0569999999999999</v>
      </c>
      <c r="GF129">
        <v>-0.1116</v>
      </c>
      <c r="GG129">
        <v>-1.691838842420514</v>
      </c>
      <c r="GH129">
        <v>-5.4742946993243486E-4</v>
      </c>
      <c r="GI129">
        <v>-1.00937323189599E-6</v>
      </c>
      <c r="GJ129">
        <v>3.2426335113099041E-10</v>
      </c>
      <c r="GK129">
        <v>-0.25714838806632262</v>
      </c>
      <c r="GL129">
        <v>-1.4458059848174739E-2</v>
      </c>
      <c r="GM129">
        <v>1.0199616584873469E-3</v>
      </c>
      <c r="GN129">
        <v>-1.0584552142034339E-5</v>
      </c>
      <c r="GO129">
        <v>24</v>
      </c>
      <c r="GP129">
        <v>2276</v>
      </c>
      <c r="GQ129">
        <v>1</v>
      </c>
      <c r="GR129">
        <v>42</v>
      </c>
      <c r="GS129">
        <v>330.3</v>
      </c>
      <c r="GT129">
        <v>330.1</v>
      </c>
      <c r="GU129">
        <v>1.3037099999999999</v>
      </c>
      <c r="GV129">
        <v>2.2290000000000001</v>
      </c>
      <c r="GW129">
        <v>1.94702</v>
      </c>
      <c r="GX129">
        <v>2.7978499999999999</v>
      </c>
      <c r="GY129">
        <v>2.19482</v>
      </c>
      <c r="GZ129">
        <v>2.34497</v>
      </c>
      <c r="HA129">
        <v>37.098599999999998</v>
      </c>
      <c r="HB129">
        <v>13.1952</v>
      </c>
      <c r="HC129">
        <v>18</v>
      </c>
      <c r="HD129">
        <v>415.596</v>
      </c>
      <c r="HE129">
        <v>617.62599999999998</v>
      </c>
      <c r="HF129">
        <v>24.396100000000001</v>
      </c>
      <c r="HG129">
        <v>24.7029</v>
      </c>
      <c r="HH129">
        <v>30.0015</v>
      </c>
      <c r="HI129">
        <v>24.554099999999998</v>
      </c>
      <c r="HJ129">
        <v>24.464400000000001</v>
      </c>
      <c r="HK129">
        <v>26.052600000000002</v>
      </c>
      <c r="HL129">
        <v>18.649699999999999</v>
      </c>
      <c r="HM129">
        <v>43.121699999999997</v>
      </c>
      <c r="HN129">
        <v>24.2986</v>
      </c>
      <c r="HO129">
        <v>399.88600000000002</v>
      </c>
      <c r="HP129">
        <v>23.755299999999998</v>
      </c>
      <c r="HQ129">
        <v>100.94499999999999</v>
      </c>
      <c r="HR129">
        <v>100.78700000000001</v>
      </c>
    </row>
    <row r="130" spans="1:226" x14ac:dyDescent="0.2">
      <c r="A130">
        <v>114</v>
      </c>
      <c r="B130">
        <v>1657483646</v>
      </c>
      <c r="C130">
        <v>2650.5</v>
      </c>
      <c r="D130" t="s">
        <v>587</v>
      </c>
      <c r="E130" t="s">
        <v>588</v>
      </c>
      <c r="F130">
        <v>5</v>
      </c>
      <c r="G130" t="s">
        <v>584</v>
      </c>
      <c r="H130" t="s">
        <v>354</v>
      </c>
      <c r="I130">
        <v>1657483643.2</v>
      </c>
      <c r="J130">
        <f t="shared" si="34"/>
        <v>2.643434609478502E-3</v>
      </c>
      <c r="K130">
        <f t="shared" si="35"/>
        <v>2.643434609478502</v>
      </c>
      <c r="L130">
        <f t="shared" si="36"/>
        <v>12.91543282015494</v>
      </c>
      <c r="M130">
        <f t="shared" si="37"/>
        <v>400.82090000000011</v>
      </c>
      <c r="N130">
        <f t="shared" si="38"/>
        <v>194.14712143400683</v>
      </c>
      <c r="O130">
        <f t="shared" si="39"/>
        <v>13.726897271779551</v>
      </c>
      <c r="P130">
        <f t="shared" si="40"/>
        <v>28.33947409594964</v>
      </c>
      <c r="Q130">
        <f t="shared" si="41"/>
        <v>0.10838667940226505</v>
      </c>
      <c r="R130">
        <f t="shared" si="42"/>
        <v>2.3616934404618681</v>
      </c>
      <c r="S130">
        <f t="shared" si="43"/>
        <v>0.10569716289741986</v>
      </c>
      <c r="T130">
        <f t="shared" si="44"/>
        <v>6.6296810581975174E-2</v>
      </c>
      <c r="U130">
        <f t="shared" si="45"/>
        <v>321.51705780000003</v>
      </c>
      <c r="V130">
        <f t="shared" si="46"/>
        <v>29.401312588545551</v>
      </c>
      <c r="W130">
        <f t="shared" si="47"/>
        <v>27.111049999999999</v>
      </c>
      <c r="X130">
        <f t="shared" si="48"/>
        <v>3.6025703967318954</v>
      </c>
      <c r="Y130">
        <f t="shared" si="49"/>
        <v>50.363272620075726</v>
      </c>
      <c r="Z130">
        <f t="shared" si="50"/>
        <v>1.9031559398114564</v>
      </c>
      <c r="AA130">
        <f t="shared" si="51"/>
        <v>3.7788567755877391</v>
      </c>
      <c r="AB130">
        <f t="shared" si="52"/>
        <v>1.699414456920439</v>
      </c>
      <c r="AC130">
        <f t="shared" si="53"/>
        <v>-116.57546627800194</v>
      </c>
      <c r="AD130">
        <f t="shared" si="54"/>
        <v>103.96864573949381</v>
      </c>
      <c r="AE130">
        <f t="shared" si="55"/>
        <v>9.550104648632491</v>
      </c>
      <c r="AF130">
        <f t="shared" si="56"/>
        <v>318.46034191012438</v>
      </c>
      <c r="AG130">
        <f t="shared" si="57"/>
        <v>7.9972107765814249</v>
      </c>
      <c r="AH130">
        <f t="shared" si="58"/>
        <v>2.6720325264607649</v>
      </c>
      <c r="AI130">
        <f t="shared" si="59"/>
        <v>12.91543282015494</v>
      </c>
      <c r="AJ130">
        <v>421.40472401378611</v>
      </c>
      <c r="AK130">
        <v>409.51436969696971</v>
      </c>
      <c r="AL130">
        <v>-1.0963474573763989</v>
      </c>
      <c r="AM130">
        <v>64.45182012348549</v>
      </c>
      <c r="AN130">
        <f t="shared" si="60"/>
        <v>2.643434609478502</v>
      </c>
      <c r="AO130">
        <v>23.81391355397724</v>
      </c>
      <c r="AP130">
        <v>26.90117272727273</v>
      </c>
      <c r="AQ130">
        <v>-9.8405022425171668E-5</v>
      </c>
      <c r="AR130">
        <v>77.805842529854758</v>
      </c>
      <c r="AS130">
        <v>35</v>
      </c>
      <c r="AT130">
        <v>7</v>
      </c>
      <c r="AU130">
        <f t="shared" si="61"/>
        <v>1</v>
      </c>
      <c r="AV130">
        <f t="shared" si="62"/>
        <v>0</v>
      </c>
      <c r="AW130">
        <f t="shared" si="63"/>
        <v>37204.6994492374</v>
      </c>
      <c r="AX130">
        <f t="shared" si="64"/>
        <v>2000.0029999999999</v>
      </c>
      <c r="AY130">
        <f t="shared" si="65"/>
        <v>1681.2028200000002</v>
      </c>
      <c r="AZ130">
        <f t="shared" si="66"/>
        <v>0.84060014909977643</v>
      </c>
      <c r="BA130">
        <f t="shared" si="67"/>
        <v>0.16075828776256837</v>
      </c>
      <c r="BB130">
        <v>6</v>
      </c>
      <c r="BC130">
        <v>0.5</v>
      </c>
      <c r="BD130" t="s">
        <v>355</v>
      </c>
      <c r="BE130">
        <v>2</v>
      </c>
      <c r="BF130" t="b">
        <v>1</v>
      </c>
      <c r="BG130">
        <v>1657483643.2</v>
      </c>
      <c r="BH130">
        <v>400.82090000000011</v>
      </c>
      <c r="BI130">
        <v>411.70290000000011</v>
      </c>
      <c r="BJ130">
        <v>26.917390000000001</v>
      </c>
      <c r="BK130">
        <v>23.797219999999999</v>
      </c>
      <c r="BL130">
        <v>402.8759</v>
      </c>
      <c r="BM130">
        <v>27.029160000000001</v>
      </c>
      <c r="BN130">
        <v>499.99360000000007</v>
      </c>
      <c r="BO130">
        <v>70.603550000000013</v>
      </c>
      <c r="BP130">
        <v>0.10003381</v>
      </c>
      <c r="BQ130">
        <v>27.927620000000001</v>
      </c>
      <c r="BR130">
        <v>27.111049999999999</v>
      </c>
      <c r="BS130">
        <v>999.9</v>
      </c>
      <c r="BT130">
        <v>0</v>
      </c>
      <c r="BU130">
        <v>0</v>
      </c>
      <c r="BV130">
        <v>9996.2520000000004</v>
      </c>
      <c r="BW130">
        <v>0</v>
      </c>
      <c r="BX130">
        <v>1552.163</v>
      </c>
      <c r="BY130">
        <v>-10.881785000000001</v>
      </c>
      <c r="BZ130">
        <v>411.9085</v>
      </c>
      <c r="CA130">
        <v>421.73899999999998</v>
      </c>
      <c r="CB130">
        <v>3.1201620000000001</v>
      </c>
      <c r="CC130">
        <v>411.70290000000011</v>
      </c>
      <c r="CD130">
        <v>23.797219999999999</v>
      </c>
      <c r="CE130">
        <v>1.900463</v>
      </c>
      <c r="CF130">
        <v>1.6801680000000001</v>
      </c>
      <c r="CG130">
        <v>16.638559999999998</v>
      </c>
      <c r="CH130">
        <v>14.71439</v>
      </c>
      <c r="CI130">
        <v>2000.0029999999999</v>
      </c>
      <c r="CJ130">
        <v>0.97999559999999997</v>
      </c>
      <c r="CK130">
        <v>2.00042E-2</v>
      </c>
      <c r="CL130">
        <v>0</v>
      </c>
      <c r="CM130">
        <v>2.41092</v>
      </c>
      <c r="CN130">
        <v>0</v>
      </c>
      <c r="CO130">
        <v>15664.67</v>
      </c>
      <c r="CP130">
        <v>16749.47</v>
      </c>
      <c r="CQ130">
        <v>38.936999999999998</v>
      </c>
      <c r="CR130">
        <v>39.555799999999998</v>
      </c>
      <c r="CS130">
        <v>39.061999999999998</v>
      </c>
      <c r="CT130">
        <v>38.561999999999998</v>
      </c>
      <c r="CU130">
        <v>38.218500000000013</v>
      </c>
      <c r="CV130">
        <v>1959.9929999999999</v>
      </c>
      <c r="CW130">
        <v>40.01</v>
      </c>
      <c r="CX130">
        <v>0</v>
      </c>
      <c r="CY130">
        <v>1657483645.5</v>
      </c>
      <c r="CZ130">
        <v>0</v>
      </c>
      <c r="DA130">
        <v>1657463835.0999999</v>
      </c>
      <c r="DB130" t="s">
        <v>356</v>
      </c>
      <c r="DC130">
        <v>1657463822.5999999</v>
      </c>
      <c r="DD130">
        <v>1657463835.0999999</v>
      </c>
      <c r="DE130">
        <v>1</v>
      </c>
      <c r="DF130">
        <v>-2.657</v>
      </c>
      <c r="DG130">
        <v>-13.192</v>
      </c>
      <c r="DH130">
        <v>-3.9239999999999999</v>
      </c>
      <c r="DI130">
        <v>-0.217</v>
      </c>
      <c r="DJ130">
        <v>376</v>
      </c>
      <c r="DK130">
        <v>3</v>
      </c>
      <c r="DL130">
        <v>0.48</v>
      </c>
      <c r="DM130">
        <v>0.03</v>
      </c>
      <c r="DN130">
        <v>-15.559229</v>
      </c>
      <c r="DO130">
        <v>20.68905343339592</v>
      </c>
      <c r="DP130">
        <v>2.575377152772774</v>
      </c>
      <c r="DQ130">
        <v>0</v>
      </c>
      <c r="DR130">
        <v>3.0701725</v>
      </c>
      <c r="DS130">
        <v>0.29788727954970801</v>
      </c>
      <c r="DT130">
        <v>3.1918677976225718E-2</v>
      </c>
      <c r="DU130">
        <v>0</v>
      </c>
      <c r="DV130">
        <v>0</v>
      </c>
      <c r="DW130">
        <v>2</v>
      </c>
      <c r="DX130" t="s">
        <v>357</v>
      </c>
      <c r="DY130">
        <v>2.9842300000000002</v>
      </c>
      <c r="DZ130">
        <v>2.7246299999999999</v>
      </c>
      <c r="EA130">
        <v>7.1921200000000005E-2</v>
      </c>
      <c r="EB130">
        <v>7.1936399999999998E-2</v>
      </c>
      <c r="EC130">
        <v>9.2423500000000006E-2</v>
      </c>
      <c r="ED130">
        <v>8.3041500000000004E-2</v>
      </c>
      <c r="EE130">
        <v>29483.1</v>
      </c>
      <c r="EF130">
        <v>29565.3</v>
      </c>
      <c r="EG130">
        <v>29513.9</v>
      </c>
      <c r="EH130">
        <v>29454.2</v>
      </c>
      <c r="EI130">
        <v>35492.6</v>
      </c>
      <c r="EJ130">
        <v>35896.300000000003</v>
      </c>
      <c r="EK130">
        <v>41581.699999999997</v>
      </c>
      <c r="EL130">
        <v>41957.4</v>
      </c>
      <c r="EM130">
        <v>1.8700300000000001</v>
      </c>
      <c r="EN130">
        <v>2.1655799999999998</v>
      </c>
      <c r="EO130">
        <v>8.3826499999999998E-2</v>
      </c>
      <c r="EP130">
        <v>0</v>
      </c>
      <c r="EQ130">
        <v>25.721499999999999</v>
      </c>
      <c r="ER130">
        <v>999.9</v>
      </c>
      <c r="ES130">
        <v>37.700000000000003</v>
      </c>
      <c r="ET130">
        <v>34</v>
      </c>
      <c r="EU130">
        <v>28.529599999999999</v>
      </c>
      <c r="EV130">
        <v>61.5411</v>
      </c>
      <c r="EW130">
        <v>28.529599999999999</v>
      </c>
      <c r="EX130">
        <v>2</v>
      </c>
      <c r="EY130">
        <v>-0.211283</v>
      </c>
      <c r="EZ130">
        <v>1.3626400000000001</v>
      </c>
      <c r="FA130">
        <v>20.381499999999999</v>
      </c>
      <c r="FB130">
        <v>5.2180400000000002</v>
      </c>
      <c r="FC130">
        <v>12.0099</v>
      </c>
      <c r="FD130">
        <v>4.98935</v>
      </c>
      <c r="FE130">
        <v>3.2882500000000001</v>
      </c>
      <c r="FF130">
        <v>9214.7000000000007</v>
      </c>
      <c r="FG130">
        <v>9999</v>
      </c>
      <c r="FH130">
        <v>9999</v>
      </c>
      <c r="FI130">
        <v>137</v>
      </c>
      <c r="FJ130">
        <v>1.86724</v>
      </c>
      <c r="FK130">
        <v>1.8663000000000001</v>
      </c>
      <c r="FL130">
        <v>1.8657999999999999</v>
      </c>
      <c r="FM130">
        <v>1.8656900000000001</v>
      </c>
      <c r="FN130">
        <v>1.8675200000000001</v>
      </c>
      <c r="FO130">
        <v>1.87009</v>
      </c>
      <c r="FP130">
        <v>1.86873</v>
      </c>
      <c r="FQ130">
        <v>1.87012</v>
      </c>
      <c r="FR130">
        <v>0</v>
      </c>
      <c r="FS130">
        <v>0</v>
      </c>
      <c r="FT130">
        <v>0</v>
      </c>
      <c r="FU130">
        <v>0</v>
      </c>
      <c r="FV130" t="s">
        <v>358</v>
      </c>
      <c r="FW130" t="s">
        <v>359</v>
      </c>
      <c r="FX130" t="s">
        <v>360</v>
      </c>
      <c r="FY130" t="s">
        <v>360</v>
      </c>
      <c r="FZ130" t="s">
        <v>360</v>
      </c>
      <c r="GA130" t="s">
        <v>360</v>
      </c>
      <c r="GB130">
        <v>0</v>
      </c>
      <c r="GC130">
        <v>100</v>
      </c>
      <c r="GD130">
        <v>100</v>
      </c>
      <c r="GE130">
        <v>-2.0510000000000002</v>
      </c>
      <c r="GF130">
        <v>-0.11219999999999999</v>
      </c>
      <c r="GG130">
        <v>-1.691838842420514</v>
      </c>
      <c r="GH130">
        <v>-5.4742946993243486E-4</v>
      </c>
      <c r="GI130">
        <v>-1.00937323189599E-6</v>
      </c>
      <c r="GJ130">
        <v>3.2426335113099041E-10</v>
      </c>
      <c r="GK130">
        <v>-0.25714838806632262</v>
      </c>
      <c r="GL130">
        <v>-1.4458059848174739E-2</v>
      </c>
      <c r="GM130">
        <v>1.0199616584873469E-3</v>
      </c>
      <c r="GN130">
        <v>-1.0584552142034339E-5</v>
      </c>
      <c r="GO130">
        <v>24</v>
      </c>
      <c r="GP130">
        <v>2276</v>
      </c>
      <c r="GQ130">
        <v>1</v>
      </c>
      <c r="GR130">
        <v>42</v>
      </c>
      <c r="GS130">
        <v>330.4</v>
      </c>
      <c r="GT130">
        <v>330.2</v>
      </c>
      <c r="GU130">
        <v>1.27075</v>
      </c>
      <c r="GV130">
        <v>2.2277800000000001</v>
      </c>
      <c r="GW130">
        <v>1.94702</v>
      </c>
      <c r="GX130">
        <v>2.7966299999999999</v>
      </c>
      <c r="GY130">
        <v>2.19482</v>
      </c>
      <c r="GZ130">
        <v>2.3706100000000001</v>
      </c>
      <c r="HA130">
        <v>37.098599999999998</v>
      </c>
      <c r="HB130">
        <v>13.2127</v>
      </c>
      <c r="HC130">
        <v>18</v>
      </c>
      <c r="HD130">
        <v>415.69799999999998</v>
      </c>
      <c r="HE130">
        <v>617.57000000000005</v>
      </c>
      <c r="HF130">
        <v>24.263100000000001</v>
      </c>
      <c r="HG130">
        <v>24.719100000000001</v>
      </c>
      <c r="HH130">
        <v>30.0014</v>
      </c>
      <c r="HI130">
        <v>24.566400000000002</v>
      </c>
      <c r="HJ130">
        <v>24.474900000000002</v>
      </c>
      <c r="HK130">
        <v>25.314699999999998</v>
      </c>
      <c r="HL130">
        <v>18.649699999999999</v>
      </c>
      <c r="HM130">
        <v>43.121699999999997</v>
      </c>
      <c r="HN130">
        <v>24.185300000000002</v>
      </c>
      <c r="HO130">
        <v>379.83300000000003</v>
      </c>
      <c r="HP130">
        <v>23.657800000000002</v>
      </c>
      <c r="HQ130">
        <v>100.941</v>
      </c>
      <c r="HR130">
        <v>100.783</v>
      </c>
    </row>
    <row r="131" spans="1:226" x14ac:dyDescent="0.2">
      <c r="A131">
        <v>115</v>
      </c>
      <c r="B131">
        <v>1657483651</v>
      </c>
      <c r="C131">
        <v>2655.5</v>
      </c>
      <c r="D131" t="s">
        <v>589</v>
      </c>
      <c r="E131" t="s">
        <v>590</v>
      </c>
      <c r="F131">
        <v>5</v>
      </c>
      <c r="G131" t="s">
        <v>584</v>
      </c>
      <c r="H131" t="s">
        <v>354</v>
      </c>
      <c r="I131">
        <v>1657483648.5</v>
      </c>
      <c r="J131">
        <f t="shared" si="34"/>
        <v>2.64044883765333E-3</v>
      </c>
      <c r="K131">
        <f t="shared" si="35"/>
        <v>2.6404488376533299</v>
      </c>
      <c r="L131">
        <f t="shared" si="36"/>
        <v>12.587210629699966</v>
      </c>
      <c r="M131">
        <f t="shared" si="37"/>
        <v>393.30722222222221</v>
      </c>
      <c r="N131">
        <f t="shared" si="38"/>
        <v>192.03459565720283</v>
      </c>
      <c r="O131">
        <f t="shared" si="39"/>
        <v>13.577640889248469</v>
      </c>
      <c r="P131">
        <f t="shared" si="40"/>
        <v>27.80844880686934</v>
      </c>
      <c r="Q131">
        <f t="shared" si="41"/>
        <v>0.10852262274696829</v>
      </c>
      <c r="R131">
        <f t="shared" si="42"/>
        <v>2.3607029588405237</v>
      </c>
      <c r="S131">
        <f t="shared" si="43"/>
        <v>0.10582534482562959</v>
      </c>
      <c r="T131">
        <f t="shared" si="44"/>
        <v>6.6377596492034355E-2</v>
      </c>
      <c r="U131">
        <f t="shared" si="45"/>
        <v>321.51994833333328</v>
      </c>
      <c r="V131">
        <f t="shared" si="46"/>
        <v>29.37526097274257</v>
      </c>
      <c r="W131">
        <f t="shared" si="47"/>
        <v>27.08154444444445</v>
      </c>
      <c r="X131">
        <f t="shared" si="48"/>
        <v>3.59633726188564</v>
      </c>
      <c r="Y131">
        <f t="shared" si="49"/>
        <v>50.38142963008184</v>
      </c>
      <c r="Z131">
        <f t="shared" si="50"/>
        <v>1.9007770979231364</v>
      </c>
      <c r="AA131">
        <f t="shared" si="51"/>
        <v>3.7727732457758938</v>
      </c>
      <c r="AB131">
        <f t="shared" si="52"/>
        <v>1.6955601639625035</v>
      </c>
      <c r="AC131">
        <f t="shared" si="53"/>
        <v>-116.44379374051185</v>
      </c>
      <c r="AD131">
        <f t="shared" si="54"/>
        <v>104.16501691094238</v>
      </c>
      <c r="AE131">
        <f t="shared" si="55"/>
        <v>9.5694279516487679</v>
      </c>
      <c r="AF131">
        <f t="shared" si="56"/>
        <v>318.81059945541256</v>
      </c>
      <c r="AG131">
        <f t="shared" si="57"/>
        <v>2.8311576305149839</v>
      </c>
      <c r="AH131">
        <f t="shared" si="58"/>
        <v>2.6694992473069306</v>
      </c>
      <c r="AI131">
        <f t="shared" si="59"/>
        <v>12.587210629699966</v>
      </c>
      <c r="AJ131">
        <v>407.9472104837368</v>
      </c>
      <c r="AK131">
        <v>400.01995151515149</v>
      </c>
      <c r="AL131">
        <v>-2.0749659054220171</v>
      </c>
      <c r="AM131">
        <v>64.45182012348549</v>
      </c>
      <c r="AN131">
        <f t="shared" si="60"/>
        <v>2.6404488376533299</v>
      </c>
      <c r="AO131">
        <v>23.763667183717409</v>
      </c>
      <c r="AP131">
        <v>26.875984242424241</v>
      </c>
      <c r="AQ131">
        <v>-6.6052138158479157E-3</v>
      </c>
      <c r="AR131">
        <v>77.805842529854758</v>
      </c>
      <c r="AS131">
        <v>35</v>
      </c>
      <c r="AT131">
        <v>7</v>
      </c>
      <c r="AU131">
        <f t="shared" si="61"/>
        <v>1</v>
      </c>
      <c r="AV131">
        <f t="shared" si="62"/>
        <v>0</v>
      </c>
      <c r="AW131">
        <f t="shared" si="63"/>
        <v>37184.340154317309</v>
      </c>
      <c r="AX131">
        <f t="shared" si="64"/>
        <v>2000.0211111111109</v>
      </c>
      <c r="AY131">
        <f t="shared" si="65"/>
        <v>1681.2180333333333</v>
      </c>
      <c r="AZ131">
        <f t="shared" si="66"/>
        <v>0.84060014366515023</v>
      </c>
      <c r="BA131">
        <f t="shared" si="67"/>
        <v>0.16075827727373987</v>
      </c>
      <c r="BB131">
        <v>6</v>
      </c>
      <c r="BC131">
        <v>0.5</v>
      </c>
      <c r="BD131" t="s">
        <v>355</v>
      </c>
      <c r="BE131">
        <v>2</v>
      </c>
      <c r="BF131" t="b">
        <v>1</v>
      </c>
      <c r="BG131">
        <v>1657483648.5</v>
      </c>
      <c r="BH131">
        <v>393.30722222222221</v>
      </c>
      <c r="BI131">
        <v>397.9644444444445</v>
      </c>
      <c r="BJ131">
        <v>26.883533333333339</v>
      </c>
      <c r="BK131">
        <v>23.766311111111111</v>
      </c>
      <c r="BL131">
        <v>395.35300000000001</v>
      </c>
      <c r="BM131">
        <v>26.99594444444444</v>
      </c>
      <c r="BN131">
        <v>500.0093333333333</v>
      </c>
      <c r="BO131">
        <v>70.604088888888882</v>
      </c>
      <c r="BP131">
        <v>0.1000508666666667</v>
      </c>
      <c r="BQ131">
        <v>27.9</v>
      </c>
      <c r="BR131">
        <v>27.08154444444445</v>
      </c>
      <c r="BS131">
        <v>999.90000000000009</v>
      </c>
      <c r="BT131">
        <v>0</v>
      </c>
      <c r="BU131">
        <v>0</v>
      </c>
      <c r="BV131">
        <v>9989.514444444445</v>
      </c>
      <c r="BW131">
        <v>0</v>
      </c>
      <c r="BX131">
        <v>1597.4344444444439</v>
      </c>
      <c r="BY131">
        <v>-4.6572022222222218</v>
      </c>
      <c r="BZ131">
        <v>404.17266666666671</v>
      </c>
      <c r="CA131">
        <v>407.65266666666668</v>
      </c>
      <c r="CB131">
        <v>3.1172311111111108</v>
      </c>
      <c r="CC131">
        <v>397.9644444444445</v>
      </c>
      <c r="CD131">
        <v>23.766311111111111</v>
      </c>
      <c r="CE131">
        <v>1.8980900000000001</v>
      </c>
      <c r="CF131">
        <v>1.6779999999999999</v>
      </c>
      <c r="CG131">
        <v>16.618877777777779</v>
      </c>
      <c r="CH131">
        <v>14.69438888888889</v>
      </c>
      <c r="CI131">
        <v>2000.0211111111109</v>
      </c>
      <c r="CJ131">
        <v>0.9799956666666666</v>
      </c>
      <c r="CK131">
        <v>2.000413333333333E-2</v>
      </c>
      <c r="CL131">
        <v>0</v>
      </c>
      <c r="CM131">
        <v>2.448522222222222</v>
      </c>
      <c r="CN131">
        <v>0</v>
      </c>
      <c r="CO131">
        <v>15684.8</v>
      </c>
      <c r="CP131">
        <v>16749.599999999999</v>
      </c>
      <c r="CQ131">
        <v>38.936999999999998</v>
      </c>
      <c r="CR131">
        <v>39.561999999999998</v>
      </c>
      <c r="CS131">
        <v>39.061999999999998</v>
      </c>
      <c r="CT131">
        <v>38.590000000000003</v>
      </c>
      <c r="CU131">
        <v>38.186999999999998</v>
      </c>
      <c r="CV131">
        <v>1960.0111111111109</v>
      </c>
      <c r="CW131">
        <v>40.01</v>
      </c>
      <c r="CX131">
        <v>0</v>
      </c>
      <c r="CY131">
        <v>1657483650.9000001</v>
      </c>
      <c r="CZ131">
        <v>0</v>
      </c>
      <c r="DA131">
        <v>1657463835.0999999</v>
      </c>
      <c r="DB131" t="s">
        <v>356</v>
      </c>
      <c r="DC131">
        <v>1657463822.5999999</v>
      </c>
      <c r="DD131">
        <v>1657463835.0999999</v>
      </c>
      <c r="DE131">
        <v>1</v>
      </c>
      <c r="DF131">
        <v>-2.657</v>
      </c>
      <c r="DG131">
        <v>-13.192</v>
      </c>
      <c r="DH131">
        <v>-3.9239999999999999</v>
      </c>
      <c r="DI131">
        <v>-0.217</v>
      </c>
      <c r="DJ131">
        <v>376</v>
      </c>
      <c r="DK131">
        <v>3</v>
      </c>
      <c r="DL131">
        <v>0.48</v>
      </c>
      <c r="DM131">
        <v>0.03</v>
      </c>
      <c r="DN131">
        <v>-12.661536999999999</v>
      </c>
      <c r="DO131">
        <v>47.669002401500968</v>
      </c>
      <c r="DP131">
        <v>4.8899031026489679</v>
      </c>
      <c r="DQ131">
        <v>0</v>
      </c>
      <c r="DR131">
        <v>3.0917965000000001</v>
      </c>
      <c r="DS131">
        <v>0.27453928705440939</v>
      </c>
      <c r="DT131">
        <v>3.11773073364266E-2</v>
      </c>
      <c r="DU131">
        <v>0</v>
      </c>
      <c r="DV131">
        <v>0</v>
      </c>
      <c r="DW131">
        <v>2</v>
      </c>
      <c r="DX131" t="s">
        <v>357</v>
      </c>
      <c r="DY131">
        <v>2.9842900000000001</v>
      </c>
      <c r="DZ131">
        <v>2.7246600000000001</v>
      </c>
      <c r="EA131">
        <v>7.0576600000000003E-2</v>
      </c>
      <c r="EB131">
        <v>6.99264E-2</v>
      </c>
      <c r="EC131">
        <v>9.2368000000000006E-2</v>
      </c>
      <c r="ED131">
        <v>8.3047700000000002E-2</v>
      </c>
      <c r="EE131">
        <v>29524.799999999999</v>
      </c>
      <c r="EF131">
        <v>29628.799999999999</v>
      </c>
      <c r="EG131">
        <v>29512.9</v>
      </c>
      <c r="EH131">
        <v>29453.8</v>
      </c>
      <c r="EI131">
        <v>35493.199999999997</v>
      </c>
      <c r="EJ131">
        <v>35895.599999999999</v>
      </c>
      <c r="EK131">
        <v>41579.800000000003</v>
      </c>
      <c r="EL131">
        <v>41956.9</v>
      </c>
      <c r="EM131">
        <v>1.87025</v>
      </c>
      <c r="EN131">
        <v>2.1652300000000002</v>
      </c>
      <c r="EO131">
        <v>8.1382700000000002E-2</v>
      </c>
      <c r="EP131">
        <v>0</v>
      </c>
      <c r="EQ131">
        <v>25.738299999999999</v>
      </c>
      <c r="ER131">
        <v>999.9</v>
      </c>
      <c r="ES131">
        <v>37.700000000000003</v>
      </c>
      <c r="ET131">
        <v>34</v>
      </c>
      <c r="EU131">
        <v>28.530100000000001</v>
      </c>
      <c r="EV131">
        <v>61.641100000000002</v>
      </c>
      <c r="EW131">
        <v>28.489599999999999</v>
      </c>
      <c r="EX131">
        <v>2</v>
      </c>
      <c r="EY131">
        <v>-0.21005299999999999</v>
      </c>
      <c r="EZ131">
        <v>1.3413600000000001</v>
      </c>
      <c r="FA131">
        <v>20.382000000000001</v>
      </c>
      <c r="FB131">
        <v>5.2195400000000003</v>
      </c>
      <c r="FC131">
        <v>12.0099</v>
      </c>
      <c r="FD131">
        <v>4.99</v>
      </c>
      <c r="FE131">
        <v>3.2885800000000001</v>
      </c>
      <c r="FF131">
        <v>9214.9</v>
      </c>
      <c r="FG131">
        <v>9999</v>
      </c>
      <c r="FH131">
        <v>9999</v>
      </c>
      <c r="FI131">
        <v>137</v>
      </c>
      <c r="FJ131">
        <v>1.8672500000000001</v>
      </c>
      <c r="FK131">
        <v>1.8663000000000001</v>
      </c>
      <c r="FL131">
        <v>1.8657999999999999</v>
      </c>
      <c r="FM131">
        <v>1.8656900000000001</v>
      </c>
      <c r="FN131">
        <v>1.8675200000000001</v>
      </c>
      <c r="FO131">
        <v>1.87008</v>
      </c>
      <c r="FP131">
        <v>1.8687199999999999</v>
      </c>
      <c r="FQ131">
        <v>1.87012</v>
      </c>
      <c r="FR131">
        <v>0</v>
      </c>
      <c r="FS131">
        <v>0</v>
      </c>
      <c r="FT131">
        <v>0</v>
      </c>
      <c r="FU131">
        <v>0</v>
      </c>
      <c r="FV131" t="s">
        <v>358</v>
      </c>
      <c r="FW131" t="s">
        <v>359</v>
      </c>
      <c r="FX131" t="s">
        <v>360</v>
      </c>
      <c r="FY131" t="s">
        <v>360</v>
      </c>
      <c r="FZ131" t="s">
        <v>360</v>
      </c>
      <c r="GA131" t="s">
        <v>360</v>
      </c>
      <c r="GB131">
        <v>0</v>
      </c>
      <c r="GC131">
        <v>100</v>
      </c>
      <c r="GD131">
        <v>100</v>
      </c>
      <c r="GE131">
        <v>-2.0390000000000001</v>
      </c>
      <c r="GF131">
        <v>-0.1125</v>
      </c>
      <c r="GG131">
        <v>-1.691838842420514</v>
      </c>
      <c r="GH131">
        <v>-5.4742946993243486E-4</v>
      </c>
      <c r="GI131">
        <v>-1.00937323189599E-6</v>
      </c>
      <c r="GJ131">
        <v>3.2426335113099041E-10</v>
      </c>
      <c r="GK131">
        <v>-0.25714838806632262</v>
      </c>
      <c r="GL131">
        <v>-1.4458059848174739E-2</v>
      </c>
      <c r="GM131">
        <v>1.0199616584873469E-3</v>
      </c>
      <c r="GN131">
        <v>-1.0584552142034339E-5</v>
      </c>
      <c r="GO131">
        <v>24</v>
      </c>
      <c r="GP131">
        <v>2276</v>
      </c>
      <c r="GQ131">
        <v>1</v>
      </c>
      <c r="GR131">
        <v>42</v>
      </c>
      <c r="GS131">
        <v>330.5</v>
      </c>
      <c r="GT131">
        <v>330.3</v>
      </c>
      <c r="GU131">
        <v>1.22925</v>
      </c>
      <c r="GV131">
        <v>2.2265600000000001</v>
      </c>
      <c r="GW131">
        <v>1.94702</v>
      </c>
      <c r="GX131">
        <v>2.7978499999999999</v>
      </c>
      <c r="GY131">
        <v>2.19482</v>
      </c>
      <c r="GZ131">
        <v>2.34131</v>
      </c>
      <c r="HA131">
        <v>37.098599999999998</v>
      </c>
      <c r="HB131">
        <v>13.203900000000001</v>
      </c>
      <c r="HC131">
        <v>18</v>
      </c>
      <c r="HD131">
        <v>415.904</v>
      </c>
      <c r="HE131">
        <v>617.43399999999997</v>
      </c>
      <c r="HF131">
        <v>24.152799999999999</v>
      </c>
      <c r="HG131">
        <v>24.735700000000001</v>
      </c>
      <c r="HH131">
        <v>30.001300000000001</v>
      </c>
      <c r="HI131">
        <v>24.578099999999999</v>
      </c>
      <c r="HJ131">
        <v>24.486799999999999</v>
      </c>
      <c r="HK131">
        <v>24.551500000000001</v>
      </c>
      <c r="HL131">
        <v>18.9406</v>
      </c>
      <c r="HM131">
        <v>43.121699999999997</v>
      </c>
      <c r="HN131">
        <v>24.1005</v>
      </c>
      <c r="HO131">
        <v>366.46100000000001</v>
      </c>
      <c r="HP131">
        <v>23.622</v>
      </c>
      <c r="HQ131">
        <v>100.937</v>
      </c>
      <c r="HR131">
        <v>100.78100000000001</v>
      </c>
    </row>
    <row r="132" spans="1:226" x14ac:dyDescent="0.2">
      <c r="A132">
        <v>116</v>
      </c>
      <c r="B132">
        <v>1657483656</v>
      </c>
      <c r="C132">
        <v>2660.5</v>
      </c>
      <c r="D132" t="s">
        <v>591</v>
      </c>
      <c r="E132" t="s">
        <v>592</v>
      </c>
      <c r="F132">
        <v>5</v>
      </c>
      <c r="G132" t="s">
        <v>584</v>
      </c>
      <c r="H132" t="s">
        <v>354</v>
      </c>
      <c r="I132">
        <v>1657483653.2</v>
      </c>
      <c r="J132">
        <f t="shared" si="34"/>
        <v>2.666535824023721E-3</v>
      </c>
      <c r="K132">
        <f t="shared" si="35"/>
        <v>2.6665358240237209</v>
      </c>
      <c r="L132">
        <f t="shared" si="36"/>
        <v>12.186925607495628</v>
      </c>
      <c r="M132">
        <f t="shared" si="37"/>
        <v>382.69150000000002</v>
      </c>
      <c r="N132">
        <f t="shared" si="38"/>
        <v>189.85016651606642</v>
      </c>
      <c r="O132">
        <f t="shared" si="39"/>
        <v>13.42329065051214</v>
      </c>
      <c r="P132">
        <f t="shared" si="40"/>
        <v>27.058070731508892</v>
      </c>
      <c r="Q132">
        <f t="shared" si="41"/>
        <v>0.10981936237179725</v>
      </c>
      <c r="R132">
        <f t="shared" si="42"/>
        <v>2.3630824774380743</v>
      </c>
      <c r="S132">
        <f t="shared" si="43"/>
        <v>0.10706082816218122</v>
      </c>
      <c r="T132">
        <f t="shared" si="44"/>
        <v>6.715508965732303E-2</v>
      </c>
      <c r="U132">
        <f t="shared" si="45"/>
        <v>321.51594060000002</v>
      </c>
      <c r="V132">
        <f t="shared" si="46"/>
        <v>29.346257580976772</v>
      </c>
      <c r="W132">
        <f t="shared" si="47"/>
        <v>27.064150000000001</v>
      </c>
      <c r="X132">
        <f t="shared" si="48"/>
        <v>3.5926670470557616</v>
      </c>
      <c r="Y132">
        <f t="shared" si="49"/>
        <v>50.41904214196299</v>
      </c>
      <c r="Z132">
        <f t="shared" si="50"/>
        <v>1.9000476256442933</v>
      </c>
      <c r="AA132">
        <f t="shared" si="51"/>
        <v>3.7685119449401703</v>
      </c>
      <c r="AB132">
        <f t="shared" si="52"/>
        <v>1.6926194214114683</v>
      </c>
      <c r="AC132">
        <f t="shared" si="53"/>
        <v>-117.5942298394461</v>
      </c>
      <c r="AD132">
        <f t="shared" si="54"/>
        <v>104.0183293405026</v>
      </c>
      <c r="AE132">
        <f t="shared" si="55"/>
        <v>9.5445777085265515</v>
      </c>
      <c r="AF132">
        <f t="shared" si="56"/>
        <v>317.48461780958309</v>
      </c>
      <c r="AG132">
        <f t="shared" si="57"/>
        <v>-0.22117961508046036</v>
      </c>
      <c r="AH132">
        <f t="shared" si="58"/>
        <v>2.677615013870029</v>
      </c>
      <c r="AI132">
        <f t="shared" si="59"/>
        <v>12.186925607495628</v>
      </c>
      <c r="AJ132">
        <v>392.2956017505544</v>
      </c>
      <c r="AK132">
        <v>387.11596363636357</v>
      </c>
      <c r="AL132">
        <v>-2.6950053101763221</v>
      </c>
      <c r="AM132">
        <v>64.45182012348549</v>
      </c>
      <c r="AN132">
        <f t="shared" si="60"/>
        <v>2.6665358240237209</v>
      </c>
      <c r="AO132">
        <v>23.754070932467009</v>
      </c>
      <c r="AP132">
        <v>26.869430909090919</v>
      </c>
      <c r="AQ132">
        <v>-3.5899364027836911E-4</v>
      </c>
      <c r="AR132">
        <v>77.805842529854758</v>
      </c>
      <c r="AS132">
        <v>35</v>
      </c>
      <c r="AT132">
        <v>7</v>
      </c>
      <c r="AU132">
        <f t="shared" si="61"/>
        <v>1</v>
      </c>
      <c r="AV132">
        <f t="shared" si="62"/>
        <v>0</v>
      </c>
      <c r="AW132">
        <f t="shared" si="63"/>
        <v>37243.896150083892</v>
      </c>
      <c r="AX132">
        <f t="shared" si="64"/>
        <v>1999.9960000000001</v>
      </c>
      <c r="AY132">
        <f t="shared" si="65"/>
        <v>1681.19694</v>
      </c>
      <c r="AZ132">
        <f t="shared" si="66"/>
        <v>0.8406001512003024</v>
      </c>
      <c r="BA132">
        <f t="shared" si="67"/>
        <v>0.16075829181658363</v>
      </c>
      <c r="BB132">
        <v>6</v>
      </c>
      <c r="BC132">
        <v>0.5</v>
      </c>
      <c r="BD132" t="s">
        <v>355</v>
      </c>
      <c r="BE132">
        <v>2</v>
      </c>
      <c r="BF132" t="b">
        <v>1</v>
      </c>
      <c r="BG132">
        <v>1657483653.2</v>
      </c>
      <c r="BH132">
        <v>382.69150000000002</v>
      </c>
      <c r="BI132">
        <v>383.65570000000002</v>
      </c>
      <c r="BJ132">
        <v>26.87302</v>
      </c>
      <c r="BK132">
        <v>23.746310000000001</v>
      </c>
      <c r="BL132">
        <v>384.72480000000002</v>
      </c>
      <c r="BM132">
        <v>26.985579999999999</v>
      </c>
      <c r="BN132">
        <v>500.01299999999998</v>
      </c>
      <c r="BO132">
        <v>70.604669999999999</v>
      </c>
      <c r="BP132">
        <v>9.998565999999999E-2</v>
      </c>
      <c r="BQ132">
        <v>27.88063</v>
      </c>
      <c r="BR132">
        <v>27.064150000000001</v>
      </c>
      <c r="BS132">
        <v>999.9</v>
      </c>
      <c r="BT132">
        <v>0</v>
      </c>
      <c r="BU132">
        <v>0</v>
      </c>
      <c r="BV132">
        <v>10005.438</v>
      </c>
      <c r="BW132">
        <v>0</v>
      </c>
      <c r="BX132">
        <v>1578.682</v>
      </c>
      <c r="BY132">
        <v>-0.96410317999999984</v>
      </c>
      <c r="BZ132">
        <v>393.25930000000011</v>
      </c>
      <c r="CA132">
        <v>392.98750000000001</v>
      </c>
      <c r="CB132">
        <v>3.1267119999999999</v>
      </c>
      <c r="CC132">
        <v>383.65570000000002</v>
      </c>
      <c r="CD132">
        <v>23.746310000000001</v>
      </c>
      <c r="CE132">
        <v>1.8973629999999999</v>
      </c>
      <c r="CF132">
        <v>1.6766019999999999</v>
      </c>
      <c r="CG132">
        <v>16.612850000000002</v>
      </c>
      <c r="CH132">
        <v>14.68145</v>
      </c>
      <c r="CI132">
        <v>1999.9960000000001</v>
      </c>
      <c r="CJ132">
        <v>0.97999530000000001</v>
      </c>
      <c r="CK132">
        <v>2.0004500000000001E-2</v>
      </c>
      <c r="CL132">
        <v>0</v>
      </c>
      <c r="CM132">
        <v>2.5125700000000002</v>
      </c>
      <c r="CN132">
        <v>0</v>
      </c>
      <c r="CO132">
        <v>15652.41</v>
      </c>
      <c r="CP132">
        <v>16749.400000000001</v>
      </c>
      <c r="CQ132">
        <v>38.936999999999998</v>
      </c>
      <c r="CR132">
        <v>39.561999999999998</v>
      </c>
      <c r="CS132">
        <v>39.061999999999998</v>
      </c>
      <c r="CT132">
        <v>38.618699999999997</v>
      </c>
      <c r="CU132">
        <v>38.199599999999997</v>
      </c>
      <c r="CV132">
        <v>1959.9860000000001</v>
      </c>
      <c r="CW132">
        <v>40.01</v>
      </c>
      <c r="CX132">
        <v>0</v>
      </c>
      <c r="CY132">
        <v>1657483655.7</v>
      </c>
      <c r="CZ132">
        <v>0</v>
      </c>
      <c r="DA132">
        <v>1657463835.0999999</v>
      </c>
      <c r="DB132" t="s">
        <v>356</v>
      </c>
      <c r="DC132">
        <v>1657463822.5999999</v>
      </c>
      <c r="DD132">
        <v>1657463835.0999999</v>
      </c>
      <c r="DE132">
        <v>1</v>
      </c>
      <c r="DF132">
        <v>-2.657</v>
      </c>
      <c r="DG132">
        <v>-13.192</v>
      </c>
      <c r="DH132">
        <v>-3.9239999999999999</v>
      </c>
      <c r="DI132">
        <v>-0.217</v>
      </c>
      <c r="DJ132">
        <v>376</v>
      </c>
      <c r="DK132">
        <v>3</v>
      </c>
      <c r="DL132">
        <v>0.48</v>
      </c>
      <c r="DM132">
        <v>0.03</v>
      </c>
      <c r="DN132">
        <v>-8.4859980926829266</v>
      </c>
      <c r="DO132">
        <v>61.502775842508662</v>
      </c>
      <c r="DP132">
        <v>6.1151282947172891</v>
      </c>
      <c r="DQ132">
        <v>0</v>
      </c>
      <c r="DR132">
        <v>3.108495365853658</v>
      </c>
      <c r="DS132">
        <v>0.20135686411150061</v>
      </c>
      <c r="DT132">
        <v>2.6728032246930919E-2</v>
      </c>
      <c r="DU132">
        <v>0</v>
      </c>
      <c r="DV132">
        <v>0</v>
      </c>
      <c r="DW132">
        <v>2</v>
      </c>
      <c r="DX132" t="s">
        <v>357</v>
      </c>
      <c r="DY132">
        <v>2.98428</v>
      </c>
      <c r="DZ132">
        <v>2.7248299999999999</v>
      </c>
      <c r="EA132">
        <v>6.8756200000000003E-2</v>
      </c>
      <c r="EB132">
        <v>6.7728700000000003E-2</v>
      </c>
      <c r="EC132">
        <v>9.2345999999999998E-2</v>
      </c>
      <c r="ED132">
        <v>8.2924100000000001E-2</v>
      </c>
      <c r="EE132">
        <v>29581.7</v>
      </c>
      <c r="EF132">
        <v>29698</v>
      </c>
      <c r="EG132">
        <v>29512.2</v>
      </c>
      <c r="EH132">
        <v>29453.1</v>
      </c>
      <c r="EI132">
        <v>35493.4</v>
      </c>
      <c r="EJ132">
        <v>35899.5</v>
      </c>
      <c r="EK132">
        <v>41579</v>
      </c>
      <c r="EL132">
        <v>41955.8</v>
      </c>
      <c r="EM132">
        <v>1.8705000000000001</v>
      </c>
      <c r="EN132">
        <v>2.1646999999999998</v>
      </c>
      <c r="EO132">
        <v>7.9743599999999998E-2</v>
      </c>
      <c r="EP132">
        <v>0</v>
      </c>
      <c r="EQ132">
        <v>25.756499999999999</v>
      </c>
      <c r="ER132">
        <v>999.9</v>
      </c>
      <c r="ES132">
        <v>37.700000000000003</v>
      </c>
      <c r="ET132">
        <v>34</v>
      </c>
      <c r="EU132">
        <v>28.5304</v>
      </c>
      <c r="EV132">
        <v>61.681100000000001</v>
      </c>
      <c r="EW132">
        <v>28.497599999999998</v>
      </c>
      <c r="EX132">
        <v>2</v>
      </c>
      <c r="EY132">
        <v>-0.208788</v>
      </c>
      <c r="EZ132">
        <v>1.2852699999999999</v>
      </c>
      <c r="FA132">
        <v>20.3827</v>
      </c>
      <c r="FB132">
        <v>5.2196899999999999</v>
      </c>
      <c r="FC132">
        <v>12.0099</v>
      </c>
      <c r="FD132">
        <v>4.9904000000000002</v>
      </c>
      <c r="FE132">
        <v>3.2885499999999999</v>
      </c>
      <c r="FF132">
        <v>9214.9</v>
      </c>
      <c r="FG132">
        <v>9999</v>
      </c>
      <c r="FH132">
        <v>9999</v>
      </c>
      <c r="FI132">
        <v>137</v>
      </c>
      <c r="FJ132">
        <v>1.8672500000000001</v>
      </c>
      <c r="FK132">
        <v>1.8663000000000001</v>
      </c>
      <c r="FL132">
        <v>1.86582</v>
      </c>
      <c r="FM132">
        <v>1.8656900000000001</v>
      </c>
      <c r="FN132">
        <v>1.8675200000000001</v>
      </c>
      <c r="FO132">
        <v>1.87009</v>
      </c>
      <c r="FP132">
        <v>1.8687199999999999</v>
      </c>
      <c r="FQ132">
        <v>1.87012</v>
      </c>
      <c r="FR132">
        <v>0</v>
      </c>
      <c r="FS132">
        <v>0</v>
      </c>
      <c r="FT132">
        <v>0</v>
      </c>
      <c r="FU132">
        <v>0</v>
      </c>
      <c r="FV132" t="s">
        <v>358</v>
      </c>
      <c r="FW132" t="s">
        <v>359</v>
      </c>
      <c r="FX132" t="s">
        <v>360</v>
      </c>
      <c r="FY132" t="s">
        <v>360</v>
      </c>
      <c r="FZ132" t="s">
        <v>360</v>
      </c>
      <c r="GA132" t="s">
        <v>360</v>
      </c>
      <c r="GB132">
        <v>0</v>
      </c>
      <c r="GC132">
        <v>100</v>
      </c>
      <c r="GD132">
        <v>100</v>
      </c>
      <c r="GE132">
        <v>-2.024</v>
      </c>
      <c r="GF132">
        <v>-0.11260000000000001</v>
      </c>
      <c r="GG132">
        <v>-1.691838842420514</v>
      </c>
      <c r="GH132">
        <v>-5.4742946993243486E-4</v>
      </c>
      <c r="GI132">
        <v>-1.00937323189599E-6</v>
      </c>
      <c r="GJ132">
        <v>3.2426335113099041E-10</v>
      </c>
      <c r="GK132">
        <v>-0.25714838806632262</v>
      </c>
      <c r="GL132">
        <v>-1.4458059848174739E-2</v>
      </c>
      <c r="GM132">
        <v>1.0199616584873469E-3</v>
      </c>
      <c r="GN132">
        <v>-1.0584552142034339E-5</v>
      </c>
      <c r="GO132">
        <v>24</v>
      </c>
      <c r="GP132">
        <v>2276</v>
      </c>
      <c r="GQ132">
        <v>1</v>
      </c>
      <c r="GR132">
        <v>42</v>
      </c>
      <c r="GS132">
        <v>330.6</v>
      </c>
      <c r="GT132">
        <v>330.3</v>
      </c>
      <c r="GU132">
        <v>1.1901900000000001</v>
      </c>
      <c r="GV132">
        <v>2.2314500000000002</v>
      </c>
      <c r="GW132">
        <v>1.94702</v>
      </c>
      <c r="GX132">
        <v>2.7978499999999999</v>
      </c>
      <c r="GY132">
        <v>2.19482</v>
      </c>
      <c r="GZ132">
        <v>2.3828100000000001</v>
      </c>
      <c r="HA132">
        <v>37.122500000000002</v>
      </c>
      <c r="HB132">
        <v>13.203900000000001</v>
      </c>
      <c r="HC132">
        <v>18</v>
      </c>
      <c r="HD132">
        <v>416.12900000000002</v>
      </c>
      <c r="HE132">
        <v>617.15899999999999</v>
      </c>
      <c r="HF132">
        <v>24.0688</v>
      </c>
      <c r="HG132">
        <v>24.752800000000001</v>
      </c>
      <c r="HH132">
        <v>30.001300000000001</v>
      </c>
      <c r="HI132">
        <v>24.590399999999999</v>
      </c>
      <c r="HJ132">
        <v>24.498899999999999</v>
      </c>
      <c r="HK132">
        <v>23.694500000000001</v>
      </c>
      <c r="HL132">
        <v>19.2211</v>
      </c>
      <c r="HM132">
        <v>43.121699999999997</v>
      </c>
      <c r="HN132">
        <v>24.035299999999999</v>
      </c>
      <c r="HO132">
        <v>346.42599999999999</v>
      </c>
      <c r="HP132">
        <v>23.590399999999999</v>
      </c>
      <c r="HQ132">
        <v>100.934</v>
      </c>
      <c r="HR132">
        <v>100.779</v>
      </c>
    </row>
    <row r="133" spans="1:226" x14ac:dyDescent="0.2">
      <c r="A133">
        <v>117</v>
      </c>
      <c r="B133">
        <v>1657483661</v>
      </c>
      <c r="C133">
        <v>2665.5</v>
      </c>
      <c r="D133" t="s">
        <v>593</v>
      </c>
      <c r="E133" t="s">
        <v>594</v>
      </c>
      <c r="F133">
        <v>5</v>
      </c>
      <c r="G133" t="s">
        <v>584</v>
      </c>
      <c r="H133" t="s">
        <v>354</v>
      </c>
      <c r="I133">
        <v>1657483658.5</v>
      </c>
      <c r="J133">
        <f t="shared" si="34"/>
        <v>2.678967055528076E-3</v>
      </c>
      <c r="K133">
        <f t="shared" si="35"/>
        <v>2.678967055528076</v>
      </c>
      <c r="L133">
        <f t="shared" si="36"/>
        <v>11.733892679141999</v>
      </c>
      <c r="M133">
        <f t="shared" si="37"/>
        <v>368.19055555555559</v>
      </c>
      <c r="N133">
        <f t="shared" si="38"/>
        <v>183.42933618693482</v>
      </c>
      <c r="O133">
        <f t="shared" si="39"/>
        <v>12.969220336315797</v>
      </c>
      <c r="P133">
        <f t="shared" si="40"/>
        <v>26.032610377459587</v>
      </c>
      <c r="Q133">
        <f t="shared" si="41"/>
        <v>0.11040784942810068</v>
      </c>
      <c r="R133">
        <f t="shared" si="42"/>
        <v>2.3637311681917796</v>
      </c>
      <c r="S133">
        <f t="shared" si="43"/>
        <v>0.10762082022739999</v>
      </c>
      <c r="T133">
        <f t="shared" si="44"/>
        <v>6.7507556403561958E-2</v>
      </c>
      <c r="U133">
        <f t="shared" si="45"/>
        <v>321.51267766666672</v>
      </c>
      <c r="V133">
        <f t="shared" si="46"/>
        <v>29.322309701081714</v>
      </c>
      <c r="W133">
        <f t="shared" si="47"/>
        <v>27.05265555555555</v>
      </c>
      <c r="X133">
        <f t="shared" si="48"/>
        <v>3.5902435223385631</v>
      </c>
      <c r="Y133">
        <f t="shared" si="49"/>
        <v>50.436932702074479</v>
      </c>
      <c r="Z133">
        <f t="shared" si="50"/>
        <v>1.8985446450267194</v>
      </c>
      <c r="AA133">
        <f t="shared" si="51"/>
        <v>3.7641952896723869</v>
      </c>
      <c r="AB133">
        <f t="shared" si="52"/>
        <v>1.6916988773118438</v>
      </c>
      <c r="AC133">
        <f t="shared" si="53"/>
        <v>-118.14244714878815</v>
      </c>
      <c r="AD133">
        <f t="shared" si="54"/>
        <v>103.00872541447475</v>
      </c>
      <c r="AE133">
        <f t="shared" si="55"/>
        <v>9.4478748999128097</v>
      </c>
      <c r="AF133">
        <f t="shared" si="56"/>
        <v>315.82683083226607</v>
      </c>
      <c r="AG133">
        <f t="shared" si="57"/>
        <v>-2.1679316006040352</v>
      </c>
      <c r="AH133">
        <f t="shared" si="58"/>
        <v>2.7300584285117533</v>
      </c>
      <c r="AI133">
        <f t="shared" si="59"/>
        <v>11.733892679141999</v>
      </c>
      <c r="AJ133">
        <v>375.94016936831167</v>
      </c>
      <c r="AK133">
        <v>372.37752121212111</v>
      </c>
      <c r="AL133">
        <v>-2.9860824411755749</v>
      </c>
      <c r="AM133">
        <v>64.45182012348549</v>
      </c>
      <c r="AN133">
        <f t="shared" si="60"/>
        <v>2.678967055528076</v>
      </c>
      <c r="AO133">
        <v>23.68390248797024</v>
      </c>
      <c r="AP133">
        <v>26.83462121212121</v>
      </c>
      <c r="AQ133">
        <v>-5.0452629373849691E-3</v>
      </c>
      <c r="AR133">
        <v>77.805842529854758</v>
      </c>
      <c r="AS133">
        <v>35</v>
      </c>
      <c r="AT133">
        <v>7</v>
      </c>
      <c r="AU133">
        <f t="shared" si="61"/>
        <v>1</v>
      </c>
      <c r="AV133">
        <f t="shared" si="62"/>
        <v>0</v>
      </c>
      <c r="AW133">
        <f t="shared" si="63"/>
        <v>37261.900402250285</v>
      </c>
      <c r="AX133">
        <f t="shared" si="64"/>
        <v>1999.975555555556</v>
      </c>
      <c r="AY133">
        <f t="shared" si="65"/>
        <v>1681.1797666666669</v>
      </c>
      <c r="AZ133">
        <f t="shared" si="66"/>
        <v>0.84060015733525628</v>
      </c>
      <c r="BA133">
        <f t="shared" si="67"/>
        <v>0.16075830365704469</v>
      </c>
      <c r="BB133">
        <v>6</v>
      </c>
      <c r="BC133">
        <v>0.5</v>
      </c>
      <c r="BD133" t="s">
        <v>355</v>
      </c>
      <c r="BE133">
        <v>2</v>
      </c>
      <c r="BF133" t="b">
        <v>1</v>
      </c>
      <c r="BG133">
        <v>1657483658.5</v>
      </c>
      <c r="BH133">
        <v>368.19055555555559</v>
      </c>
      <c r="BI133">
        <v>366.79522222222221</v>
      </c>
      <c r="BJ133">
        <v>26.851944444444449</v>
      </c>
      <c r="BK133">
        <v>23.66376666666666</v>
      </c>
      <c r="BL133">
        <v>370.2068888888889</v>
      </c>
      <c r="BM133">
        <v>26.964855555555559</v>
      </c>
      <c r="BN133">
        <v>499.988</v>
      </c>
      <c r="BO133">
        <v>70.604222222222219</v>
      </c>
      <c r="BP133">
        <v>9.9955233333333338E-2</v>
      </c>
      <c r="BQ133">
        <v>27.86098888888889</v>
      </c>
      <c r="BR133">
        <v>27.05265555555555</v>
      </c>
      <c r="BS133">
        <v>999.90000000000009</v>
      </c>
      <c r="BT133">
        <v>0</v>
      </c>
      <c r="BU133">
        <v>0</v>
      </c>
      <c r="BV133">
        <v>10009.86666666667</v>
      </c>
      <c r="BW133">
        <v>0</v>
      </c>
      <c r="BX133">
        <v>1556.1388888888889</v>
      </c>
      <c r="BY133">
        <v>1.395215888888889</v>
      </c>
      <c r="BZ133">
        <v>378.35011111111112</v>
      </c>
      <c r="CA133">
        <v>375.68533333333329</v>
      </c>
      <c r="CB133">
        <v>3.1881677777777782</v>
      </c>
      <c r="CC133">
        <v>366.79522222222221</v>
      </c>
      <c r="CD133">
        <v>23.66376666666666</v>
      </c>
      <c r="CE133">
        <v>1.8958600000000001</v>
      </c>
      <c r="CF133">
        <v>1.670762222222222</v>
      </c>
      <c r="CG133">
        <v>16.6004</v>
      </c>
      <c r="CH133">
        <v>14.6274</v>
      </c>
      <c r="CI133">
        <v>1999.975555555556</v>
      </c>
      <c r="CJ133">
        <v>0.97999500000000006</v>
      </c>
      <c r="CK133">
        <v>2.00048E-2</v>
      </c>
      <c r="CL133">
        <v>0</v>
      </c>
      <c r="CM133">
        <v>2.604022222222222</v>
      </c>
      <c r="CN133">
        <v>0</v>
      </c>
      <c r="CO133">
        <v>15631.52222222222</v>
      </c>
      <c r="CP133">
        <v>16749.23333333333</v>
      </c>
      <c r="CQ133">
        <v>38.936999999999998</v>
      </c>
      <c r="CR133">
        <v>39.561999999999998</v>
      </c>
      <c r="CS133">
        <v>39.061999999999998</v>
      </c>
      <c r="CT133">
        <v>38.625</v>
      </c>
      <c r="CU133">
        <v>38.186999999999998</v>
      </c>
      <c r="CV133">
        <v>1959.965555555556</v>
      </c>
      <c r="CW133">
        <v>40.01</v>
      </c>
      <c r="CX133">
        <v>0</v>
      </c>
      <c r="CY133">
        <v>1657483660.5</v>
      </c>
      <c r="CZ133">
        <v>0</v>
      </c>
      <c r="DA133">
        <v>1657463835.0999999</v>
      </c>
      <c r="DB133" t="s">
        <v>356</v>
      </c>
      <c r="DC133">
        <v>1657463822.5999999</v>
      </c>
      <c r="DD133">
        <v>1657463835.0999999</v>
      </c>
      <c r="DE133">
        <v>1</v>
      </c>
      <c r="DF133">
        <v>-2.657</v>
      </c>
      <c r="DG133">
        <v>-13.192</v>
      </c>
      <c r="DH133">
        <v>-3.9239999999999999</v>
      </c>
      <c r="DI133">
        <v>-0.217</v>
      </c>
      <c r="DJ133">
        <v>376</v>
      </c>
      <c r="DK133">
        <v>3</v>
      </c>
      <c r="DL133">
        <v>0.48</v>
      </c>
      <c r="DM133">
        <v>0.03</v>
      </c>
      <c r="DN133">
        <v>-4.1024585317073168</v>
      </c>
      <c r="DO133">
        <v>49.617082908710778</v>
      </c>
      <c r="DP133">
        <v>5.0230212479723892</v>
      </c>
      <c r="DQ133">
        <v>0</v>
      </c>
      <c r="DR133">
        <v>3.13632</v>
      </c>
      <c r="DS133">
        <v>0.25700675958188379</v>
      </c>
      <c r="DT133">
        <v>3.2583722256635451E-2</v>
      </c>
      <c r="DU133">
        <v>0</v>
      </c>
      <c r="DV133">
        <v>0</v>
      </c>
      <c r="DW133">
        <v>2</v>
      </c>
      <c r="DX133" t="s">
        <v>357</v>
      </c>
      <c r="DY133">
        <v>2.98421</v>
      </c>
      <c r="DZ133">
        <v>2.7247400000000002</v>
      </c>
      <c r="EA133">
        <v>6.6680000000000003E-2</v>
      </c>
      <c r="EB133">
        <v>6.5419500000000005E-2</v>
      </c>
      <c r="EC133">
        <v>9.2261099999999999E-2</v>
      </c>
      <c r="ED133">
        <v>8.2736599999999993E-2</v>
      </c>
      <c r="EE133">
        <v>29646.7</v>
      </c>
      <c r="EF133">
        <v>29770.5</v>
      </c>
      <c r="EG133">
        <v>29511.3</v>
      </c>
      <c r="EH133">
        <v>29452.1</v>
      </c>
      <c r="EI133">
        <v>35495.599999999999</v>
      </c>
      <c r="EJ133">
        <v>35906</v>
      </c>
      <c r="EK133">
        <v>41577.599999999999</v>
      </c>
      <c r="EL133">
        <v>41954.7</v>
      </c>
      <c r="EM133">
        <v>1.8702700000000001</v>
      </c>
      <c r="EN133">
        <v>2.1643500000000002</v>
      </c>
      <c r="EO133">
        <v>7.7836199999999994E-2</v>
      </c>
      <c r="EP133">
        <v>0</v>
      </c>
      <c r="EQ133">
        <v>25.7745</v>
      </c>
      <c r="ER133">
        <v>999.9</v>
      </c>
      <c r="ES133">
        <v>37.799999999999997</v>
      </c>
      <c r="ET133">
        <v>34</v>
      </c>
      <c r="EU133">
        <v>28.604399999999998</v>
      </c>
      <c r="EV133">
        <v>61.5411</v>
      </c>
      <c r="EW133">
        <v>28.521599999999999</v>
      </c>
      <c r="EX133">
        <v>2</v>
      </c>
      <c r="EY133">
        <v>-0.207564</v>
      </c>
      <c r="EZ133">
        <v>1.23912</v>
      </c>
      <c r="FA133">
        <v>20.383199999999999</v>
      </c>
      <c r="FB133">
        <v>5.2202799999999998</v>
      </c>
      <c r="FC133">
        <v>12.0099</v>
      </c>
      <c r="FD133">
        <v>4.9901</v>
      </c>
      <c r="FE133">
        <v>3.2886500000000001</v>
      </c>
      <c r="FF133">
        <v>9215.2000000000007</v>
      </c>
      <c r="FG133">
        <v>9999</v>
      </c>
      <c r="FH133">
        <v>9999</v>
      </c>
      <c r="FI133">
        <v>137</v>
      </c>
      <c r="FJ133">
        <v>1.8672299999999999</v>
      </c>
      <c r="FK133">
        <v>1.8663000000000001</v>
      </c>
      <c r="FL133">
        <v>1.86582</v>
      </c>
      <c r="FM133">
        <v>1.8656900000000001</v>
      </c>
      <c r="FN133">
        <v>1.8675200000000001</v>
      </c>
      <c r="FO133">
        <v>1.87008</v>
      </c>
      <c r="FP133">
        <v>1.86873</v>
      </c>
      <c r="FQ133">
        <v>1.87012</v>
      </c>
      <c r="FR133">
        <v>0</v>
      </c>
      <c r="FS133">
        <v>0</v>
      </c>
      <c r="FT133">
        <v>0</v>
      </c>
      <c r="FU133">
        <v>0</v>
      </c>
      <c r="FV133" t="s">
        <v>358</v>
      </c>
      <c r="FW133" t="s">
        <v>359</v>
      </c>
      <c r="FX133" t="s">
        <v>360</v>
      </c>
      <c r="FY133" t="s">
        <v>360</v>
      </c>
      <c r="FZ133" t="s">
        <v>360</v>
      </c>
      <c r="GA133" t="s">
        <v>360</v>
      </c>
      <c r="GB133">
        <v>0</v>
      </c>
      <c r="GC133">
        <v>100</v>
      </c>
      <c r="GD133">
        <v>100</v>
      </c>
      <c r="GE133">
        <v>-2.008</v>
      </c>
      <c r="GF133">
        <v>-0.1132</v>
      </c>
      <c r="GG133">
        <v>-1.691838842420514</v>
      </c>
      <c r="GH133">
        <v>-5.4742946993243486E-4</v>
      </c>
      <c r="GI133">
        <v>-1.00937323189599E-6</v>
      </c>
      <c r="GJ133">
        <v>3.2426335113099041E-10</v>
      </c>
      <c r="GK133">
        <v>-0.25714838806632262</v>
      </c>
      <c r="GL133">
        <v>-1.4458059848174739E-2</v>
      </c>
      <c r="GM133">
        <v>1.0199616584873469E-3</v>
      </c>
      <c r="GN133">
        <v>-1.0584552142034339E-5</v>
      </c>
      <c r="GO133">
        <v>24</v>
      </c>
      <c r="GP133">
        <v>2276</v>
      </c>
      <c r="GQ133">
        <v>1</v>
      </c>
      <c r="GR133">
        <v>42</v>
      </c>
      <c r="GS133">
        <v>330.6</v>
      </c>
      <c r="GT133">
        <v>330.4</v>
      </c>
      <c r="GU133">
        <v>1.1450199999999999</v>
      </c>
      <c r="GV133">
        <v>2.2302200000000001</v>
      </c>
      <c r="GW133">
        <v>1.94702</v>
      </c>
      <c r="GX133">
        <v>2.7978499999999999</v>
      </c>
      <c r="GY133">
        <v>2.19482</v>
      </c>
      <c r="GZ133">
        <v>2.36938</v>
      </c>
      <c r="HA133">
        <v>37.122500000000002</v>
      </c>
      <c r="HB133">
        <v>13.203900000000001</v>
      </c>
      <c r="HC133">
        <v>18</v>
      </c>
      <c r="HD133">
        <v>416.10399999999998</v>
      </c>
      <c r="HE133">
        <v>617.02</v>
      </c>
      <c r="HF133">
        <v>24.007400000000001</v>
      </c>
      <c r="HG133">
        <v>24.770499999999998</v>
      </c>
      <c r="HH133">
        <v>30.001300000000001</v>
      </c>
      <c r="HI133">
        <v>24.6038</v>
      </c>
      <c r="HJ133">
        <v>24.5106</v>
      </c>
      <c r="HK133">
        <v>22.868300000000001</v>
      </c>
      <c r="HL133">
        <v>19.2211</v>
      </c>
      <c r="HM133">
        <v>43.121699999999997</v>
      </c>
      <c r="HN133">
        <v>23.980499999999999</v>
      </c>
      <c r="HO133">
        <v>333.06599999999997</v>
      </c>
      <c r="HP133">
        <v>23.5867</v>
      </c>
      <c r="HQ133">
        <v>100.931</v>
      </c>
      <c r="HR133">
        <v>100.776</v>
      </c>
    </row>
    <row r="134" spans="1:226" x14ac:dyDescent="0.2">
      <c r="A134">
        <v>118</v>
      </c>
      <c r="B134">
        <v>1657483666</v>
      </c>
      <c r="C134">
        <v>2670.5</v>
      </c>
      <c r="D134" t="s">
        <v>595</v>
      </c>
      <c r="E134" t="s">
        <v>596</v>
      </c>
      <c r="F134">
        <v>5</v>
      </c>
      <c r="G134" t="s">
        <v>584</v>
      </c>
      <c r="H134" t="s">
        <v>354</v>
      </c>
      <c r="I134">
        <v>1657483663.2</v>
      </c>
      <c r="J134">
        <f t="shared" si="34"/>
        <v>2.6834897121956261E-3</v>
      </c>
      <c r="K134">
        <f t="shared" si="35"/>
        <v>2.6834897121956263</v>
      </c>
      <c r="L134">
        <f t="shared" si="36"/>
        <v>11.185172080291391</v>
      </c>
      <c r="M134">
        <f t="shared" si="37"/>
        <v>354.29939999999999</v>
      </c>
      <c r="N134">
        <f t="shared" si="38"/>
        <v>178.26088361340675</v>
      </c>
      <c r="O134">
        <f t="shared" si="39"/>
        <v>12.603974497715063</v>
      </c>
      <c r="P134">
        <f t="shared" si="40"/>
        <v>25.050816037915666</v>
      </c>
      <c r="Q134">
        <f t="shared" si="41"/>
        <v>0.11056000465208732</v>
      </c>
      <c r="R134">
        <f t="shared" si="42"/>
        <v>2.3617163279392788</v>
      </c>
      <c r="S134">
        <f t="shared" si="43"/>
        <v>0.10776307396159672</v>
      </c>
      <c r="T134">
        <f t="shared" si="44"/>
        <v>6.7597321004790809E-2</v>
      </c>
      <c r="U134">
        <f t="shared" si="45"/>
        <v>321.51594060000002</v>
      </c>
      <c r="V134">
        <f t="shared" si="46"/>
        <v>29.305172255915217</v>
      </c>
      <c r="W134">
        <f t="shared" si="47"/>
        <v>27.044449999999991</v>
      </c>
      <c r="X134">
        <f t="shared" si="48"/>
        <v>3.5885143103773158</v>
      </c>
      <c r="Y134">
        <f t="shared" si="49"/>
        <v>50.422160754617494</v>
      </c>
      <c r="Z134">
        <f t="shared" si="50"/>
        <v>1.8961187794408734</v>
      </c>
      <c r="AA134">
        <f t="shared" si="51"/>
        <v>3.7604869586379897</v>
      </c>
      <c r="AB134">
        <f t="shared" si="52"/>
        <v>1.6923955309364425</v>
      </c>
      <c r="AC134">
        <f t="shared" si="53"/>
        <v>-118.34189630782711</v>
      </c>
      <c r="AD134">
        <f t="shared" si="54"/>
        <v>101.81531683975609</v>
      </c>
      <c r="AE134">
        <f t="shared" si="55"/>
        <v>9.3452120557837883</v>
      </c>
      <c r="AF134">
        <f t="shared" si="56"/>
        <v>314.33457318771281</v>
      </c>
      <c r="AG134">
        <f t="shared" si="57"/>
        <v>-3.3281588499341273</v>
      </c>
      <c r="AH134">
        <f t="shared" si="58"/>
        <v>2.7193185475357247</v>
      </c>
      <c r="AI134">
        <f t="shared" si="59"/>
        <v>11.185172080291391</v>
      </c>
      <c r="AJ134">
        <v>359.20468120185592</v>
      </c>
      <c r="AK134">
        <v>356.86522424242429</v>
      </c>
      <c r="AL134">
        <v>-3.1366432130414812</v>
      </c>
      <c r="AM134">
        <v>64.45182012348549</v>
      </c>
      <c r="AN134">
        <f t="shared" si="60"/>
        <v>2.6834897121956263</v>
      </c>
      <c r="AO134">
        <v>23.639964134080461</v>
      </c>
      <c r="AP134">
        <v>26.807111515151501</v>
      </c>
      <c r="AQ134">
        <v>-7.5928679681644016E-3</v>
      </c>
      <c r="AR134">
        <v>77.805842529854758</v>
      </c>
      <c r="AS134">
        <v>35</v>
      </c>
      <c r="AT134">
        <v>7</v>
      </c>
      <c r="AU134">
        <f t="shared" si="61"/>
        <v>1</v>
      </c>
      <c r="AV134">
        <f t="shared" si="62"/>
        <v>0</v>
      </c>
      <c r="AW134">
        <f t="shared" si="63"/>
        <v>37215.612539185575</v>
      </c>
      <c r="AX134">
        <f t="shared" si="64"/>
        <v>1999.9960000000001</v>
      </c>
      <c r="AY134">
        <f t="shared" si="65"/>
        <v>1681.19694</v>
      </c>
      <c r="AZ134">
        <f t="shared" si="66"/>
        <v>0.8406001512003024</v>
      </c>
      <c r="BA134">
        <f t="shared" si="67"/>
        <v>0.16075829181658363</v>
      </c>
      <c r="BB134">
        <v>6</v>
      </c>
      <c r="BC134">
        <v>0.5</v>
      </c>
      <c r="BD134" t="s">
        <v>355</v>
      </c>
      <c r="BE134">
        <v>2</v>
      </c>
      <c r="BF134" t="b">
        <v>1</v>
      </c>
      <c r="BG134">
        <v>1657483663.2</v>
      </c>
      <c r="BH134">
        <v>354.29939999999999</v>
      </c>
      <c r="BI134">
        <v>351.46179999999998</v>
      </c>
      <c r="BJ134">
        <v>26.817240000000009</v>
      </c>
      <c r="BK134">
        <v>23.64162</v>
      </c>
      <c r="BL134">
        <v>356.29979999999989</v>
      </c>
      <c r="BM134">
        <v>26.93074</v>
      </c>
      <c r="BN134">
        <v>500.00830000000002</v>
      </c>
      <c r="BO134">
        <v>70.605159999999998</v>
      </c>
      <c r="BP134">
        <v>0.10005722</v>
      </c>
      <c r="BQ134">
        <v>27.844100000000001</v>
      </c>
      <c r="BR134">
        <v>27.044449999999991</v>
      </c>
      <c r="BS134">
        <v>999.9</v>
      </c>
      <c r="BT134">
        <v>0</v>
      </c>
      <c r="BU134">
        <v>0</v>
      </c>
      <c r="BV134">
        <v>9996.1779999999999</v>
      </c>
      <c r="BW134">
        <v>0</v>
      </c>
      <c r="BX134">
        <v>1572.6849999999999</v>
      </c>
      <c r="BY134">
        <v>2.8375530000000002</v>
      </c>
      <c r="BZ134">
        <v>364.0625</v>
      </c>
      <c r="CA134">
        <v>359.97210000000001</v>
      </c>
      <c r="CB134">
        <v>3.1756310000000001</v>
      </c>
      <c r="CC134">
        <v>351.46179999999998</v>
      </c>
      <c r="CD134">
        <v>23.64162</v>
      </c>
      <c r="CE134">
        <v>1.8934359999999999</v>
      </c>
      <c r="CF134">
        <v>1.669219</v>
      </c>
      <c r="CG134">
        <v>16.580269999999999</v>
      </c>
      <c r="CH134">
        <v>14.613110000000001</v>
      </c>
      <c r="CI134">
        <v>1999.9960000000001</v>
      </c>
      <c r="CJ134">
        <v>0.97999500000000006</v>
      </c>
      <c r="CK134">
        <v>2.00048E-2</v>
      </c>
      <c r="CL134">
        <v>0</v>
      </c>
      <c r="CM134">
        <v>2.28172</v>
      </c>
      <c r="CN134">
        <v>0</v>
      </c>
      <c r="CO134">
        <v>15664.24</v>
      </c>
      <c r="CP134">
        <v>16749.41</v>
      </c>
      <c r="CQ134">
        <v>38.936999999999998</v>
      </c>
      <c r="CR134">
        <v>39.561999999999998</v>
      </c>
      <c r="CS134">
        <v>39.061999999999998</v>
      </c>
      <c r="CT134">
        <v>38.625</v>
      </c>
      <c r="CU134">
        <v>38.186999999999998</v>
      </c>
      <c r="CV134">
        <v>1959.9860000000001</v>
      </c>
      <c r="CW134">
        <v>40.01</v>
      </c>
      <c r="CX134">
        <v>0</v>
      </c>
      <c r="CY134">
        <v>1657483665.9000001</v>
      </c>
      <c r="CZ134">
        <v>0</v>
      </c>
      <c r="DA134">
        <v>1657463835.0999999</v>
      </c>
      <c r="DB134" t="s">
        <v>356</v>
      </c>
      <c r="DC134">
        <v>1657463822.5999999</v>
      </c>
      <c r="DD134">
        <v>1657463835.0999999</v>
      </c>
      <c r="DE134">
        <v>1</v>
      </c>
      <c r="DF134">
        <v>-2.657</v>
      </c>
      <c r="DG134">
        <v>-13.192</v>
      </c>
      <c r="DH134">
        <v>-3.9239999999999999</v>
      </c>
      <c r="DI134">
        <v>-0.217</v>
      </c>
      <c r="DJ134">
        <v>376</v>
      </c>
      <c r="DK134">
        <v>3</v>
      </c>
      <c r="DL134">
        <v>0.48</v>
      </c>
      <c r="DM134">
        <v>0.03</v>
      </c>
      <c r="DN134">
        <v>-0.69914949500000012</v>
      </c>
      <c r="DO134">
        <v>32.302568192870552</v>
      </c>
      <c r="DP134">
        <v>3.2078186355115998</v>
      </c>
      <c r="DQ134">
        <v>0</v>
      </c>
      <c r="DR134">
        <v>3.1509602499999998</v>
      </c>
      <c r="DS134">
        <v>0.25843891181988088</v>
      </c>
      <c r="DT134">
        <v>3.1229652054377739E-2</v>
      </c>
      <c r="DU134">
        <v>0</v>
      </c>
      <c r="DV134">
        <v>0</v>
      </c>
      <c r="DW134">
        <v>2</v>
      </c>
      <c r="DX134" t="s">
        <v>357</v>
      </c>
      <c r="DY134">
        <v>2.98428</v>
      </c>
      <c r="DZ134">
        <v>2.72471</v>
      </c>
      <c r="EA134">
        <v>6.44594E-2</v>
      </c>
      <c r="EB134">
        <v>6.3033699999999998E-2</v>
      </c>
      <c r="EC134">
        <v>9.2198500000000003E-2</v>
      </c>
      <c r="ED134">
        <v>8.2752599999999996E-2</v>
      </c>
      <c r="EE134">
        <v>29715.599999999999</v>
      </c>
      <c r="EF134">
        <v>29845.3</v>
      </c>
      <c r="EG134">
        <v>29509.8</v>
      </c>
      <c r="EH134">
        <v>29451.1</v>
      </c>
      <c r="EI134">
        <v>35496.199999999997</v>
      </c>
      <c r="EJ134">
        <v>35903.9</v>
      </c>
      <c r="EK134">
        <v>41575.4</v>
      </c>
      <c r="EL134">
        <v>41953.1</v>
      </c>
      <c r="EM134">
        <v>1.8706199999999999</v>
      </c>
      <c r="EN134">
        <v>2.1639499999999998</v>
      </c>
      <c r="EO134">
        <v>7.5787300000000002E-2</v>
      </c>
      <c r="EP134">
        <v>0</v>
      </c>
      <c r="EQ134">
        <v>25.793500000000002</v>
      </c>
      <c r="ER134">
        <v>999.9</v>
      </c>
      <c r="ES134">
        <v>37.799999999999997</v>
      </c>
      <c r="ET134">
        <v>34</v>
      </c>
      <c r="EU134">
        <v>28.604500000000002</v>
      </c>
      <c r="EV134">
        <v>61.701099999999997</v>
      </c>
      <c r="EW134">
        <v>28.537700000000001</v>
      </c>
      <c r="EX134">
        <v>2</v>
      </c>
      <c r="EY134">
        <v>-0.206235</v>
      </c>
      <c r="EZ134">
        <v>1.21618</v>
      </c>
      <c r="FA134">
        <v>20.383199999999999</v>
      </c>
      <c r="FB134">
        <v>5.2196899999999999</v>
      </c>
      <c r="FC134">
        <v>12.0099</v>
      </c>
      <c r="FD134">
        <v>4.9899500000000003</v>
      </c>
      <c r="FE134">
        <v>3.2886500000000001</v>
      </c>
      <c r="FF134">
        <v>9215.2000000000007</v>
      </c>
      <c r="FG134">
        <v>9999</v>
      </c>
      <c r="FH134">
        <v>9999</v>
      </c>
      <c r="FI134">
        <v>137</v>
      </c>
      <c r="FJ134">
        <v>1.8672299999999999</v>
      </c>
      <c r="FK134">
        <v>1.8663000000000001</v>
      </c>
      <c r="FL134">
        <v>1.86581</v>
      </c>
      <c r="FM134">
        <v>1.8656900000000001</v>
      </c>
      <c r="FN134">
        <v>1.8675200000000001</v>
      </c>
      <c r="FO134">
        <v>1.8700600000000001</v>
      </c>
      <c r="FP134">
        <v>1.86873</v>
      </c>
      <c r="FQ134">
        <v>1.87012</v>
      </c>
      <c r="FR134">
        <v>0</v>
      </c>
      <c r="FS134">
        <v>0</v>
      </c>
      <c r="FT134">
        <v>0</v>
      </c>
      <c r="FU134">
        <v>0</v>
      </c>
      <c r="FV134" t="s">
        <v>358</v>
      </c>
      <c r="FW134" t="s">
        <v>359</v>
      </c>
      <c r="FX134" t="s">
        <v>360</v>
      </c>
      <c r="FY134" t="s">
        <v>360</v>
      </c>
      <c r="FZ134" t="s">
        <v>360</v>
      </c>
      <c r="GA134" t="s">
        <v>360</v>
      </c>
      <c r="GB134">
        <v>0</v>
      </c>
      <c r="GC134">
        <v>100</v>
      </c>
      <c r="GD134">
        <v>100</v>
      </c>
      <c r="GE134">
        <v>-1.99</v>
      </c>
      <c r="GF134">
        <v>-0.1137</v>
      </c>
      <c r="GG134">
        <v>-1.691838842420514</v>
      </c>
      <c r="GH134">
        <v>-5.4742946993243486E-4</v>
      </c>
      <c r="GI134">
        <v>-1.00937323189599E-6</v>
      </c>
      <c r="GJ134">
        <v>3.2426335113099041E-10</v>
      </c>
      <c r="GK134">
        <v>-0.25714838806632262</v>
      </c>
      <c r="GL134">
        <v>-1.4458059848174739E-2</v>
      </c>
      <c r="GM134">
        <v>1.0199616584873469E-3</v>
      </c>
      <c r="GN134">
        <v>-1.0584552142034339E-5</v>
      </c>
      <c r="GO134">
        <v>24</v>
      </c>
      <c r="GP134">
        <v>2276</v>
      </c>
      <c r="GQ134">
        <v>1</v>
      </c>
      <c r="GR134">
        <v>42</v>
      </c>
      <c r="GS134">
        <v>330.7</v>
      </c>
      <c r="GT134">
        <v>330.5</v>
      </c>
      <c r="GU134">
        <v>1.1047400000000001</v>
      </c>
      <c r="GV134">
        <v>2.2326700000000002</v>
      </c>
      <c r="GW134">
        <v>1.94702</v>
      </c>
      <c r="GX134">
        <v>2.7978499999999999</v>
      </c>
      <c r="GY134">
        <v>2.19482</v>
      </c>
      <c r="GZ134">
        <v>2.3718300000000001</v>
      </c>
      <c r="HA134">
        <v>37.146299999999997</v>
      </c>
      <c r="HB134">
        <v>13.203900000000001</v>
      </c>
      <c r="HC134">
        <v>18</v>
      </c>
      <c r="HD134">
        <v>416.39</v>
      </c>
      <c r="HE134">
        <v>616.85599999999999</v>
      </c>
      <c r="HF134">
        <v>23.958600000000001</v>
      </c>
      <c r="HG134">
        <v>24.788699999999999</v>
      </c>
      <c r="HH134">
        <v>30.001300000000001</v>
      </c>
      <c r="HI134">
        <v>24.6172</v>
      </c>
      <c r="HJ134">
        <v>24.523599999999998</v>
      </c>
      <c r="HK134">
        <v>21.978100000000001</v>
      </c>
      <c r="HL134">
        <v>19.2211</v>
      </c>
      <c r="HM134">
        <v>43.121699999999997</v>
      </c>
      <c r="HN134">
        <v>23.934799999999999</v>
      </c>
      <c r="HO134">
        <v>313.02800000000002</v>
      </c>
      <c r="HP134">
        <v>23.581600000000002</v>
      </c>
      <c r="HQ134">
        <v>100.926</v>
      </c>
      <c r="HR134">
        <v>100.77200000000001</v>
      </c>
    </row>
    <row r="135" spans="1:226" x14ac:dyDescent="0.2">
      <c r="A135">
        <v>119</v>
      </c>
      <c r="B135">
        <v>1657483671</v>
      </c>
      <c r="C135">
        <v>2675.5</v>
      </c>
      <c r="D135" t="s">
        <v>597</v>
      </c>
      <c r="E135" t="s">
        <v>598</v>
      </c>
      <c r="F135">
        <v>5</v>
      </c>
      <c r="G135" t="s">
        <v>584</v>
      </c>
      <c r="H135" t="s">
        <v>354</v>
      </c>
      <c r="I135">
        <v>1657483668.5</v>
      </c>
      <c r="J135">
        <f t="shared" si="34"/>
        <v>2.7076030742367095E-3</v>
      </c>
      <c r="K135">
        <f t="shared" si="35"/>
        <v>2.7076030742367094</v>
      </c>
      <c r="L135">
        <f t="shared" si="36"/>
        <v>10.562829822417525</v>
      </c>
      <c r="M135">
        <f t="shared" si="37"/>
        <v>338.07100000000003</v>
      </c>
      <c r="N135">
        <f t="shared" si="38"/>
        <v>173.31113357552002</v>
      </c>
      <c r="O135">
        <f t="shared" si="39"/>
        <v>12.25406536184242</v>
      </c>
      <c r="P135">
        <f t="shared" si="40"/>
        <v>23.903508363692257</v>
      </c>
      <c r="Q135">
        <f t="shared" si="41"/>
        <v>0.11175602888610033</v>
      </c>
      <c r="R135">
        <f t="shared" si="42"/>
        <v>2.3614786513620478</v>
      </c>
      <c r="S135">
        <f t="shared" si="43"/>
        <v>0.10889881967805959</v>
      </c>
      <c r="T135">
        <f t="shared" si="44"/>
        <v>6.8312386900761884E-2</v>
      </c>
      <c r="U135">
        <f t="shared" si="45"/>
        <v>321.5179976666667</v>
      </c>
      <c r="V135">
        <f t="shared" si="46"/>
        <v>29.274602088873408</v>
      </c>
      <c r="W135">
        <f t="shared" si="47"/>
        <v>27.029144444444441</v>
      </c>
      <c r="X135">
        <f t="shared" si="48"/>
        <v>3.585290810278801</v>
      </c>
      <c r="Y135">
        <f t="shared" si="49"/>
        <v>50.472097020968384</v>
      </c>
      <c r="Z135">
        <f t="shared" si="50"/>
        <v>1.8954392268640103</v>
      </c>
      <c r="AA135">
        <f t="shared" si="51"/>
        <v>3.7554200018211241</v>
      </c>
      <c r="AB135">
        <f t="shared" si="52"/>
        <v>1.6898515834147907</v>
      </c>
      <c r="AC135">
        <f t="shared" si="53"/>
        <v>-119.40529557383888</v>
      </c>
      <c r="AD135">
        <f t="shared" si="54"/>
        <v>100.81274382890429</v>
      </c>
      <c r="AE135">
        <f t="shared" si="55"/>
        <v>9.2523466603438536</v>
      </c>
      <c r="AF135">
        <f t="shared" si="56"/>
        <v>312.17779258207594</v>
      </c>
      <c r="AG135">
        <f t="shared" si="57"/>
        <v>-4.2174158401430635</v>
      </c>
      <c r="AH135">
        <f t="shared" si="58"/>
        <v>2.7056931243005939</v>
      </c>
      <c r="AI135">
        <f t="shared" si="59"/>
        <v>10.562829822417525</v>
      </c>
      <c r="AJ135">
        <v>342.43704271415919</v>
      </c>
      <c r="AK135">
        <v>341.02241818181813</v>
      </c>
      <c r="AL135">
        <v>-3.1804181319494731</v>
      </c>
      <c r="AM135">
        <v>64.45182012348549</v>
      </c>
      <c r="AN135">
        <f t="shared" si="60"/>
        <v>2.7076030742367094</v>
      </c>
      <c r="AO135">
        <v>23.649909692367519</v>
      </c>
      <c r="AP135">
        <v>26.811633939393928</v>
      </c>
      <c r="AQ135">
        <v>1.2238284301107261E-4</v>
      </c>
      <c r="AR135">
        <v>77.805842529854758</v>
      </c>
      <c r="AS135">
        <v>35</v>
      </c>
      <c r="AT135">
        <v>7</v>
      </c>
      <c r="AU135">
        <f t="shared" si="61"/>
        <v>1</v>
      </c>
      <c r="AV135">
        <f t="shared" si="62"/>
        <v>0</v>
      </c>
      <c r="AW135">
        <f t="shared" si="63"/>
        <v>37212.770626817452</v>
      </c>
      <c r="AX135">
        <f t="shared" si="64"/>
        <v>2000.008888888889</v>
      </c>
      <c r="AY135">
        <f t="shared" si="65"/>
        <v>1681.2077666666667</v>
      </c>
      <c r="AZ135">
        <f t="shared" si="66"/>
        <v>0.8406001473326784</v>
      </c>
      <c r="BA135">
        <f t="shared" si="67"/>
        <v>0.16075828435206954</v>
      </c>
      <c r="BB135">
        <v>6</v>
      </c>
      <c r="BC135">
        <v>0.5</v>
      </c>
      <c r="BD135" t="s">
        <v>355</v>
      </c>
      <c r="BE135">
        <v>2</v>
      </c>
      <c r="BF135" t="b">
        <v>1</v>
      </c>
      <c r="BG135">
        <v>1657483668.5</v>
      </c>
      <c r="BH135">
        <v>338.07100000000003</v>
      </c>
      <c r="BI135">
        <v>334.10744444444452</v>
      </c>
      <c r="BJ135">
        <v>26.807488888888891</v>
      </c>
      <c r="BK135">
        <v>23.647444444444439</v>
      </c>
      <c r="BL135">
        <v>340.0528888888889</v>
      </c>
      <c r="BM135">
        <v>26.921177777777771</v>
      </c>
      <c r="BN135">
        <v>499.96011111111119</v>
      </c>
      <c r="BO135">
        <v>70.605611111111116</v>
      </c>
      <c r="BP135">
        <v>9.997547777777778E-2</v>
      </c>
      <c r="BQ135">
        <v>27.821000000000002</v>
      </c>
      <c r="BR135">
        <v>27.029144444444441</v>
      </c>
      <c r="BS135">
        <v>999.90000000000009</v>
      </c>
      <c r="BT135">
        <v>0</v>
      </c>
      <c r="BU135">
        <v>0</v>
      </c>
      <c r="BV135">
        <v>9994.5155555555575</v>
      </c>
      <c r="BW135">
        <v>0</v>
      </c>
      <c r="BX135">
        <v>1586.4144444444439</v>
      </c>
      <c r="BY135">
        <v>3.9636811111111112</v>
      </c>
      <c r="BZ135">
        <v>347.38344444444448</v>
      </c>
      <c r="CA135">
        <v>342.19955555555561</v>
      </c>
      <c r="CB135">
        <v>3.1600388888888888</v>
      </c>
      <c r="CC135">
        <v>334.10744444444452</v>
      </c>
      <c r="CD135">
        <v>23.647444444444439</v>
      </c>
      <c r="CE135">
        <v>1.8927588888888891</v>
      </c>
      <c r="CF135">
        <v>1.669644444444444</v>
      </c>
      <c r="CG135">
        <v>16.574644444444441</v>
      </c>
      <c r="CH135">
        <v>14.61703333333333</v>
      </c>
      <c r="CI135">
        <v>2000.008888888889</v>
      </c>
      <c r="CJ135">
        <v>0.97999500000000006</v>
      </c>
      <c r="CK135">
        <v>2.00048E-2</v>
      </c>
      <c r="CL135">
        <v>0</v>
      </c>
      <c r="CM135">
        <v>2.3953555555555561</v>
      </c>
      <c r="CN135">
        <v>0</v>
      </c>
      <c r="CO135">
        <v>15636.26666666667</v>
      </c>
      <c r="CP135">
        <v>16749.522222222218</v>
      </c>
      <c r="CQ135">
        <v>38.895666666666671</v>
      </c>
      <c r="CR135">
        <v>39.590000000000003</v>
      </c>
      <c r="CS135">
        <v>39.061999999999998</v>
      </c>
      <c r="CT135">
        <v>38.625</v>
      </c>
      <c r="CU135">
        <v>38.186999999999998</v>
      </c>
      <c r="CV135">
        <v>1959.998888888889</v>
      </c>
      <c r="CW135">
        <v>40.01</v>
      </c>
      <c r="CX135">
        <v>0</v>
      </c>
      <c r="CY135">
        <v>1657483670.7</v>
      </c>
      <c r="CZ135">
        <v>0</v>
      </c>
      <c r="DA135">
        <v>1657463835.0999999</v>
      </c>
      <c r="DB135" t="s">
        <v>356</v>
      </c>
      <c r="DC135">
        <v>1657463822.5999999</v>
      </c>
      <c r="DD135">
        <v>1657463835.0999999</v>
      </c>
      <c r="DE135">
        <v>1</v>
      </c>
      <c r="DF135">
        <v>-2.657</v>
      </c>
      <c r="DG135">
        <v>-13.192</v>
      </c>
      <c r="DH135">
        <v>-3.9239999999999999</v>
      </c>
      <c r="DI135">
        <v>-0.217</v>
      </c>
      <c r="DJ135">
        <v>376</v>
      </c>
      <c r="DK135">
        <v>3</v>
      </c>
      <c r="DL135">
        <v>0.48</v>
      </c>
      <c r="DM135">
        <v>0.03</v>
      </c>
      <c r="DN135">
        <v>1.3045941512195121</v>
      </c>
      <c r="DO135">
        <v>21.65122854773519</v>
      </c>
      <c r="DP135">
        <v>2.1871657576133301</v>
      </c>
      <c r="DQ135">
        <v>0</v>
      </c>
      <c r="DR135">
        <v>3.15739756097561</v>
      </c>
      <c r="DS135">
        <v>0.16222996515679949</v>
      </c>
      <c r="DT135">
        <v>2.7974439359275721E-2</v>
      </c>
      <c r="DU135">
        <v>0</v>
      </c>
      <c r="DV135">
        <v>0</v>
      </c>
      <c r="DW135">
        <v>2</v>
      </c>
      <c r="DX135" t="s">
        <v>357</v>
      </c>
      <c r="DY135">
        <v>2.9843700000000002</v>
      </c>
      <c r="DZ135">
        <v>2.7248299999999999</v>
      </c>
      <c r="EA135">
        <v>6.2148399999999999E-2</v>
      </c>
      <c r="EB135">
        <v>6.0594700000000001E-2</v>
      </c>
      <c r="EC135">
        <v>9.2208399999999996E-2</v>
      </c>
      <c r="ED135">
        <v>8.2714399999999993E-2</v>
      </c>
      <c r="EE135">
        <v>29788.400000000001</v>
      </c>
      <c r="EF135">
        <v>29921.9</v>
      </c>
      <c r="EG135">
        <v>29509.3</v>
      </c>
      <c r="EH135">
        <v>29450</v>
      </c>
      <c r="EI135">
        <v>35495.300000000003</v>
      </c>
      <c r="EJ135">
        <v>35904</v>
      </c>
      <c r="EK135">
        <v>41574.800000000003</v>
      </c>
      <c r="EL135">
        <v>41951.4</v>
      </c>
      <c r="EM135">
        <v>1.8704000000000001</v>
      </c>
      <c r="EN135">
        <v>2.1634000000000002</v>
      </c>
      <c r="EO135">
        <v>7.3946999999999999E-2</v>
      </c>
      <c r="EP135">
        <v>0</v>
      </c>
      <c r="EQ135">
        <v>25.810600000000001</v>
      </c>
      <c r="ER135">
        <v>999.9</v>
      </c>
      <c r="ES135">
        <v>37.799999999999997</v>
      </c>
      <c r="ET135">
        <v>34</v>
      </c>
      <c r="EU135">
        <v>28.604900000000001</v>
      </c>
      <c r="EV135">
        <v>61.6511</v>
      </c>
      <c r="EW135">
        <v>28.489599999999999</v>
      </c>
      <c r="EX135">
        <v>2</v>
      </c>
      <c r="EY135">
        <v>-0.20493600000000001</v>
      </c>
      <c r="EZ135">
        <v>1.1890000000000001</v>
      </c>
      <c r="FA135">
        <v>20.383199999999999</v>
      </c>
      <c r="FB135">
        <v>5.2172900000000002</v>
      </c>
      <c r="FC135">
        <v>12.0099</v>
      </c>
      <c r="FD135">
        <v>4.9890999999999996</v>
      </c>
      <c r="FE135">
        <v>3.2881999999999998</v>
      </c>
      <c r="FF135">
        <v>9215.2000000000007</v>
      </c>
      <c r="FG135">
        <v>9999</v>
      </c>
      <c r="FH135">
        <v>9999</v>
      </c>
      <c r="FI135">
        <v>137</v>
      </c>
      <c r="FJ135">
        <v>1.86724</v>
      </c>
      <c r="FK135">
        <v>1.8663000000000001</v>
      </c>
      <c r="FL135">
        <v>1.86581</v>
      </c>
      <c r="FM135">
        <v>1.8656900000000001</v>
      </c>
      <c r="FN135">
        <v>1.8675200000000001</v>
      </c>
      <c r="FO135">
        <v>1.8700600000000001</v>
      </c>
      <c r="FP135">
        <v>1.8687100000000001</v>
      </c>
      <c r="FQ135">
        <v>1.87012</v>
      </c>
      <c r="FR135">
        <v>0</v>
      </c>
      <c r="FS135">
        <v>0</v>
      </c>
      <c r="FT135">
        <v>0</v>
      </c>
      <c r="FU135">
        <v>0</v>
      </c>
      <c r="FV135" t="s">
        <v>358</v>
      </c>
      <c r="FW135" t="s">
        <v>359</v>
      </c>
      <c r="FX135" t="s">
        <v>360</v>
      </c>
      <c r="FY135" t="s">
        <v>360</v>
      </c>
      <c r="FZ135" t="s">
        <v>360</v>
      </c>
      <c r="GA135" t="s">
        <v>360</v>
      </c>
      <c r="GB135">
        <v>0</v>
      </c>
      <c r="GC135">
        <v>100</v>
      </c>
      <c r="GD135">
        <v>100</v>
      </c>
      <c r="GE135">
        <v>-1.9730000000000001</v>
      </c>
      <c r="GF135">
        <v>-0.11360000000000001</v>
      </c>
      <c r="GG135">
        <v>-1.691838842420514</v>
      </c>
      <c r="GH135">
        <v>-5.4742946993243486E-4</v>
      </c>
      <c r="GI135">
        <v>-1.00937323189599E-6</v>
      </c>
      <c r="GJ135">
        <v>3.2426335113099041E-10</v>
      </c>
      <c r="GK135">
        <v>-0.25714838806632262</v>
      </c>
      <c r="GL135">
        <v>-1.4458059848174739E-2</v>
      </c>
      <c r="GM135">
        <v>1.0199616584873469E-3</v>
      </c>
      <c r="GN135">
        <v>-1.0584552142034339E-5</v>
      </c>
      <c r="GO135">
        <v>24</v>
      </c>
      <c r="GP135">
        <v>2276</v>
      </c>
      <c r="GQ135">
        <v>1</v>
      </c>
      <c r="GR135">
        <v>42</v>
      </c>
      <c r="GS135">
        <v>330.8</v>
      </c>
      <c r="GT135">
        <v>330.6</v>
      </c>
      <c r="GU135">
        <v>1.0583499999999999</v>
      </c>
      <c r="GV135">
        <v>2.2314500000000002</v>
      </c>
      <c r="GW135">
        <v>1.94702</v>
      </c>
      <c r="GX135">
        <v>2.7978499999999999</v>
      </c>
      <c r="GY135">
        <v>2.19482</v>
      </c>
      <c r="GZ135">
        <v>2.34985</v>
      </c>
      <c r="HA135">
        <v>37.146299999999997</v>
      </c>
      <c r="HB135">
        <v>13.1952</v>
      </c>
      <c r="HC135">
        <v>18</v>
      </c>
      <c r="HD135">
        <v>416.36799999999999</v>
      </c>
      <c r="HE135">
        <v>616.57399999999996</v>
      </c>
      <c r="HF135">
        <v>23.917200000000001</v>
      </c>
      <c r="HG135">
        <v>24.806899999999999</v>
      </c>
      <c r="HH135">
        <v>30.001300000000001</v>
      </c>
      <c r="HI135">
        <v>24.6311</v>
      </c>
      <c r="HJ135">
        <v>24.5366</v>
      </c>
      <c r="HK135">
        <v>21.128699999999998</v>
      </c>
      <c r="HL135">
        <v>19.8552</v>
      </c>
      <c r="HM135">
        <v>43.121699999999997</v>
      </c>
      <c r="HN135">
        <v>23.904</v>
      </c>
      <c r="HO135">
        <v>299.66699999999997</v>
      </c>
      <c r="HP135">
        <v>23.401299999999999</v>
      </c>
      <c r="HQ135">
        <v>100.92400000000001</v>
      </c>
      <c r="HR135">
        <v>100.768</v>
      </c>
    </row>
    <row r="136" spans="1:226" x14ac:dyDescent="0.2">
      <c r="A136">
        <v>120</v>
      </c>
      <c r="B136">
        <v>1657483676</v>
      </c>
      <c r="C136">
        <v>2680.5</v>
      </c>
      <c r="D136" t="s">
        <v>599</v>
      </c>
      <c r="E136" t="s">
        <v>600</v>
      </c>
      <c r="F136">
        <v>5</v>
      </c>
      <c r="G136" t="s">
        <v>584</v>
      </c>
      <c r="H136" t="s">
        <v>354</v>
      </c>
      <c r="I136">
        <v>1657483673.2</v>
      </c>
      <c r="J136">
        <f t="shared" si="34"/>
        <v>2.7391585075924436E-3</v>
      </c>
      <c r="K136">
        <f t="shared" si="35"/>
        <v>2.7391585075924434</v>
      </c>
      <c r="L136">
        <f t="shared" si="36"/>
        <v>10.058097918902403</v>
      </c>
      <c r="M136">
        <f t="shared" si="37"/>
        <v>323.44900000000001</v>
      </c>
      <c r="N136">
        <f t="shared" si="38"/>
        <v>168.40197205372783</v>
      </c>
      <c r="O136">
        <f t="shared" si="39"/>
        <v>11.906949632907669</v>
      </c>
      <c r="P136">
        <f t="shared" si="40"/>
        <v>22.869630948179257</v>
      </c>
      <c r="Q136">
        <f t="shared" si="41"/>
        <v>0.11326623315332858</v>
      </c>
      <c r="R136">
        <f t="shared" si="42"/>
        <v>2.3629339460383791</v>
      </c>
      <c r="S136">
        <f t="shared" si="43"/>
        <v>0.11033412919174704</v>
      </c>
      <c r="T136">
        <f t="shared" si="44"/>
        <v>6.9215946595929029E-2</v>
      </c>
      <c r="U136">
        <f t="shared" si="45"/>
        <v>321.5167386</v>
      </c>
      <c r="V136">
        <f t="shared" si="46"/>
        <v>29.247899795890653</v>
      </c>
      <c r="W136">
        <f t="shared" si="47"/>
        <v>27.017150000000001</v>
      </c>
      <c r="X136">
        <f t="shared" si="48"/>
        <v>3.5827664294821244</v>
      </c>
      <c r="Y136">
        <f t="shared" si="49"/>
        <v>50.518687635524493</v>
      </c>
      <c r="Z136">
        <f t="shared" si="50"/>
        <v>1.895429842997201</v>
      </c>
      <c r="AA136">
        <f t="shared" si="51"/>
        <v>3.7519380089049346</v>
      </c>
      <c r="AB136">
        <f t="shared" si="52"/>
        <v>1.6873365864849235</v>
      </c>
      <c r="AC136">
        <f t="shared" si="53"/>
        <v>-120.79689018482676</v>
      </c>
      <c r="AD136">
        <f t="shared" si="54"/>
        <v>100.37861436047486</v>
      </c>
      <c r="AE136">
        <f t="shared" si="55"/>
        <v>9.2055475657645971</v>
      </c>
      <c r="AF136">
        <f t="shared" si="56"/>
        <v>310.30401034141272</v>
      </c>
      <c r="AG136">
        <f t="shared" si="57"/>
        <v>-4.8673951034235783</v>
      </c>
      <c r="AH136">
        <f t="shared" si="58"/>
        <v>2.7782054791441642</v>
      </c>
      <c r="AI136">
        <f t="shared" si="59"/>
        <v>10.058097918902403</v>
      </c>
      <c r="AJ136">
        <v>325.59537010025753</v>
      </c>
      <c r="AK136">
        <v>324.95255757575762</v>
      </c>
      <c r="AL136">
        <v>-3.2215586399363079</v>
      </c>
      <c r="AM136">
        <v>64.45182012348549</v>
      </c>
      <c r="AN136">
        <f t="shared" si="60"/>
        <v>2.7391585075924434</v>
      </c>
      <c r="AO136">
        <v>23.594472951601759</v>
      </c>
      <c r="AP136">
        <v>26.792097575757559</v>
      </c>
      <c r="AQ136">
        <v>2.433843859534156E-4</v>
      </c>
      <c r="AR136">
        <v>77.805842529854758</v>
      </c>
      <c r="AS136">
        <v>34</v>
      </c>
      <c r="AT136">
        <v>7</v>
      </c>
      <c r="AU136">
        <f t="shared" si="61"/>
        <v>1</v>
      </c>
      <c r="AV136">
        <f t="shared" si="62"/>
        <v>0</v>
      </c>
      <c r="AW136">
        <f t="shared" si="63"/>
        <v>37249.6960136286</v>
      </c>
      <c r="AX136">
        <f t="shared" si="64"/>
        <v>2000.001</v>
      </c>
      <c r="AY136">
        <f t="shared" si="65"/>
        <v>1681.2011399999997</v>
      </c>
      <c r="AZ136">
        <f t="shared" si="66"/>
        <v>0.84060014969992503</v>
      </c>
      <c r="BA136">
        <f t="shared" si="67"/>
        <v>0.16075828892085553</v>
      </c>
      <c r="BB136">
        <v>6</v>
      </c>
      <c r="BC136">
        <v>0.5</v>
      </c>
      <c r="BD136" t="s">
        <v>355</v>
      </c>
      <c r="BE136">
        <v>2</v>
      </c>
      <c r="BF136" t="b">
        <v>1</v>
      </c>
      <c r="BG136">
        <v>1657483673.2</v>
      </c>
      <c r="BH136">
        <v>323.44900000000001</v>
      </c>
      <c r="BI136">
        <v>318.68680000000012</v>
      </c>
      <c r="BJ136">
        <v>26.807379999999998</v>
      </c>
      <c r="BK136">
        <v>23.563140000000001</v>
      </c>
      <c r="BL136">
        <v>325.41460000000001</v>
      </c>
      <c r="BM136">
        <v>26.921060000000001</v>
      </c>
      <c r="BN136">
        <v>500.03620000000001</v>
      </c>
      <c r="BO136">
        <v>70.605499999999992</v>
      </c>
      <c r="BP136">
        <v>0.10002374</v>
      </c>
      <c r="BQ136">
        <v>27.805109999999999</v>
      </c>
      <c r="BR136">
        <v>27.017150000000001</v>
      </c>
      <c r="BS136">
        <v>999.9</v>
      </c>
      <c r="BT136">
        <v>0</v>
      </c>
      <c r="BU136">
        <v>0</v>
      </c>
      <c r="BV136">
        <v>10004.321</v>
      </c>
      <c r="BW136">
        <v>0</v>
      </c>
      <c r="BX136">
        <v>1548.2360000000001</v>
      </c>
      <c r="BY136">
        <v>4.7621219999999997</v>
      </c>
      <c r="BZ136">
        <v>332.3587</v>
      </c>
      <c r="CA136">
        <v>326.37740000000002</v>
      </c>
      <c r="CB136">
        <v>3.2442540000000002</v>
      </c>
      <c r="CC136">
        <v>318.68680000000012</v>
      </c>
      <c r="CD136">
        <v>23.563140000000001</v>
      </c>
      <c r="CE136">
        <v>1.8927499999999999</v>
      </c>
      <c r="CF136">
        <v>1.6636869999999999</v>
      </c>
      <c r="CG136">
        <v>16.574570000000001</v>
      </c>
      <c r="CH136">
        <v>14.561680000000001</v>
      </c>
      <c r="CI136">
        <v>2000.001</v>
      </c>
      <c r="CJ136">
        <v>0.97999500000000006</v>
      </c>
      <c r="CK136">
        <v>2.00048E-2</v>
      </c>
      <c r="CL136">
        <v>0</v>
      </c>
      <c r="CM136">
        <v>2.3351199999999999</v>
      </c>
      <c r="CN136">
        <v>0</v>
      </c>
      <c r="CO136">
        <v>15591.44</v>
      </c>
      <c r="CP136">
        <v>16749.46</v>
      </c>
      <c r="CQ136">
        <v>38.875</v>
      </c>
      <c r="CR136">
        <v>39.599800000000002</v>
      </c>
      <c r="CS136">
        <v>39.049599999999998</v>
      </c>
      <c r="CT136">
        <v>38.6374</v>
      </c>
      <c r="CU136">
        <v>38.186999999999998</v>
      </c>
      <c r="CV136">
        <v>1959.991</v>
      </c>
      <c r="CW136">
        <v>40.01</v>
      </c>
      <c r="CX136">
        <v>0</v>
      </c>
      <c r="CY136">
        <v>1657483675.5</v>
      </c>
      <c r="CZ136">
        <v>0</v>
      </c>
      <c r="DA136">
        <v>1657463835.0999999</v>
      </c>
      <c r="DB136" t="s">
        <v>356</v>
      </c>
      <c r="DC136">
        <v>1657463822.5999999</v>
      </c>
      <c r="DD136">
        <v>1657463835.0999999</v>
      </c>
      <c r="DE136">
        <v>1</v>
      </c>
      <c r="DF136">
        <v>-2.657</v>
      </c>
      <c r="DG136">
        <v>-13.192</v>
      </c>
      <c r="DH136">
        <v>-3.9239999999999999</v>
      </c>
      <c r="DI136">
        <v>-0.217</v>
      </c>
      <c r="DJ136">
        <v>376</v>
      </c>
      <c r="DK136">
        <v>3</v>
      </c>
      <c r="DL136">
        <v>0.48</v>
      </c>
      <c r="DM136">
        <v>0.03</v>
      </c>
      <c r="DN136">
        <v>3.141771975609756</v>
      </c>
      <c r="DO136">
        <v>13.975199163763071</v>
      </c>
      <c r="DP136">
        <v>1.395159033079628</v>
      </c>
      <c r="DQ136">
        <v>0</v>
      </c>
      <c r="DR136">
        <v>3.1900312195121949</v>
      </c>
      <c r="DS136">
        <v>0.22327526132404421</v>
      </c>
      <c r="DT136">
        <v>3.9679169517956657E-2</v>
      </c>
      <c r="DU136">
        <v>0</v>
      </c>
      <c r="DV136">
        <v>0</v>
      </c>
      <c r="DW136">
        <v>2</v>
      </c>
      <c r="DX136" t="s">
        <v>357</v>
      </c>
      <c r="DY136">
        <v>2.9841899999999999</v>
      </c>
      <c r="DZ136">
        <v>2.72479</v>
      </c>
      <c r="EA136">
        <v>5.9762799999999998E-2</v>
      </c>
      <c r="EB136">
        <v>5.81015E-2</v>
      </c>
      <c r="EC136">
        <v>9.2143000000000003E-2</v>
      </c>
      <c r="ED136">
        <v>8.2359000000000002E-2</v>
      </c>
      <c r="EE136">
        <v>29863.599999999999</v>
      </c>
      <c r="EF136">
        <v>30000.5</v>
      </c>
      <c r="EG136">
        <v>29508.9</v>
      </c>
      <c r="EH136">
        <v>29449.3</v>
      </c>
      <c r="EI136">
        <v>35497.5</v>
      </c>
      <c r="EJ136">
        <v>35917.4</v>
      </c>
      <c r="EK136">
        <v>41574.400000000001</v>
      </c>
      <c r="EL136">
        <v>41950.6</v>
      </c>
      <c r="EM136">
        <v>1.8707499999999999</v>
      </c>
      <c r="EN136">
        <v>2.16303</v>
      </c>
      <c r="EO136">
        <v>7.2699E-2</v>
      </c>
      <c r="EP136">
        <v>0</v>
      </c>
      <c r="EQ136">
        <v>25.825900000000001</v>
      </c>
      <c r="ER136">
        <v>999.9</v>
      </c>
      <c r="ES136">
        <v>37.799999999999997</v>
      </c>
      <c r="ET136">
        <v>34</v>
      </c>
      <c r="EU136">
        <v>28.605399999999999</v>
      </c>
      <c r="EV136">
        <v>61.571100000000001</v>
      </c>
      <c r="EW136">
        <v>28.465499999999999</v>
      </c>
      <c r="EX136">
        <v>2</v>
      </c>
      <c r="EY136">
        <v>-0.20369899999999999</v>
      </c>
      <c r="EZ136">
        <v>1.15351</v>
      </c>
      <c r="FA136">
        <v>20.383900000000001</v>
      </c>
      <c r="FB136">
        <v>5.2202799999999998</v>
      </c>
      <c r="FC136">
        <v>12.0099</v>
      </c>
      <c r="FD136">
        <v>4.9901499999999999</v>
      </c>
      <c r="FE136">
        <v>3.2886500000000001</v>
      </c>
      <c r="FF136">
        <v>9215.5</v>
      </c>
      <c r="FG136">
        <v>9999</v>
      </c>
      <c r="FH136">
        <v>9999</v>
      </c>
      <c r="FI136">
        <v>137</v>
      </c>
      <c r="FJ136">
        <v>1.86724</v>
      </c>
      <c r="FK136">
        <v>1.8663000000000001</v>
      </c>
      <c r="FL136">
        <v>1.8657999999999999</v>
      </c>
      <c r="FM136">
        <v>1.8656900000000001</v>
      </c>
      <c r="FN136">
        <v>1.8675200000000001</v>
      </c>
      <c r="FO136">
        <v>1.87005</v>
      </c>
      <c r="FP136">
        <v>1.8686799999999999</v>
      </c>
      <c r="FQ136">
        <v>1.87012</v>
      </c>
      <c r="FR136">
        <v>0</v>
      </c>
      <c r="FS136">
        <v>0</v>
      </c>
      <c r="FT136">
        <v>0</v>
      </c>
      <c r="FU136">
        <v>0</v>
      </c>
      <c r="FV136" t="s">
        <v>358</v>
      </c>
      <c r="FW136" t="s">
        <v>359</v>
      </c>
      <c r="FX136" t="s">
        <v>360</v>
      </c>
      <c r="FY136" t="s">
        <v>360</v>
      </c>
      <c r="FZ136" t="s">
        <v>360</v>
      </c>
      <c r="GA136" t="s">
        <v>360</v>
      </c>
      <c r="GB136">
        <v>0</v>
      </c>
      <c r="GC136">
        <v>100</v>
      </c>
      <c r="GD136">
        <v>100</v>
      </c>
      <c r="GE136">
        <v>-1.956</v>
      </c>
      <c r="GF136">
        <v>-0.114</v>
      </c>
      <c r="GG136">
        <v>-1.691838842420514</v>
      </c>
      <c r="GH136">
        <v>-5.4742946993243486E-4</v>
      </c>
      <c r="GI136">
        <v>-1.00937323189599E-6</v>
      </c>
      <c r="GJ136">
        <v>3.2426335113099041E-10</v>
      </c>
      <c r="GK136">
        <v>-0.25714838806632262</v>
      </c>
      <c r="GL136">
        <v>-1.4458059848174739E-2</v>
      </c>
      <c r="GM136">
        <v>1.0199616584873469E-3</v>
      </c>
      <c r="GN136">
        <v>-1.0584552142034339E-5</v>
      </c>
      <c r="GO136">
        <v>24</v>
      </c>
      <c r="GP136">
        <v>2276</v>
      </c>
      <c r="GQ136">
        <v>1</v>
      </c>
      <c r="GR136">
        <v>42</v>
      </c>
      <c r="GS136">
        <v>330.9</v>
      </c>
      <c r="GT136">
        <v>330.7</v>
      </c>
      <c r="GU136">
        <v>1.01562</v>
      </c>
      <c r="GV136">
        <v>2.2338900000000002</v>
      </c>
      <c r="GW136">
        <v>1.94702</v>
      </c>
      <c r="GX136">
        <v>2.7966299999999999</v>
      </c>
      <c r="GY136">
        <v>2.19482</v>
      </c>
      <c r="GZ136">
        <v>2.3730500000000001</v>
      </c>
      <c r="HA136">
        <v>37.170200000000001</v>
      </c>
      <c r="HB136">
        <v>13.203900000000001</v>
      </c>
      <c r="HC136">
        <v>18</v>
      </c>
      <c r="HD136">
        <v>416.65100000000001</v>
      </c>
      <c r="HE136">
        <v>616.41200000000003</v>
      </c>
      <c r="HF136">
        <v>23.8902</v>
      </c>
      <c r="HG136">
        <v>24.825099999999999</v>
      </c>
      <c r="HH136">
        <v>30.001300000000001</v>
      </c>
      <c r="HI136">
        <v>24.643999999999998</v>
      </c>
      <c r="HJ136">
        <v>24.548100000000002</v>
      </c>
      <c r="HK136">
        <v>20.211099999999998</v>
      </c>
      <c r="HL136">
        <v>20.1416</v>
      </c>
      <c r="HM136">
        <v>43.121699999999997</v>
      </c>
      <c r="HN136">
        <v>23.886299999999999</v>
      </c>
      <c r="HO136">
        <v>279.63099999999997</v>
      </c>
      <c r="HP136">
        <v>23.369199999999999</v>
      </c>
      <c r="HQ136">
        <v>100.923</v>
      </c>
      <c r="HR136">
        <v>100.76600000000001</v>
      </c>
    </row>
    <row r="137" spans="1:226" x14ac:dyDescent="0.2">
      <c r="A137">
        <v>121</v>
      </c>
      <c r="B137">
        <v>1657483681</v>
      </c>
      <c r="C137">
        <v>2685.5</v>
      </c>
      <c r="D137" t="s">
        <v>601</v>
      </c>
      <c r="E137" t="s">
        <v>602</v>
      </c>
      <c r="F137">
        <v>5</v>
      </c>
      <c r="G137" t="s">
        <v>584</v>
      </c>
      <c r="H137" t="s">
        <v>354</v>
      </c>
      <c r="I137">
        <v>1657483678.5</v>
      </c>
      <c r="J137">
        <f t="shared" si="34"/>
        <v>2.7390463943260447E-3</v>
      </c>
      <c r="K137">
        <f t="shared" si="35"/>
        <v>2.7390463943260448</v>
      </c>
      <c r="L137">
        <f t="shared" si="36"/>
        <v>9.4925591913975271</v>
      </c>
      <c r="M137">
        <f t="shared" si="37"/>
        <v>306.82411111111111</v>
      </c>
      <c r="N137">
        <f t="shared" si="38"/>
        <v>160.17547634984001</v>
      </c>
      <c r="O137">
        <f t="shared" si="39"/>
        <v>11.325257859417082</v>
      </c>
      <c r="P137">
        <f t="shared" si="40"/>
        <v>21.694096093900843</v>
      </c>
      <c r="Q137">
        <f t="shared" si="41"/>
        <v>0.11305604885713358</v>
      </c>
      <c r="R137">
        <f t="shared" si="42"/>
        <v>2.3641965578163697</v>
      </c>
      <c r="S137">
        <f t="shared" si="43"/>
        <v>0.11013618244817164</v>
      </c>
      <c r="T137">
        <f t="shared" si="44"/>
        <v>6.9091171397435217E-2</v>
      </c>
      <c r="U137">
        <f t="shared" si="45"/>
        <v>321.51480566666669</v>
      </c>
      <c r="V137">
        <f t="shared" si="46"/>
        <v>29.23166913881477</v>
      </c>
      <c r="W137">
        <f t="shared" si="47"/>
        <v>27.01412222222222</v>
      </c>
      <c r="X137">
        <f t="shared" si="48"/>
        <v>3.5821294411061788</v>
      </c>
      <c r="Y137">
        <f t="shared" si="49"/>
        <v>50.467285373519665</v>
      </c>
      <c r="Z137">
        <f t="shared" si="50"/>
        <v>1.8917812534183638</v>
      </c>
      <c r="AA137">
        <f t="shared" si="51"/>
        <v>3.7485298434755658</v>
      </c>
      <c r="AB137">
        <f t="shared" si="52"/>
        <v>1.690348187687815</v>
      </c>
      <c r="AC137">
        <f t="shared" si="53"/>
        <v>-120.79194598977857</v>
      </c>
      <c r="AD137">
        <f t="shared" si="54"/>
        <v>98.83420357785451</v>
      </c>
      <c r="AE137">
        <f t="shared" si="55"/>
        <v>9.0582302131086987</v>
      </c>
      <c r="AF137">
        <f t="shared" si="56"/>
        <v>308.6152934678513</v>
      </c>
      <c r="AG137">
        <f t="shared" si="57"/>
        <v>-5.4842058545375529</v>
      </c>
      <c r="AH137">
        <f t="shared" si="58"/>
        <v>2.8117239401690433</v>
      </c>
      <c r="AI137">
        <f t="shared" si="59"/>
        <v>9.4925591913975271</v>
      </c>
      <c r="AJ137">
        <v>308.76266679094539</v>
      </c>
      <c r="AK137">
        <v>308.81638181818192</v>
      </c>
      <c r="AL137">
        <v>-3.2215274187611782</v>
      </c>
      <c r="AM137">
        <v>64.45182012348549</v>
      </c>
      <c r="AN137">
        <f t="shared" si="60"/>
        <v>2.7390463943260448</v>
      </c>
      <c r="AO137">
        <v>23.482247268431891</v>
      </c>
      <c r="AP137">
        <v>26.73706242424241</v>
      </c>
      <c r="AQ137">
        <v>-1.2704519214971319E-2</v>
      </c>
      <c r="AR137">
        <v>77.805842529854758</v>
      </c>
      <c r="AS137">
        <v>34</v>
      </c>
      <c r="AT137">
        <v>7</v>
      </c>
      <c r="AU137">
        <f t="shared" si="61"/>
        <v>1</v>
      </c>
      <c r="AV137">
        <f t="shared" si="62"/>
        <v>0</v>
      </c>
      <c r="AW137">
        <f t="shared" si="63"/>
        <v>37281.95712403486</v>
      </c>
      <c r="AX137">
        <f t="shared" si="64"/>
        <v>1999.9888888888891</v>
      </c>
      <c r="AY137">
        <f t="shared" si="65"/>
        <v>1681.190966666667</v>
      </c>
      <c r="AZ137">
        <f t="shared" si="66"/>
        <v>0.84060015333418525</v>
      </c>
      <c r="BA137">
        <f t="shared" si="67"/>
        <v>0.16075829593497742</v>
      </c>
      <c r="BB137">
        <v>6</v>
      </c>
      <c r="BC137">
        <v>0.5</v>
      </c>
      <c r="BD137" t="s">
        <v>355</v>
      </c>
      <c r="BE137">
        <v>2</v>
      </c>
      <c r="BF137" t="b">
        <v>1</v>
      </c>
      <c r="BG137">
        <v>1657483678.5</v>
      </c>
      <c r="BH137">
        <v>306.82411111111111</v>
      </c>
      <c r="BI137">
        <v>301.27822222222221</v>
      </c>
      <c r="BJ137">
        <v>26.755855555555559</v>
      </c>
      <c r="BK137">
        <v>23.472011111111119</v>
      </c>
      <c r="BL137">
        <v>308.77155555555561</v>
      </c>
      <c r="BM137">
        <v>26.8704</v>
      </c>
      <c r="BN137">
        <v>499.99211111111111</v>
      </c>
      <c r="BO137">
        <v>70.605311111111121</v>
      </c>
      <c r="BP137">
        <v>0.1000060666666667</v>
      </c>
      <c r="BQ137">
        <v>27.789544444444449</v>
      </c>
      <c r="BR137">
        <v>27.01412222222222</v>
      </c>
      <c r="BS137">
        <v>999.90000000000009</v>
      </c>
      <c r="BT137">
        <v>0</v>
      </c>
      <c r="BU137">
        <v>0</v>
      </c>
      <c r="BV137">
        <v>10012.844444444439</v>
      </c>
      <c r="BW137">
        <v>0</v>
      </c>
      <c r="BX137">
        <v>1494.6</v>
      </c>
      <c r="BY137">
        <v>5.5459022222222218</v>
      </c>
      <c r="BZ137">
        <v>315.25922222222221</v>
      </c>
      <c r="CA137">
        <v>308.51966666666669</v>
      </c>
      <c r="CB137">
        <v>3.2838266666666658</v>
      </c>
      <c r="CC137">
        <v>301.27822222222221</v>
      </c>
      <c r="CD137">
        <v>23.472011111111119</v>
      </c>
      <c r="CE137">
        <v>1.889104444444444</v>
      </c>
      <c r="CF137">
        <v>1.6572499999999999</v>
      </c>
      <c r="CG137">
        <v>16.544255555555559</v>
      </c>
      <c r="CH137">
        <v>14.501677777777781</v>
      </c>
      <c r="CI137">
        <v>1999.9888888888891</v>
      </c>
      <c r="CJ137">
        <v>0.97999500000000006</v>
      </c>
      <c r="CK137">
        <v>2.00048E-2</v>
      </c>
      <c r="CL137">
        <v>0</v>
      </c>
      <c r="CM137">
        <v>2.394544444444445</v>
      </c>
      <c r="CN137">
        <v>0</v>
      </c>
      <c r="CO137">
        <v>15509.844444444439</v>
      </c>
      <c r="CP137">
        <v>16749.333333333328</v>
      </c>
      <c r="CQ137">
        <v>38.875</v>
      </c>
      <c r="CR137">
        <v>39.625</v>
      </c>
      <c r="CS137">
        <v>39</v>
      </c>
      <c r="CT137">
        <v>38.68011111111111</v>
      </c>
      <c r="CU137">
        <v>38.186999999999998</v>
      </c>
      <c r="CV137">
        <v>1959.9788888888891</v>
      </c>
      <c r="CW137">
        <v>40.01</v>
      </c>
      <c r="CX137">
        <v>0</v>
      </c>
      <c r="CY137">
        <v>1657483680.9000001</v>
      </c>
      <c r="CZ137">
        <v>0</v>
      </c>
      <c r="DA137">
        <v>1657463835.0999999</v>
      </c>
      <c r="DB137" t="s">
        <v>356</v>
      </c>
      <c r="DC137">
        <v>1657463822.5999999</v>
      </c>
      <c r="DD137">
        <v>1657463835.0999999</v>
      </c>
      <c r="DE137">
        <v>1</v>
      </c>
      <c r="DF137">
        <v>-2.657</v>
      </c>
      <c r="DG137">
        <v>-13.192</v>
      </c>
      <c r="DH137">
        <v>-3.9239999999999999</v>
      </c>
      <c r="DI137">
        <v>-0.217</v>
      </c>
      <c r="DJ137">
        <v>376</v>
      </c>
      <c r="DK137">
        <v>3</v>
      </c>
      <c r="DL137">
        <v>0.48</v>
      </c>
      <c r="DM137">
        <v>0.03</v>
      </c>
      <c r="DN137">
        <v>4.1667872499999996</v>
      </c>
      <c r="DO137">
        <v>10.81248033771106</v>
      </c>
      <c r="DP137">
        <v>1.045998534085941</v>
      </c>
      <c r="DQ137">
        <v>0</v>
      </c>
      <c r="DR137">
        <v>3.2141535000000001</v>
      </c>
      <c r="DS137">
        <v>0.46378536585366059</v>
      </c>
      <c r="DT137">
        <v>5.4307108491890813E-2</v>
      </c>
      <c r="DU137">
        <v>0</v>
      </c>
      <c r="DV137">
        <v>0</v>
      </c>
      <c r="DW137">
        <v>2</v>
      </c>
      <c r="DX137" t="s">
        <v>357</v>
      </c>
      <c r="DY137">
        <v>2.9841199999999999</v>
      </c>
      <c r="DZ137">
        <v>2.72472</v>
      </c>
      <c r="EA137">
        <v>5.7323600000000002E-2</v>
      </c>
      <c r="EB137">
        <v>5.5539400000000003E-2</v>
      </c>
      <c r="EC137">
        <v>9.2015200000000005E-2</v>
      </c>
      <c r="ED137">
        <v>8.2253499999999993E-2</v>
      </c>
      <c r="EE137">
        <v>29940</v>
      </c>
      <c r="EF137">
        <v>30080.9</v>
      </c>
      <c r="EG137">
        <v>29507.9</v>
      </c>
      <c r="EH137">
        <v>29448.2</v>
      </c>
      <c r="EI137">
        <v>35501.599999999999</v>
      </c>
      <c r="EJ137">
        <v>35920.1</v>
      </c>
      <c r="EK137">
        <v>41573.300000000003</v>
      </c>
      <c r="EL137">
        <v>41949</v>
      </c>
      <c r="EM137">
        <v>1.87042</v>
      </c>
      <c r="EN137">
        <v>2.16248</v>
      </c>
      <c r="EO137">
        <v>7.1279700000000001E-2</v>
      </c>
      <c r="EP137">
        <v>0</v>
      </c>
      <c r="EQ137">
        <v>25.844200000000001</v>
      </c>
      <c r="ER137">
        <v>999.9</v>
      </c>
      <c r="ES137">
        <v>37.799999999999997</v>
      </c>
      <c r="ET137">
        <v>34</v>
      </c>
      <c r="EU137">
        <v>28.6052</v>
      </c>
      <c r="EV137">
        <v>61.671100000000003</v>
      </c>
      <c r="EW137">
        <v>28.517600000000002</v>
      </c>
      <c r="EX137">
        <v>2</v>
      </c>
      <c r="EY137">
        <v>-0.20210600000000001</v>
      </c>
      <c r="EZ137">
        <v>1.1257999999999999</v>
      </c>
      <c r="FA137">
        <v>20.3843</v>
      </c>
      <c r="FB137">
        <v>5.2190899999999996</v>
      </c>
      <c r="FC137">
        <v>12.0099</v>
      </c>
      <c r="FD137">
        <v>4.9898499999999997</v>
      </c>
      <c r="FE137">
        <v>3.2885</v>
      </c>
      <c r="FF137">
        <v>9215.5</v>
      </c>
      <c r="FG137">
        <v>9999</v>
      </c>
      <c r="FH137">
        <v>9999</v>
      </c>
      <c r="FI137">
        <v>137</v>
      </c>
      <c r="FJ137">
        <v>1.86724</v>
      </c>
      <c r="FK137">
        <v>1.8663000000000001</v>
      </c>
      <c r="FL137">
        <v>1.86581</v>
      </c>
      <c r="FM137">
        <v>1.8656900000000001</v>
      </c>
      <c r="FN137">
        <v>1.8675200000000001</v>
      </c>
      <c r="FO137">
        <v>1.87008</v>
      </c>
      <c r="FP137">
        <v>1.8687100000000001</v>
      </c>
      <c r="FQ137">
        <v>1.87012</v>
      </c>
      <c r="FR137">
        <v>0</v>
      </c>
      <c r="FS137">
        <v>0</v>
      </c>
      <c r="FT137">
        <v>0</v>
      </c>
      <c r="FU137">
        <v>0</v>
      </c>
      <c r="FV137" t="s">
        <v>358</v>
      </c>
      <c r="FW137" t="s">
        <v>359</v>
      </c>
      <c r="FX137" t="s">
        <v>360</v>
      </c>
      <c r="FY137" t="s">
        <v>360</v>
      </c>
      <c r="FZ137" t="s">
        <v>360</v>
      </c>
      <c r="GA137" t="s">
        <v>360</v>
      </c>
      <c r="GB137">
        <v>0</v>
      </c>
      <c r="GC137">
        <v>100</v>
      </c>
      <c r="GD137">
        <v>100</v>
      </c>
      <c r="GE137">
        <v>-1.9390000000000001</v>
      </c>
      <c r="GF137">
        <v>-0.1149</v>
      </c>
      <c r="GG137">
        <v>-1.691838842420514</v>
      </c>
      <c r="GH137">
        <v>-5.4742946993243486E-4</v>
      </c>
      <c r="GI137">
        <v>-1.00937323189599E-6</v>
      </c>
      <c r="GJ137">
        <v>3.2426335113099041E-10</v>
      </c>
      <c r="GK137">
        <v>-0.25714838806632262</v>
      </c>
      <c r="GL137">
        <v>-1.4458059848174739E-2</v>
      </c>
      <c r="GM137">
        <v>1.0199616584873469E-3</v>
      </c>
      <c r="GN137">
        <v>-1.0584552142034339E-5</v>
      </c>
      <c r="GO137">
        <v>24</v>
      </c>
      <c r="GP137">
        <v>2276</v>
      </c>
      <c r="GQ137">
        <v>1</v>
      </c>
      <c r="GR137">
        <v>42</v>
      </c>
      <c r="GS137">
        <v>331</v>
      </c>
      <c r="GT137">
        <v>330.8</v>
      </c>
      <c r="GU137">
        <v>0.96923800000000004</v>
      </c>
      <c r="GV137">
        <v>2.2412100000000001</v>
      </c>
      <c r="GW137">
        <v>1.94702</v>
      </c>
      <c r="GX137">
        <v>2.7990699999999999</v>
      </c>
      <c r="GY137">
        <v>2.19482</v>
      </c>
      <c r="GZ137">
        <v>2.34253</v>
      </c>
      <c r="HA137">
        <v>37.170200000000001</v>
      </c>
      <c r="HB137">
        <v>13.1952</v>
      </c>
      <c r="HC137">
        <v>18</v>
      </c>
      <c r="HD137">
        <v>416.58199999999999</v>
      </c>
      <c r="HE137">
        <v>616.14499999999998</v>
      </c>
      <c r="HF137">
        <v>23.8749</v>
      </c>
      <c r="HG137">
        <v>24.845500000000001</v>
      </c>
      <c r="HH137">
        <v>30.0014</v>
      </c>
      <c r="HI137">
        <v>24.658799999999999</v>
      </c>
      <c r="HJ137">
        <v>24.5624</v>
      </c>
      <c r="HK137">
        <v>19.342600000000001</v>
      </c>
      <c r="HL137">
        <v>20.1416</v>
      </c>
      <c r="HM137">
        <v>43.121699999999997</v>
      </c>
      <c r="HN137">
        <v>23.871600000000001</v>
      </c>
      <c r="HO137">
        <v>266.24799999999999</v>
      </c>
      <c r="HP137">
        <v>23.359300000000001</v>
      </c>
      <c r="HQ137">
        <v>100.92</v>
      </c>
      <c r="HR137">
        <v>100.762</v>
      </c>
    </row>
    <row r="138" spans="1:226" x14ac:dyDescent="0.2">
      <c r="A138">
        <v>122</v>
      </c>
      <c r="B138">
        <v>1657483686</v>
      </c>
      <c r="C138">
        <v>2690.5</v>
      </c>
      <c r="D138" t="s">
        <v>603</v>
      </c>
      <c r="E138" t="s">
        <v>604</v>
      </c>
      <c r="F138">
        <v>5</v>
      </c>
      <c r="G138" t="s">
        <v>584</v>
      </c>
      <c r="H138" t="s">
        <v>354</v>
      </c>
      <c r="I138">
        <v>1657483683.2</v>
      </c>
      <c r="J138">
        <f t="shared" si="34"/>
        <v>2.7640526259733538E-3</v>
      </c>
      <c r="K138">
        <f t="shared" si="35"/>
        <v>2.764052625973354</v>
      </c>
      <c r="L138">
        <f t="shared" si="36"/>
        <v>8.8689006659544489</v>
      </c>
      <c r="M138">
        <f t="shared" si="37"/>
        <v>292.1148</v>
      </c>
      <c r="N138">
        <f t="shared" si="38"/>
        <v>155.97048443693973</v>
      </c>
      <c r="O138">
        <f t="shared" si="39"/>
        <v>11.027989685276607</v>
      </c>
      <c r="P138">
        <f t="shared" si="40"/>
        <v>20.654157823168752</v>
      </c>
      <c r="Q138">
        <f t="shared" si="41"/>
        <v>0.1140629044162793</v>
      </c>
      <c r="R138">
        <f t="shared" si="42"/>
        <v>2.3630555456936957</v>
      </c>
      <c r="S138">
        <f t="shared" si="43"/>
        <v>0.11109014048261931</v>
      </c>
      <c r="T138">
        <f t="shared" si="44"/>
        <v>6.9691975608879686E-2</v>
      </c>
      <c r="U138">
        <f t="shared" si="45"/>
        <v>321.51801540000002</v>
      </c>
      <c r="V138">
        <f t="shared" si="46"/>
        <v>29.212323434792395</v>
      </c>
      <c r="W138">
        <f t="shared" si="47"/>
        <v>27.00468</v>
      </c>
      <c r="X138">
        <f t="shared" si="48"/>
        <v>3.5801436072206645</v>
      </c>
      <c r="Y138">
        <f t="shared" si="49"/>
        <v>50.427188056939407</v>
      </c>
      <c r="Z138">
        <f t="shared" si="50"/>
        <v>1.8889437484243368</v>
      </c>
      <c r="AA138">
        <f t="shared" si="51"/>
        <v>3.7458835624374949</v>
      </c>
      <c r="AB138">
        <f t="shared" si="52"/>
        <v>1.6911998587963277</v>
      </c>
      <c r="AC138">
        <f t="shared" si="53"/>
        <v>-121.8947208054249</v>
      </c>
      <c r="AD138">
        <f t="shared" si="54"/>
        <v>98.448618776272866</v>
      </c>
      <c r="AE138">
        <f t="shared" si="55"/>
        <v>9.0262769650449339</v>
      </c>
      <c r="AF138">
        <f t="shared" si="56"/>
        <v>307.09819033589292</v>
      </c>
      <c r="AG138">
        <f t="shared" si="57"/>
        <v>-6.0971784639611242</v>
      </c>
      <c r="AH138">
        <f t="shared" si="58"/>
        <v>2.8087917328887473</v>
      </c>
      <c r="AI138">
        <f t="shared" si="59"/>
        <v>8.8689006659544489</v>
      </c>
      <c r="AJ138">
        <v>291.87978992847951</v>
      </c>
      <c r="AK138">
        <v>292.71615757575762</v>
      </c>
      <c r="AL138">
        <v>-3.2257464225589958</v>
      </c>
      <c r="AM138">
        <v>64.45182012348549</v>
      </c>
      <c r="AN138">
        <f t="shared" si="60"/>
        <v>2.764052625973354</v>
      </c>
      <c r="AO138">
        <v>23.4341151346846</v>
      </c>
      <c r="AP138">
        <v>26.70102303030303</v>
      </c>
      <c r="AQ138">
        <v>-8.7948089602728902E-3</v>
      </c>
      <c r="AR138">
        <v>77.805842529854758</v>
      </c>
      <c r="AS138">
        <v>34</v>
      </c>
      <c r="AT138">
        <v>7</v>
      </c>
      <c r="AU138">
        <f t="shared" si="61"/>
        <v>1</v>
      </c>
      <c r="AV138">
        <f t="shared" si="62"/>
        <v>0</v>
      </c>
      <c r="AW138">
        <f t="shared" si="63"/>
        <v>37256.045469867764</v>
      </c>
      <c r="AX138">
        <f t="shared" si="64"/>
        <v>2000.009</v>
      </c>
      <c r="AY138">
        <f t="shared" si="65"/>
        <v>1681.20786</v>
      </c>
      <c r="AZ138">
        <f t="shared" si="66"/>
        <v>0.84060014729933719</v>
      </c>
      <c r="BA138">
        <f t="shared" si="67"/>
        <v>0.16075828428772071</v>
      </c>
      <c r="BB138">
        <v>6</v>
      </c>
      <c r="BC138">
        <v>0.5</v>
      </c>
      <c r="BD138" t="s">
        <v>355</v>
      </c>
      <c r="BE138">
        <v>2</v>
      </c>
      <c r="BF138" t="b">
        <v>1</v>
      </c>
      <c r="BG138">
        <v>1657483683.2</v>
      </c>
      <c r="BH138">
        <v>292.1148</v>
      </c>
      <c r="BI138">
        <v>285.78280000000001</v>
      </c>
      <c r="BJ138">
        <v>26.715610000000002</v>
      </c>
      <c r="BK138">
        <v>23.435120000000001</v>
      </c>
      <c r="BL138">
        <v>294.04660000000001</v>
      </c>
      <c r="BM138">
        <v>26.830870000000001</v>
      </c>
      <c r="BN138">
        <v>500.00209999999998</v>
      </c>
      <c r="BO138">
        <v>70.60560000000001</v>
      </c>
      <c r="BP138">
        <v>0.10001924</v>
      </c>
      <c r="BQ138">
        <v>27.777450000000002</v>
      </c>
      <c r="BR138">
        <v>27.00468</v>
      </c>
      <c r="BS138">
        <v>999.9</v>
      </c>
      <c r="BT138">
        <v>0</v>
      </c>
      <c r="BU138">
        <v>0</v>
      </c>
      <c r="BV138">
        <v>10005.125</v>
      </c>
      <c r="BW138">
        <v>0</v>
      </c>
      <c r="BX138">
        <v>1488.6769999999999</v>
      </c>
      <c r="BY138">
        <v>6.331925</v>
      </c>
      <c r="BZ138">
        <v>300.13319999999999</v>
      </c>
      <c r="CA138">
        <v>292.64100000000002</v>
      </c>
      <c r="CB138">
        <v>3.2804829999999989</v>
      </c>
      <c r="CC138">
        <v>285.78280000000001</v>
      </c>
      <c r="CD138">
        <v>23.435120000000001</v>
      </c>
      <c r="CE138">
        <v>1.886271</v>
      </c>
      <c r="CF138">
        <v>1.6546510000000001</v>
      </c>
      <c r="CG138">
        <v>16.520679999999999</v>
      </c>
      <c r="CH138">
        <v>14.477410000000001</v>
      </c>
      <c r="CI138">
        <v>2000.009</v>
      </c>
      <c r="CJ138">
        <v>0.97999500000000006</v>
      </c>
      <c r="CK138">
        <v>2.00048E-2</v>
      </c>
      <c r="CL138">
        <v>0</v>
      </c>
      <c r="CM138">
        <v>2.5706099999999998</v>
      </c>
      <c r="CN138">
        <v>0</v>
      </c>
      <c r="CO138">
        <v>15571.57</v>
      </c>
      <c r="CP138">
        <v>16749.5</v>
      </c>
      <c r="CQ138">
        <v>38.875</v>
      </c>
      <c r="CR138">
        <v>39.625</v>
      </c>
      <c r="CS138">
        <v>39</v>
      </c>
      <c r="CT138">
        <v>38.686999999999998</v>
      </c>
      <c r="CU138">
        <v>38.186999999999998</v>
      </c>
      <c r="CV138">
        <v>1959.999</v>
      </c>
      <c r="CW138">
        <v>40.01</v>
      </c>
      <c r="CX138">
        <v>0</v>
      </c>
      <c r="CY138">
        <v>1657483685.7</v>
      </c>
      <c r="CZ138">
        <v>0</v>
      </c>
      <c r="DA138">
        <v>1657463835.0999999</v>
      </c>
      <c r="DB138" t="s">
        <v>356</v>
      </c>
      <c r="DC138">
        <v>1657463822.5999999</v>
      </c>
      <c r="DD138">
        <v>1657463835.0999999</v>
      </c>
      <c r="DE138">
        <v>1</v>
      </c>
      <c r="DF138">
        <v>-2.657</v>
      </c>
      <c r="DG138">
        <v>-13.192</v>
      </c>
      <c r="DH138">
        <v>-3.9239999999999999</v>
      </c>
      <c r="DI138">
        <v>-0.217</v>
      </c>
      <c r="DJ138">
        <v>376</v>
      </c>
      <c r="DK138">
        <v>3</v>
      </c>
      <c r="DL138">
        <v>0.48</v>
      </c>
      <c r="DM138">
        <v>0.03</v>
      </c>
      <c r="DN138">
        <v>4.9202956097560966</v>
      </c>
      <c r="DO138">
        <v>9.7886684320557507</v>
      </c>
      <c r="DP138">
        <v>0.96636467564621975</v>
      </c>
      <c r="DQ138">
        <v>0</v>
      </c>
      <c r="DR138">
        <v>3.235666097560975</v>
      </c>
      <c r="DS138">
        <v>0.51021930313588904</v>
      </c>
      <c r="DT138">
        <v>5.7141620467475528E-2</v>
      </c>
      <c r="DU138">
        <v>0</v>
      </c>
      <c r="DV138">
        <v>0</v>
      </c>
      <c r="DW138">
        <v>2</v>
      </c>
      <c r="DX138" t="s">
        <v>357</v>
      </c>
      <c r="DY138">
        <v>2.9842200000000001</v>
      </c>
      <c r="DZ138">
        <v>2.7248700000000001</v>
      </c>
      <c r="EA138">
        <v>5.4833E-2</v>
      </c>
      <c r="EB138">
        <v>5.2916400000000002E-2</v>
      </c>
      <c r="EC138">
        <v>9.1935699999999995E-2</v>
      </c>
      <c r="ED138">
        <v>8.2222699999999996E-2</v>
      </c>
      <c r="EE138">
        <v>30017.8</v>
      </c>
      <c r="EF138">
        <v>30163.200000000001</v>
      </c>
      <c r="EG138">
        <v>29506.799999999999</v>
      </c>
      <c r="EH138">
        <v>29447.1</v>
      </c>
      <c r="EI138">
        <v>35503.199999999997</v>
      </c>
      <c r="EJ138">
        <v>35919.9</v>
      </c>
      <c r="EK138">
        <v>41571.4</v>
      </c>
      <c r="EL138">
        <v>41947.4</v>
      </c>
      <c r="EM138">
        <v>1.8707</v>
      </c>
      <c r="EN138">
        <v>2.1621000000000001</v>
      </c>
      <c r="EO138">
        <v>6.9476700000000002E-2</v>
      </c>
      <c r="EP138">
        <v>0</v>
      </c>
      <c r="EQ138">
        <v>25.8611</v>
      </c>
      <c r="ER138">
        <v>999.9</v>
      </c>
      <c r="ES138">
        <v>37.9</v>
      </c>
      <c r="ET138">
        <v>34</v>
      </c>
      <c r="EU138">
        <v>28.681000000000001</v>
      </c>
      <c r="EV138">
        <v>61.771099999999997</v>
      </c>
      <c r="EW138">
        <v>28.4575</v>
      </c>
      <c r="EX138">
        <v>2</v>
      </c>
      <c r="EY138">
        <v>-0.200762</v>
      </c>
      <c r="EZ138">
        <v>1.1064799999999999</v>
      </c>
      <c r="FA138">
        <v>20.384399999999999</v>
      </c>
      <c r="FB138">
        <v>5.2195400000000003</v>
      </c>
      <c r="FC138">
        <v>12.0099</v>
      </c>
      <c r="FD138">
        <v>4.9898999999999996</v>
      </c>
      <c r="FE138">
        <v>3.2885</v>
      </c>
      <c r="FF138">
        <v>9215.7000000000007</v>
      </c>
      <c r="FG138">
        <v>9999</v>
      </c>
      <c r="FH138">
        <v>9999</v>
      </c>
      <c r="FI138">
        <v>137</v>
      </c>
      <c r="FJ138">
        <v>1.8672299999999999</v>
      </c>
      <c r="FK138">
        <v>1.8663000000000001</v>
      </c>
      <c r="FL138">
        <v>1.86581</v>
      </c>
      <c r="FM138">
        <v>1.8656900000000001</v>
      </c>
      <c r="FN138">
        <v>1.8675200000000001</v>
      </c>
      <c r="FO138">
        <v>1.8701000000000001</v>
      </c>
      <c r="FP138">
        <v>1.86873</v>
      </c>
      <c r="FQ138">
        <v>1.87012</v>
      </c>
      <c r="FR138">
        <v>0</v>
      </c>
      <c r="FS138">
        <v>0</v>
      </c>
      <c r="FT138">
        <v>0</v>
      </c>
      <c r="FU138">
        <v>0</v>
      </c>
      <c r="FV138" t="s">
        <v>358</v>
      </c>
      <c r="FW138" t="s">
        <v>359</v>
      </c>
      <c r="FX138" t="s">
        <v>360</v>
      </c>
      <c r="FY138" t="s">
        <v>360</v>
      </c>
      <c r="FZ138" t="s">
        <v>360</v>
      </c>
      <c r="GA138" t="s">
        <v>360</v>
      </c>
      <c r="GB138">
        <v>0</v>
      </c>
      <c r="GC138">
        <v>100</v>
      </c>
      <c r="GD138">
        <v>100</v>
      </c>
      <c r="GE138">
        <v>-1.923</v>
      </c>
      <c r="GF138">
        <v>-0.11559999999999999</v>
      </c>
      <c r="GG138">
        <v>-1.691838842420514</v>
      </c>
      <c r="GH138">
        <v>-5.4742946993243486E-4</v>
      </c>
      <c r="GI138">
        <v>-1.00937323189599E-6</v>
      </c>
      <c r="GJ138">
        <v>3.2426335113099041E-10</v>
      </c>
      <c r="GK138">
        <v>-0.25714838806632262</v>
      </c>
      <c r="GL138">
        <v>-1.4458059848174739E-2</v>
      </c>
      <c r="GM138">
        <v>1.0199616584873469E-3</v>
      </c>
      <c r="GN138">
        <v>-1.0584552142034339E-5</v>
      </c>
      <c r="GO138">
        <v>24</v>
      </c>
      <c r="GP138">
        <v>2276</v>
      </c>
      <c r="GQ138">
        <v>1</v>
      </c>
      <c r="GR138">
        <v>42</v>
      </c>
      <c r="GS138">
        <v>331.1</v>
      </c>
      <c r="GT138">
        <v>330.8</v>
      </c>
      <c r="GU138">
        <v>0.92529300000000003</v>
      </c>
      <c r="GV138">
        <v>2.2375500000000001</v>
      </c>
      <c r="GW138">
        <v>1.94702</v>
      </c>
      <c r="GX138">
        <v>2.7978499999999999</v>
      </c>
      <c r="GY138">
        <v>2.19482</v>
      </c>
      <c r="GZ138">
        <v>2.3730500000000001</v>
      </c>
      <c r="HA138">
        <v>37.194099999999999</v>
      </c>
      <c r="HB138">
        <v>13.203900000000001</v>
      </c>
      <c r="HC138">
        <v>18</v>
      </c>
      <c r="HD138">
        <v>416.83499999999998</v>
      </c>
      <c r="HE138">
        <v>616.00300000000004</v>
      </c>
      <c r="HF138">
        <v>23.863800000000001</v>
      </c>
      <c r="HG138">
        <v>24.863900000000001</v>
      </c>
      <c r="HH138">
        <v>30.0015</v>
      </c>
      <c r="HI138">
        <v>24.673200000000001</v>
      </c>
      <c r="HJ138">
        <v>24.575700000000001</v>
      </c>
      <c r="HK138">
        <v>18.407399999999999</v>
      </c>
      <c r="HL138">
        <v>20.1416</v>
      </c>
      <c r="HM138">
        <v>43.121699999999997</v>
      </c>
      <c r="HN138">
        <v>23.865600000000001</v>
      </c>
      <c r="HO138">
        <v>246.209</v>
      </c>
      <c r="HP138">
        <v>23.3383</v>
      </c>
      <c r="HQ138">
        <v>100.916</v>
      </c>
      <c r="HR138">
        <v>100.759</v>
      </c>
    </row>
    <row r="139" spans="1:226" x14ac:dyDescent="0.2">
      <c r="A139">
        <v>123</v>
      </c>
      <c r="B139">
        <v>1657483691</v>
      </c>
      <c r="C139">
        <v>2695.5</v>
      </c>
      <c r="D139" t="s">
        <v>605</v>
      </c>
      <c r="E139" t="s">
        <v>606</v>
      </c>
      <c r="F139">
        <v>5</v>
      </c>
      <c r="G139" t="s">
        <v>584</v>
      </c>
      <c r="H139" t="s">
        <v>354</v>
      </c>
      <c r="I139">
        <v>1657483688.5</v>
      </c>
      <c r="J139">
        <f t="shared" si="34"/>
        <v>2.7888112379684652E-3</v>
      </c>
      <c r="K139">
        <f t="shared" si="35"/>
        <v>2.7888112379684653</v>
      </c>
      <c r="L139">
        <f t="shared" si="36"/>
        <v>8.387213218613832</v>
      </c>
      <c r="M139">
        <f t="shared" si="37"/>
        <v>275.40977777777778</v>
      </c>
      <c r="N139">
        <f t="shared" si="38"/>
        <v>147.73395212543502</v>
      </c>
      <c r="O139">
        <f t="shared" si="39"/>
        <v>10.445661920832681</v>
      </c>
      <c r="P139">
        <f t="shared" si="40"/>
        <v>19.473095974009521</v>
      </c>
      <c r="Q139">
        <f t="shared" si="41"/>
        <v>0.11509863289950358</v>
      </c>
      <c r="R139">
        <f t="shared" si="42"/>
        <v>2.3664816973584313</v>
      </c>
      <c r="S139">
        <f t="shared" si="43"/>
        <v>0.11207666525417796</v>
      </c>
      <c r="T139">
        <f t="shared" si="44"/>
        <v>7.0312818948777153E-2</v>
      </c>
      <c r="U139">
        <f t="shared" si="45"/>
        <v>321.5203029999999</v>
      </c>
      <c r="V139">
        <f t="shared" si="46"/>
        <v>29.186812935856747</v>
      </c>
      <c r="W139">
        <f t="shared" si="47"/>
        <v>26.999266666666671</v>
      </c>
      <c r="X139">
        <f t="shared" si="48"/>
        <v>3.5790055395420057</v>
      </c>
      <c r="Y139">
        <f t="shared" si="49"/>
        <v>50.438898165004609</v>
      </c>
      <c r="Z139">
        <f t="shared" si="50"/>
        <v>1.8876393178613751</v>
      </c>
      <c r="AA139">
        <f t="shared" si="51"/>
        <v>3.7424277423471795</v>
      </c>
      <c r="AB139">
        <f t="shared" si="52"/>
        <v>1.6913662216806307</v>
      </c>
      <c r="AC139">
        <f t="shared" si="53"/>
        <v>-122.98657559440932</v>
      </c>
      <c r="AD139">
        <f t="shared" si="54"/>
        <v>97.265499640463602</v>
      </c>
      <c r="AE139">
        <f t="shared" si="55"/>
        <v>8.9039475720778896</v>
      </c>
      <c r="AF139">
        <f t="shared" si="56"/>
        <v>304.70317461813204</v>
      </c>
      <c r="AG139">
        <f t="shared" si="57"/>
        <v>-6.7136587206855154</v>
      </c>
      <c r="AH139">
        <f t="shared" si="58"/>
        <v>2.7984919372006956</v>
      </c>
      <c r="AI139">
        <f t="shared" si="59"/>
        <v>8.387213218613832</v>
      </c>
      <c r="AJ139">
        <v>274.94578367358469</v>
      </c>
      <c r="AK139">
        <v>276.4638242424241</v>
      </c>
      <c r="AL139">
        <v>-3.250177494910337</v>
      </c>
      <c r="AM139">
        <v>64.45182012348549</v>
      </c>
      <c r="AN139">
        <f t="shared" si="60"/>
        <v>2.7888112379684653</v>
      </c>
      <c r="AO139">
        <v>23.43731290990495</v>
      </c>
      <c r="AP139">
        <v>26.696356969696978</v>
      </c>
      <c r="AQ139">
        <v>-3.5023474140945401E-4</v>
      </c>
      <c r="AR139">
        <v>77.805842529854758</v>
      </c>
      <c r="AS139">
        <v>34</v>
      </c>
      <c r="AT139">
        <v>7</v>
      </c>
      <c r="AU139">
        <f t="shared" si="61"/>
        <v>1</v>
      </c>
      <c r="AV139">
        <f t="shared" si="62"/>
        <v>0</v>
      </c>
      <c r="AW139">
        <f t="shared" si="63"/>
        <v>37340.350882004299</v>
      </c>
      <c r="AX139">
        <f t="shared" si="64"/>
        <v>2000.0233333333331</v>
      </c>
      <c r="AY139">
        <f t="shared" si="65"/>
        <v>1681.2198999999996</v>
      </c>
      <c r="AZ139">
        <f t="shared" si="66"/>
        <v>0.84060014299833163</v>
      </c>
      <c r="BA139">
        <f t="shared" si="67"/>
        <v>0.16075827598678014</v>
      </c>
      <c r="BB139">
        <v>6</v>
      </c>
      <c r="BC139">
        <v>0.5</v>
      </c>
      <c r="BD139" t="s">
        <v>355</v>
      </c>
      <c r="BE139">
        <v>2</v>
      </c>
      <c r="BF139" t="b">
        <v>1</v>
      </c>
      <c r="BG139">
        <v>1657483688.5</v>
      </c>
      <c r="BH139">
        <v>275.40977777777778</v>
      </c>
      <c r="BI139">
        <v>268.27766666666662</v>
      </c>
      <c r="BJ139">
        <v>26.697055555555551</v>
      </c>
      <c r="BK139">
        <v>23.428244444444449</v>
      </c>
      <c r="BL139">
        <v>277.32422222222232</v>
      </c>
      <c r="BM139">
        <v>26.812633333333331</v>
      </c>
      <c r="BN139">
        <v>499.95800000000003</v>
      </c>
      <c r="BO139">
        <v>70.606066666666663</v>
      </c>
      <c r="BP139">
        <v>9.983248888888889E-2</v>
      </c>
      <c r="BQ139">
        <v>27.76164444444445</v>
      </c>
      <c r="BR139">
        <v>26.999266666666671</v>
      </c>
      <c r="BS139">
        <v>999.90000000000009</v>
      </c>
      <c r="BT139">
        <v>0</v>
      </c>
      <c r="BU139">
        <v>0</v>
      </c>
      <c r="BV139">
        <v>10028.12222222222</v>
      </c>
      <c r="BW139">
        <v>0</v>
      </c>
      <c r="BX139">
        <v>1554.7422222222219</v>
      </c>
      <c r="BY139">
        <v>7.1320222222222229</v>
      </c>
      <c r="BZ139">
        <v>282.96411111111121</v>
      </c>
      <c r="CA139">
        <v>274.71388888888879</v>
      </c>
      <c r="CB139">
        <v>3.2688188888888892</v>
      </c>
      <c r="CC139">
        <v>268.27766666666662</v>
      </c>
      <c r="CD139">
        <v>23.428244444444449</v>
      </c>
      <c r="CE139">
        <v>1.8849744444444441</v>
      </c>
      <c r="CF139">
        <v>1.654177777777778</v>
      </c>
      <c r="CG139">
        <v>16.509855555555561</v>
      </c>
      <c r="CH139">
        <v>14.472955555555551</v>
      </c>
      <c r="CI139">
        <v>2000.0233333333331</v>
      </c>
      <c r="CJ139">
        <v>0.97999500000000006</v>
      </c>
      <c r="CK139">
        <v>2.00048E-2</v>
      </c>
      <c r="CL139">
        <v>0</v>
      </c>
      <c r="CM139">
        <v>2.4124111111111111</v>
      </c>
      <c r="CN139">
        <v>0</v>
      </c>
      <c r="CO139">
        <v>15604.411111111111</v>
      </c>
      <c r="CP139">
        <v>16749.633333333339</v>
      </c>
      <c r="CQ139">
        <v>38.875</v>
      </c>
      <c r="CR139">
        <v>39.625</v>
      </c>
      <c r="CS139">
        <v>39</v>
      </c>
      <c r="CT139">
        <v>38.686999999999998</v>
      </c>
      <c r="CU139">
        <v>38.138777777777783</v>
      </c>
      <c r="CV139">
        <v>1960.0133333333331</v>
      </c>
      <c r="CW139">
        <v>40.01</v>
      </c>
      <c r="CX139">
        <v>0</v>
      </c>
      <c r="CY139">
        <v>1657483690.5</v>
      </c>
      <c r="CZ139">
        <v>0</v>
      </c>
      <c r="DA139">
        <v>1657463835.0999999</v>
      </c>
      <c r="DB139" t="s">
        <v>356</v>
      </c>
      <c r="DC139">
        <v>1657463822.5999999</v>
      </c>
      <c r="DD139">
        <v>1657463835.0999999</v>
      </c>
      <c r="DE139">
        <v>1</v>
      </c>
      <c r="DF139">
        <v>-2.657</v>
      </c>
      <c r="DG139">
        <v>-13.192</v>
      </c>
      <c r="DH139">
        <v>-3.9239999999999999</v>
      </c>
      <c r="DI139">
        <v>-0.217</v>
      </c>
      <c r="DJ139">
        <v>376</v>
      </c>
      <c r="DK139">
        <v>3</v>
      </c>
      <c r="DL139">
        <v>0.48</v>
      </c>
      <c r="DM139">
        <v>0.03</v>
      </c>
      <c r="DN139">
        <v>5.8534104999999998</v>
      </c>
      <c r="DO139">
        <v>9.4180698686679118</v>
      </c>
      <c r="DP139">
        <v>0.90654898643137316</v>
      </c>
      <c r="DQ139">
        <v>0</v>
      </c>
      <c r="DR139">
        <v>3.2668502500000001</v>
      </c>
      <c r="DS139">
        <v>0.13043786116322409</v>
      </c>
      <c r="DT139">
        <v>3.0325655927572279E-2</v>
      </c>
      <c r="DU139">
        <v>0</v>
      </c>
      <c r="DV139">
        <v>0</v>
      </c>
      <c r="DW139">
        <v>2</v>
      </c>
      <c r="DX139" t="s">
        <v>357</v>
      </c>
      <c r="DY139">
        <v>2.9841099999999998</v>
      </c>
      <c r="DZ139">
        <v>2.72505</v>
      </c>
      <c r="EA139">
        <v>5.2268200000000001E-2</v>
      </c>
      <c r="EB139">
        <v>5.0250900000000001E-2</v>
      </c>
      <c r="EC139">
        <v>9.1924800000000001E-2</v>
      </c>
      <c r="ED139">
        <v>8.2120499999999999E-2</v>
      </c>
      <c r="EE139">
        <v>30098.1</v>
      </c>
      <c r="EF139">
        <v>30247.5</v>
      </c>
      <c r="EG139">
        <v>29505.8</v>
      </c>
      <c r="EH139">
        <v>29446.6</v>
      </c>
      <c r="EI139">
        <v>35502.699999999997</v>
      </c>
      <c r="EJ139">
        <v>35922.9</v>
      </c>
      <c r="EK139">
        <v>41570.300000000003</v>
      </c>
      <c r="EL139">
        <v>41946.2</v>
      </c>
      <c r="EM139">
        <v>1.8700300000000001</v>
      </c>
      <c r="EN139">
        <v>2.1616</v>
      </c>
      <c r="EO139">
        <v>6.8895499999999998E-2</v>
      </c>
      <c r="EP139">
        <v>0</v>
      </c>
      <c r="EQ139">
        <v>25.879100000000001</v>
      </c>
      <c r="ER139">
        <v>999.9</v>
      </c>
      <c r="ES139">
        <v>37.9</v>
      </c>
      <c r="ET139">
        <v>34</v>
      </c>
      <c r="EU139">
        <v>28.680199999999999</v>
      </c>
      <c r="EV139">
        <v>61.571100000000001</v>
      </c>
      <c r="EW139">
        <v>28.589700000000001</v>
      </c>
      <c r="EX139">
        <v>2</v>
      </c>
      <c r="EY139">
        <v>-0.199075</v>
      </c>
      <c r="EZ139">
        <v>-0.121264</v>
      </c>
      <c r="FA139">
        <v>20.3718</v>
      </c>
      <c r="FB139">
        <v>5.2187900000000003</v>
      </c>
      <c r="FC139">
        <v>12.0099</v>
      </c>
      <c r="FD139">
        <v>4.9899500000000003</v>
      </c>
      <c r="FE139">
        <v>3.2885</v>
      </c>
      <c r="FF139">
        <v>9215.7000000000007</v>
      </c>
      <c r="FG139">
        <v>9999</v>
      </c>
      <c r="FH139">
        <v>9999</v>
      </c>
      <c r="FI139">
        <v>137</v>
      </c>
      <c r="FJ139">
        <v>1.8672500000000001</v>
      </c>
      <c r="FK139">
        <v>1.8663000000000001</v>
      </c>
      <c r="FL139">
        <v>1.8657999999999999</v>
      </c>
      <c r="FM139">
        <v>1.8656900000000001</v>
      </c>
      <c r="FN139">
        <v>1.8675200000000001</v>
      </c>
      <c r="FO139">
        <v>1.87008</v>
      </c>
      <c r="FP139">
        <v>1.8687</v>
      </c>
      <c r="FQ139">
        <v>1.87012</v>
      </c>
      <c r="FR139">
        <v>0</v>
      </c>
      <c r="FS139">
        <v>0</v>
      </c>
      <c r="FT139">
        <v>0</v>
      </c>
      <c r="FU139">
        <v>0</v>
      </c>
      <c r="FV139" t="s">
        <v>358</v>
      </c>
      <c r="FW139" t="s">
        <v>359</v>
      </c>
      <c r="FX139" t="s">
        <v>360</v>
      </c>
      <c r="FY139" t="s">
        <v>360</v>
      </c>
      <c r="FZ139" t="s">
        <v>360</v>
      </c>
      <c r="GA139" t="s">
        <v>360</v>
      </c>
      <c r="GB139">
        <v>0</v>
      </c>
      <c r="GC139">
        <v>100</v>
      </c>
      <c r="GD139">
        <v>100</v>
      </c>
      <c r="GE139">
        <v>-1.9059999999999999</v>
      </c>
      <c r="GF139">
        <v>-0.11559999999999999</v>
      </c>
      <c r="GG139">
        <v>-1.691838842420514</v>
      </c>
      <c r="GH139">
        <v>-5.4742946993243486E-4</v>
      </c>
      <c r="GI139">
        <v>-1.00937323189599E-6</v>
      </c>
      <c r="GJ139">
        <v>3.2426335113099041E-10</v>
      </c>
      <c r="GK139">
        <v>-0.25714838806632262</v>
      </c>
      <c r="GL139">
        <v>-1.4458059848174739E-2</v>
      </c>
      <c r="GM139">
        <v>1.0199616584873469E-3</v>
      </c>
      <c r="GN139">
        <v>-1.0584552142034339E-5</v>
      </c>
      <c r="GO139">
        <v>24</v>
      </c>
      <c r="GP139">
        <v>2276</v>
      </c>
      <c r="GQ139">
        <v>1</v>
      </c>
      <c r="GR139">
        <v>42</v>
      </c>
      <c r="GS139">
        <v>331.1</v>
      </c>
      <c r="GT139">
        <v>330.9</v>
      </c>
      <c r="GU139">
        <v>0.87890599999999997</v>
      </c>
      <c r="GV139">
        <v>2.2448700000000001</v>
      </c>
      <c r="GW139">
        <v>1.94702</v>
      </c>
      <c r="GX139">
        <v>2.7978499999999999</v>
      </c>
      <c r="GY139">
        <v>2.19482</v>
      </c>
      <c r="GZ139">
        <v>2.33521</v>
      </c>
      <c r="HA139">
        <v>37.194099999999999</v>
      </c>
      <c r="HB139">
        <v>13.133900000000001</v>
      </c>
      <c r="HC139">
        <v>18</v>
      </c>
      <c r="HD139">
        <v>416.58100000000002</v>
      </c>
      <c r="HE139">
        <v>615.779</v>
      </c>
      <c r="HF139">
        <v>23.863399999999999</v>
      </c>
      <c r="HG139">
        <v>24.885200000000001</v>
      </c>
      <c r="HH139">
        <v>30.0015</v>
      </c>
      <c r="HI139">
        <v>24.688800000000001</v>
      </c>
      <c r="HJ139">
        <v>24.590299999999999</v>
      </c>
      <c r="HK139">
        <v>17.52</v>
      </c>
      <c r="HL139">
        <v>20.429300000000001</v>
      </c>
      <c r="HM139">
        <v>43.121699999999997</v>
      </c>
      <c r="HN139">
        <v>24.878799999999998</v>
      </c>
      <c r="HO139">
        <v>232.84399999999999</v>
      </c>
      <c r="HP139">
        <v>23.308199999999999</v>
      </c>
      <c r="HQ139">
        <v>100.913</v>
      </c>
      <c r="HR139">
        <v>100.756</v>
      </c>
    </row>
    <row r="140" spans="1:226" x14ac:dyDescent="0.2">
      <c r="A140">
        <v>124</v>
      </c>
      <c r="B140">
        <v>1657483696</v>
      </c>
      <c r="C140">
        <v>2700.5</v>
      </c>
      <c r="D140" t="s">
        <v>607</v>
      </c>
      <c r="E140" t="s">
        <v>608</v>
      </c>
      <c r="F140">
        <v>5</v>
      </c>
      <c r="G140" t="s">
        <v>584</v>
      </c>
      <c r="H140" t="s">
        <v>354</v>
      </c>
      <c r="I140">
        <v>1657483693.2</v>
      </c>
      <c r="J140">
        <f t="shared" si="34"/>
        <v>2.8395606993249305E-3</v>
      </c>
      <c r="K140">
        <f t="shared" si="35"/>
        <v>2.8395606993249305</v>
      </c>
      <c r="L140">
        <f t="shared" si="36"/>
        <v>7.6934378961537533</v>
      </c>
      <c r="M140">
        <f t="shared" si="37"/>
        <v>260.60300000000001</v>
      </c>
      <c r="N140">
        <f t="shared" si="38"/>
        <v>144.99301431710262</v>
      </c>
      <c r="O140">
        <f t="shared" si="39"/>
        <v>10.251967357906869</v>
      </c>
      <c r="P140">
        <f t="shared" si="40"/>
        <v>18.426359793648796</v>
      </c>
      <c r="Q140">
        <f t="shared" si="41"/>
        <v>0.11713665612797217</v>
      </c>
      <c r="R140">
        <f t="shared" si="42"/>
        <v>2.3639202533776515</v>
      </c>
      <c r="S140">
        <f t="shared" si="43"/>
        <v>0.11400499664868952</v>
      </c>
      <c r="T140">
        <f t="shared" si="44"/>
        <v>7.1527516402122487E-2</v>
      </c>
      <c r="U140">
        <f t="shared" si="45"/>
        <v>321.52360140000002</v>
      </c>
      <c r="V140">
        <f t="shared" si="46"/>
        <v>29.162685880892514</v>
      </c>
      <c r="W140">
        <f t="shared" si="47"/>
        <v>27.004740000000002</v>
      </c>
      <c r="X140">
        <f t="shared" si="48"/>
        <v>3.5801562230411594</v>
      </c>
      <c r="Y140">
        <f t="shared" si="49"/>
        <v>50.453263828254471</v>
      </c>
      <c r="Z140">
        <f t="shared" si="50"/>
        <v>1.8871302472395675</v>
      </c>
      <c r="AA140">
        <f t="shared" si="51"/>
        <v>3.7403531586449135</v>
      </c>
      <c r="AB140">
        <f t="shared" si="52"/>
        <v>1.693025975801592</v>
      </c>
      <c r="AC140">
        <f t="shared" si="53"/>
        <v>-125.22462684022943</v>
      </c>
      <c r="AD140">
        <f t="shared" si="54"/>
        <v>95.25267242313852</v>
      </c>
      <c r="AE140">
        <f t="shared" si="55"/>
        <v>8.7289603687236763</v>
      </c>
      <c r="AF140">
        <f t="shared" si="56"/>
        <v>300.2806073516328</v>
      </c>
      <c r="AG140">
        <f t="shared" si="57"/>
        <v>-7.1933444660589183</v>
      </c>
      <c r="AH140">
        <f t="shared" si="58"/>
        <v>2.8512325868297999</v>
      </c>
      <c r="AI140">
        <f t="shared" si="59"/>
        <v>7.6934378961537533</v>
      </c>
      <c r="AJ140">
        <v>258.15244934044199</v>
      </c>
      <c r="AK140">
        <v>260.36741818181821</v>
      </c>
      <c r="AL140">
        <v>-3.207156133671929</v>
      </c>
      <c r="AM140">
        <v>64.45182012348549</v>
      </c>
      <c r="AN140">
        <f t="shared" si="60"/>
        <v>2.8395606993249305</v>
      </c>
      <c r="AO140">
        <v>23.36482836155546</v>
      </c>
      <c r="AP140">
        <v>26.685227272727289</v>
      </c>
      <c r="AQ140">
        <v>-8.9399162254351382E-4</v>
      </c>
      <c r="AR140">
        <v>77.805842529854758</v>
      </c>
      <c r="AS140">
        <v>34</v>
      </c>
      <c r="AT140">
        <v>7</v>
      </c>
      <c r="AU140">
        <f t="shared" si="61"/>
        <v>1</v>
      </c>
      <c r="AV140">
        <f t="shared" si="62"/>
        <v>0</v>
      </c>
      <c r="AW140">
        <f t="shared" si="63"/>
        <v>37279.979097996737</v>
      </c>
      <c r="AX140">
        <f t="shared" si="64"/>
        <v>2000.0440000000001</v>
      </c>
      <c r="AY140">
        <f t="shared" si="65"/>
        <v>1681.2372599999999</v>
      </c>
      <c r="AZ140">
        <f t="shared" si="66"/>
        <v>0.84060013679699042</v>
      </c>
      <c r="BA140">
        <f t="shared" si="67"/>
        <v>0.1607582640181916</v>
      </c>
      <c r="BB140">
        <v>6</v>
      </c>
      <c r="BC140">
        <v>0.5</v>
      </c>
      <c r="BD140" t="s">
        <v>355</v>
      </c>
      <c r="BE140">
        <v>2</v>
      </c>
      <c r="BF140" t="b">
        <v>1</v>
      </c>
      <c r="BG140">
        <v>1657483693.2</v>
      </c>
      <c r="BH140">
        <v>260.60300000000001</v>
      </c>
      <c r="BI140">
        <v>252.86279999999999</v>
      </c>
      <c r="BJ140">
        <v>26.689579999999999</v>
      </c>
      <c r="BK140">
        <v>23.359490000000001</v>
      </c>
      <c r="BL140">
        <v>262.50209999999998</v>
      </c>
      <c r="BM140">
        <v>26.80527</v>
      </c>
      <c r="BN140">
        <v>500.01069999999999</v>
      </c>
      <c r="BO140">
        <v>70.606529999999992</v>
      </c>
      <c r="BP140">
        <v>0.1000996</v>
      </c>
      <c r="BQ140">
        <v>27.75215</v>
      </c>
      <c r="BR140">
        <v>27.004740000000002</v>
      </c>
      <c r="BS140">
        <v>999.9</v>
      </c>
      <c r="BT140">
        <v>0</v>
      </c>
      <c r="BU140">
        <v>0</v>
      </c>
      <c r="BV140">
        <v>10010.812</v>
      </c>
      <c r="BW140">
        <v>0</v>
      </c>
      <c r="BX140">
        <v>1585.85</v>
      </c>
      <c r="BY140">
        <v>7.7401599999999986</v>
      </c>
      <c r="BZ140">
        <v>267.74909999999988</v>
      </c>
      <c r="CA140">
        <v>258.91079999999999</v>
      </c>
      <c r="CB140">
        <v>3.3300730000000001</v>
      </c>
      <c r="CC140">
        <v>252.86279999999999</v>
      </c>
      <c r="CD140">
        <v>23.359490000000001</v>
      </c>
      <c r="CE140">
        <v>1.884458</v>
      </c>
      <c r="CF140">
        <v>1.6493329999999999</v>
      </c>
      <c r="CG140">
        <v>16.50553</v>
      </c>
      <c r="CH140">
        <v>14.4276</v>
      </c>
      <c r="CI140">
        <v>2000.0440000000001</v>
      </c>
      <c r="CJ140">
        <v>0.97999500000000006</v>
      </c>
      <c r="CK140">
        <v>2.00048E-2</v>
      </c>
      <c r="CL140">
        <v>0</v>
      </c>
      <c r="CM140">
        <v>2.3153299999999999</v>
      </c>
      <c r="CN140">
        <v>0</v>
      </c>
      <c r="CO140">
        <v>15647.61</v>
      </c>
      <c r="CP140">
        <v>16749.8</v>
      </c>
      <c r="CQ140">
        <v>38.875</v>
      </c>
      <c r="CR140">
        <v>39.625</v>
      </c>
      <c r="CS140">
        <v>39</v>
      </c>
      <c r="CT140">
        <v>38.686999999999998</v>
      </c>
      <c r="CU140">
        <v>38.168400000000013</v>
      </c>
      <c r="CV140">
        <v>1960.0340000000001</v>
      </c>
      <c r="CW140">
        <v>40.01</v>
      </c>
      <c r="CX140">
        <v>0</v>
      </c>
      <c r="CY140">
        <v>1657483695.9000001</v>
      </c>
      <c r="CZ140">
        <v>0</v>
      </c>
      <c r="DA140">
        <v>1657463835.0999999</v>
      </c>
      <c r="DB140" t="s">
        <v>356</v>
      </c>
      <c r="DC140">
        <v>1657463822.5999999</v>
      </c>
      <c r="DD140">
        <v>1657463835.0999999</v>
      </c>
      <c r="DE140">
        <v>1</v>
      </c>
      <c r="DF140">
        <v>-2.657</v>
      </c>
      <c r="DG140">
        <v>-13.192</v>
      </c>
      <c r="DH140">
        <v>-3.9239999999999999</v>
      </c>
      <c r="DI140">
        <v>-0.217</v>
      </c>
      <c r="DJ140">
        <v>376</v>
      </c>
      <c r="DK140">
        <v>3</v>
      </c>
      <c r="DL140">
        <v>0.48</v>
      </c>
      <c r="DM140">
        <v>0.03</v>
      </c>
      <c r="DN140">
        <v>6.5964137499999991</v>
      </c>
      <c r="DO140">
        <v>9.0028364352720409</v>
      </c>
      <c r="DP140">
        <v>0.86798208439082281</v>
      </c>
      <c r="DQ140">
        <v>0</v>
      </c>
      <c r="DR140">
        <v>3.2902914999999999</v>
      </c>
      <c r="DS140">
        <v>0.12064390243902499</v>
      </c>
      <c r="DT140">
        <v>2.4392480557540671E-2</v>
      </c>
      <c r="DU140">
        <v>0</v>
      </c>
      <c r="DV140">
        <v>0</v>
      </c>
      <c r="DW140">
        <v>2</v>
      </c>
      <c r="DX140" t="s">
        <v>357</v>
      </c>
      <c r="DY140">
        <v>2.9840399999999998</v>
      </c>
      <c r="DZ140">
        <v>2.7246999999999999</v>
      </c>
      <c r="EA140">
        <v>4.9672300000000003E-2</v>
      </c>
      <c r="EB140">
        <v>4.7513800000000002E-2</v>
      </c>
      <c r="EC140">
        <v>9.1897800000000002E-2</v>
      </c>
      <c r="ED140">
        <v>8.19965E-2</v>
      </c>
      <c r="EE140">
        <v>30180</v>
      </c>
      <c r="EF140">
        <v>30333.4</v>
      </c>
      <c r="EG140">
        <v>29505.3</v>
      </c>
      <c r="EH140">
        <v>29445.5</v>
      </c>
      <c r="EI140">
        <v>35502.800000000003</v>
      </c>
      <c r="EJ140">
        <v>35926.6</v>
      </c>
      <c r="EK140">
        <v>41569.199999999997</v>
      </c>
      <c r="EL140">
        <v>41944.800000000003</v>
      </c>
      <c r="EM140">
        <v>1.87022</v>
      </c>
      <c r="EN140">
        <v>2.1612499999999999</v>
      </c>
      <c r="EO140">
        <v>6.7457600000000006E-2</v>
      </c>
      <c r="EP140">
        <v>0</v>
      </c>
      <c r="EQ140">
        <v>25.896599999999999</v>
      </c>
      <c r="ER140">
        <v>999.9</v>
      </c>
      <c r="ES140">
        <v>37.9</v>
      </c>
      <c r="ET140">
        <v>34</v>
      </c>
      <c r="EU140">
        <v>28.678799999999999</v>
      </c>
      <c r="EV140">
        <v>61.671100000000003</v>
      </c>
      <c r="EW140">
        <v>28.517600000000002</v>
      </c>
      <c r="EX140">
        <v>2</v>
      </c>
      <c r="EY140">
        <v>-0.195747</v>
      </c>
      <c r="EZ140">
        <v>-1.64883</v>
      </c>
      <c r="FA140">
        <v>20.374400000000001</v>
      </c>
      <c r="FB140">
        <v>5.2172900000000002</v>
      </c>
      <c r="FC140">
        <v>12.0099</v>
      </c>
      <c r="FD140">
        <v>4.9897499999999999</v>
      </c>
      <c r="FE140">
        <v>3.2884799999999998</v>
      </c>
      <c r="FF140">
        <v>9216</v>
      </c>
      <c r="FG140">
        <v>9999</v>
      </c>
      <c r="FH140">
        <v>9999</v>
      </c>
      <c r="FI140">
        <v>137</v>
      </c>
      <c r="FJ140">
        <v>1.8672599999999999</v>
      </c>
      <c r="FK140">
        <v>1.8663099999999999</v>
      </c>
      <c r="FL140">
        <v>1.8657900000000001</v>
      </c>
      <c r="FM140">
        <v>1.8656900000000001</v>
      </c>
      <c r="FN140">
        <v>1.8675200000000001</v>
      </c>
      <c r="FO140">
        <v>1.8700699999999999</v>
      </c>
      <c r="FP140">
        <v>1.8686799999999999</v>
      </c>
      <c r="FQ140">
        <v>1.87012</v>
      </c>
      <c r="FR140">
        <v>0</v>
      </c>
      <c r="FS140">
        <v>0</v>
      </c>
      <c r="FT140">
        <v>0</v>
      </c>
      <c r="FU140">
        <v>0</v>
      </c>
      <c r="FV140" t="s">
        <v>358</v>
      </c>
      <c r="FW140" t="s">
        <v>359</v>
      </c>
      <c r="FX140" t="s">
        <v>360</v>
      </c>
      <c r="FY140" t="s">
        <v>360</v>
      </c>
      <c r="FZ140" t="s">
        <v>360</v>
      </c>
      <c r="GA140" t="s">
        <v>360</v>
      </c>
      <c r="GB140">
        <v>0</v>
      </c>
      <c r="GC140">
        <v>100</v>
      </c>
      <c r="GD140">
        <v>100</v>
      </c>
      <c r="GE140">
        <v>-1.89</v>
      </c>
      <c r="GF140">
        <v>-0.1158</v>
      </c>
      <c r="GG140">
        <v>-1.691838842420514</v>
      </c>
      <c r="GH140">
        <v>-5.4742946993243486E-4</v>
      </c>
      <c r="GI140">
        <v>-1.00937323189599E-6</v>
      </c>
      <c r="GJ140">
        <v>3.2426335113099041E-10</v>
      </c>
      <c r="GK140">
        <v>-0.25714838806632262</v>
      </c>
      <c r="GL140">
        <v>-1.4458059848174739E-2</v>
      </c>
      <c r="GM140">
        <v>1.0199616584873469E-3</v>
      </c>
      <c r="GN140">
        <v>-1.0584552142034339E-5</v>
      </c>
      <c r="GO140">
        <v>24</v>
      </c>
      <c r="GP140">
        <v>2276</v>
      </c>
      <c r="GQ140">
        <v>1</v>
      </c>
      <c r="GR140">
        <v>42</v>
      </c>
      <c r="GS140">
        <v>331.2</v>
      </c>
      <c r="GT140">
        <v>331</v>
      </c>
      <c r="GU140">
        <v>0.83374000000000004</v>
      </c>
      <c r="GV140">
        <v>2.2399900000000001</v>
      </c>
      <c r="GW140">
        <v>1.94702</v>
      </c>
      <c r="GX140">
        <v>2.7978499999999999</v>
      </c>
      <c r="GY140">
        <v>2.19482</v>
      </c>
      <c r="GZ140">
        <v>2.3767100000000001</v>
      </c>
      <c r="HA140">
        <v>37.194099999999999</v>
      </c>
      <c r="HB140">
        <v>13.1952</v>
      </c>
      <c r="HC140">
        <v>18</v>
      </c>
      <c r="HD140">
        <v>416.79700000000003</v>
      </c>
      <c r="HE140">
        <v>615.66600000000005</v>
      </c>
      <c r="HF140">
        <v>24.692399999999999</v>
      </c>
      <c r="HG140">
        <v>24.903600000000001</v>
      </c>
      <c r="HH140">
        <v>30.002400000000002</v>
      </c>
      <c r="HI140">
        <v>24.703600000000002</v>
      </c>
      <c r="HJ140">
        <v>24.604299999999999</v>
      </c>
      <c r="HK140">
        <v>16.564499999999999</v>
      </c>
      <c r="HL140">
        <v>20.429300000000001</v>
      </c>
      <c r="HM140">
        <v>43.121699999999997</v>
      </c>
      <c r="HN140">
        <v>24.703499999999998</v>
      </c>
      <c r="HO140">
        <v>212.809</v>
      </c>
      <c r="HP140">
        <v>23.282699999999998</v>
      </c>
      <c r="HQ140">
        <v>100.911</v>
      </c>
      <c r="HR140">
        <v>100.753</v>
      </c>
    </row>
    <row r="141" spans="1:226" x14ac:dyDescent="0.2">
      <c r="A141">
        <v>125</v>
      </c>
      <c r="B141">
        <v>1657483700.5</v>
      </c>
      <c r="C141">
        <v>2705</v>
      </c>
      <c r="D141" t="s">
        <v>609</v>
      </c>
      <c r="E141" t="s">
        <v>610</v>
      </c>
      <c r="F141">
        <v>5</v>
      </c>
      <c r="G141" t="s">
        <v>584</v>
      </c>
      <c r="H141" t="s">
        <v>354</v>
      </c>
      <c r="I141">
        <v>1657483697.6500001</v>
      </c>
      <c r="J141">
        <f t="shared" si="34"/>
        <v>2.8705292270676929E-3</v>
      </c>
      <c r="K141">
        <f t="shared" si="35"/>
        <v>2.870529227067693</v>
      </c>
      <c r="L141">
        <f t="shared" si="36"/>
        <v>7.2538964713819647</v>
      </c>
      <c r="M141">
        <f t="shared" si="37"/>
        <v>246.63120000000001</v>
      </c>
      <c r="N141">
        <f t="shared" si="38"/>
        <v>138.50010921365811</v>
      </c>
      <c r="O141">
        <f t="shared" si="39"/>
        <v>9.7929535648908974</v>
      </c>
      <c r="P141">
        <f t="shared" si="40"/>
        <v>17.438599167654239</v>
      </c>
      <c r="Q141">
        <f t="shared" si="41"/>
        <v>0.11825913615744101</v>
      </c>
      <c r="R141">
        <f t="shared" si="42"/>
        <v>2.3628008762360686</v>
      </c>
      <c r="S141">
        <f t="shared" si="43"/>
        <v>0.11506658246990027</v>
      </c>
      <c r="T141">
        <f t="shared" si="44"/>
        <v>7.2196273562851646E-2</v>
      </c>
      <c r="U141">
        <f t="shared" si="45"/>
        <v>321.51482339999995</v>
      </c>
      <c r="V141">
        <f t="shared" si="46"/>
        <v>29.167310533469333</v>
      </c>
      <c r="W141">
        <f t="shared" si="47"/>
        <v>27.01783</v>
      </c>
      <c r="X141">
        <f t="shared" si="48"/>
        <v>3.5829095024859465</v>
      </c>
      <c r="Y141">
        <f t="shared" si="49"/>
        <v>50.414979480543487</v>
      </c>
      <c r="Z141">
        <f t="shared" si="50"/>
        <v>1.887230765118258</v>
      </c>
      <c r="AA141">
        <f t="shared" si="51"/>
        <v>3.7433929053697064</v>
      </c>
      <c r="AB141">
        <f t="shared" si="52"/>
        <v>1.6956787373676885</v>
      </c>
      <c r="AC141">
        <f t="shared" si="53"/>
        <v>-126.59033891368526</v>
      </c>
      <c r="AD141">
        <f t="shared" si="54"/>
        <v>95.312022151842967</v>
      </c>
      <c r="AE141">
        <f t="shared" si="55"/>
        <v>8.7397154013610194</v>
      </c>
      <c r="AF141">
        <f t="shared" si="56"/>
        <v>298.97622203951869</v>
      </c>
      <c r="AG141">
        <f t="shared" si="57"/>
        <v>-7.7675019347781138</v>
      </c>
      <c r="AH141">
        <f t="shared" si="58"/>
        <v>2.8641506955653568</v>
      </c>
      <c r="AI141">
        <f t="shared" si="59"/>
        <v>7.2538964713819647</v>
      </c>
      <c r="AJ141">
        <v>242.90257177185541</v>
      </c>
      <c r="AK141">
        <v>245.78005454545439</v>
      </c>
      <c r="AL141">
        <v>-3.2408680360288811</v>
      </c>
      <c r="AM141">
        <v>64.45182012348549</v>
      </c>
      <c r="AN141">
        <f t="shared" si="60"/>
        <v>2.870529227067693</v>
      </c>
      <c r="AO141">
        <v>23.344740391912708</v>
      </c>
      <c r="AP141">
        <v>26.69531212121213</v>
      </c>
      <c r="AQ141">
        <v>4.9473314040882435E-4</v>
      </c>
      <c r="AR141">
        <v>77.805842529854758</v>
      </c>
      <c r="AS141">
        <v>34</v>
      </c>
      <c r="AT141">
        <v>7</v>
      </c>
      <c r="AU141">
        <f t="shared" si="61"/>
        <v>1</v>
      </c>
      <c r="AV141">
        <f t="shared" si="62"/>
        <v>0</v>
      </c>
      <c r="AW141">
        <f t="shared" si="63"/>
        <v>37251.372055388274</v>
      </c>
      <c r="AX141">
        <f t="shared" si="64"/>
        <v>1999.989</v>
      </c>
      <c r="AY141">
        <f t="shared" si="65"/>
        <v>1681.1910600000001</v>
      </c>
      <c r="AZ141">
        <f t="shared" si="66"/>
        <v>0.84060015330084314</v>
      </c>
      <c r="BA141">
        <f t="shared" si="67"/>
        <v>0.16075829587062726</v>
      </c>
      <c r="BB141">
        <v>6</v>
      </c>
      <c r="BC141">
        <v>0.5</v>
      </c>
      <c r="BD141" t="s">
        <v>355</v>
      </c>
      <c r="BE141">
        <v>2</v>
      </c>
      <c r="BF141" t="b">
        <v>1</v>
      </c>
      <c r="BG141">
        <v>1657483697.6500001</v>
      </c>
      <c r="BH141">
        <v>246.63120000000001</v>
      </c>
      <c r="BI141">
        <v>238.15770000000001</v>
      </c>
      <c r="BJ141">
        <v>26.69079</v>
      </c>
      <c r="BK141">
        <v>23.345479999999998</v>
      </c>
      <c r="BL141">
        <v>248.5162</v>
      </c>
      <c r="BM141">
        <v>26.806450000000002</v>
      </c>
      <c r="BN141">
        <v>499.99029999999999</v>
      </c>
      <c r="BO141">
        <v>70.607219999999998</v>
      </c>
      <c r="BP141">
        <v>9.9970199999999981E-2</v>
      </c>
      <c r="BQ141">
        <v>27.76606</v>
      </c>
      <c r="BR141">
        <v>27.01783</v>
      </c>
      <c r="BS141">
        <v>999.9</v>
      </c>
      <c r="BT141">
        <v>0</v>
      </c>
      <c r="BU141">
        <v>0</v>
      </c>
      <c r="BV141">
        <v>10003.182000000001</v>
      </c>
      <c r="BW141">
        <v>0</v>
      </c>
      <c r="BX141">
        <v>1617.66</v>
      </c>
      <c r="BY141">
        <v>8.4734999999999996</v>
      </c>
      <c r="BZ141">
        <v>253.39439999999999</v>
      </c>
      <c r="CA141">
        <v>243.85069999999999</v>
      </c>
      <c r="CB141">
        <v>3.3453249999999999</v>
      </c>
      <c r="CC141">
        <v>238.15770000000001</v>
      </c>
      <c r="CD141">
        <v>23.345479999999998</v>
      </c>
      <c r="CE141">
        <v>1.884563</v>
      </c>
      <c r="CF141">
        <v>1.6483570000000001</v>
      </c>
      <c r="CG141">
        <v>16.506419999999999</v>
      </c>
      <c r="CH141">
        <v>14.41846</v>
      </c>
      <c r="CI141">
        <v>1999.989</v>
      </c>
      <c r="CJ141">
        <v>0.97999440000000004</v>
      </c>
      <c r="CK141">
        <v>2.00054E-2</v>
      </c>
      <c r="CL141">
        <v>0</v>
      </c>
      <c r="CM141">
        <v>2.2965499999999999</v>
      </c>
      <c r="CN141">
        <v>0</v>
      </c>
      <c r="CO141">
        <v>15641.56</v>
      </c>
      <c r="CP141">
        <v>16749.349999999999</v>
      </c>
      <c r="CQ141">
        <v>38.875</v>
      </c>
      <c r="CR141">
        <v>39.625</v>
      </c>
      <c r="CS141">
        <v>39</v>
      </c>
      <c r="CT141">
        <v>38.724800000000002</v>
      </c>
      <c r="CU141">
        <v>38.1374</v>
      </c>
      <c r="CV141">
        <v>1959.979</v>
      </c>
      <c r="CW141">
        <v>40.01</v>
      </c>
      <c r="CX141">
        <v>0</v>
      </c>
      <c r="CY141">
        <v>1657483700.0999999</v>
      </c>
      <c r="CZ141">
        <v>0</v>
      </c>
      <c r="DA141">
        <v>1657463835.0999999</v>
      </c>
      <c r="DB141" t="s">
        <v>356</v>
      </c>
      <c r="DC141">
        <v>1657463822.5999999</v>
      </c>
      <c r="DD141">
        <v>1657463835.0999999</v>
      </c>
      <c r="DE141">
        <v>1</v>
      </c>
      <c r="DF141">
        <v>-2.657</v>
      </c>
      <c r="DG141">
        <v>-13.192</v>
      </c>
      <c r="DH141">
        <v>-3.9239999999999999</v>
      </c>
      <c r="DI141">
        <v>-0.217</v>
      </c>
      <c r="DJ141">
        <v>376</v>
      </c>
      <c r="DK141">
        <v>3</v>
      </c>
      <c r="DL141">
        <v>0.48</v>
      </c>
      <c r="DM141">
        <v>0.03</v>
      </c>
      <c r="DN141">
        <v>7.2480480487804861</v>
      </c>
      <c r="DO141">
        <v>8.8620273867595909</v>
      </c>
      <c r="DP141">
        <v>0.87529152311956815</v>
      </c>
      <c r="DQ141">
        <v>0</v>
      </c>
      <c r="DR141">
        <v>3.3028221951219519</v>
      </c>
      <c r="DS141">
        <v>0.27009700348430998</v>
      </c>
      <c r="DT141">
        <v>3.2721030643929172E-2</v>
      </c>
      <c r="DU141">
        <v>0</v>
      </c>
      <c r="DV141">
        <v>0</v>
      </c>
      <c r="DW141">
        <v>2</v>
      </c>
      <c r="DX141" t="s">
        <v>357</v>
      </c>
      <c r="DY141">
        <v>2.9841099999999998</v>
      </c>
      <c r="DZ141">
        <v>2.7248700000000001</v>
      </c>
      <c r="EA141">
        <v>4.7270100000000002E-2</v>
      </c>
      <c r="EB141">
        <v>4.4991799999999998E-2</v>
      </c>
      <c r="EC141">
        <v>9.1915899999999995E-2</v>
      </c>
      <c r="ED141">
        <v>8.1998199999999993E-2</v>
      </c>
      <c r="EE141">
        <v>30254.6</v>
      </c>
      <c r="EF141">
        <v>30412.6</v>
      </c>
      <c r="EG141">
        <v>29503.9</v>
      </c>
      <c r="EH141">
        <v>29444.5</v>
      </c>
      <c r="EI141">
        <v>35500.5</v>
      </c>
      <c r="EJ141">
        <v>35925.4</v>
      </c>
      <c r="EK141">
        <v>41567.300000000003</v>
      </c>
      <c r="EL141">
        <v>41943.5</v>
      </c>
      <c r="EM141">
        <v>1.87</v>
      </c>
      <c r="EN141">
        <v>2.1608000000000001</v>
      </c>
      <c r="EO141">
        <v>6.8705500000000003E-2</v>
      </c>
      <c r="EP141">
        <v>0</v>
      </c>
      <c r="EQ141">
        <v>25.913699999999999</v>
      </c>
      <c r="ER141">
        <v>999.9</v>
      </c>
      <c r="ES141">
        <v>37.9</v>
      </c>
      <c r="ET141">
        <v>34</v>
      </c>
      <c r="EU141">
        <v>28.678899999999999</v>
      </c>
      <c r="EV141">
        <v>61.811100000000003</v>
      </c>
      <c r="EW141">
        <v>28.573699999999999</v>
      </c>
      <c r="EX141">
        <v>2</v>
      </c>
      <c r="EY141">
        <v>-0.19748499999999999</v>
      </c>
      <c r="EZ141">
        <v>5.4052299999999998E-2</v>
      </c>
      <c r="FA141">
        <v>20.388200000000001</v>
      </c>
      <c r="FB141">
        <v>5.21699</v>
      </c>
      <c r="FC141">
        <v>12.0099</v>
      </c>
      <c r="FD141">
        <v>4.9897499999999999</v>
      </c>
      <c r="FE141">
        <v>3.2884500000000001</v>
      </c>
      <c r="FF141">
        <v>9216</v>
      </c>
      <c r="FG141">
        <v>9999</v>
      </c>
      <c r="FH141">
        <v>9999</v>
      </c>
      <c r="FI141">
        <v>137</v>
      </c>
      <c r="FJ141">
        <v>1.8672500000000001</v>
      </c>
      <c r="FK141">
        <v>1.8663000000000001</v>
      </c>
      <c r="FL141">
        <v>1.86581</v>
      </c>
      <c r="FM141">
        <v>1.8656900000000001</v>
      </c>
      <c r="FN141">
        <v>1.8675200000000001</v>
      </c>
      <c r="FO141">
        <v>1.8700600000000001</v>
      </c>
      <c r="FP141">
        <v>1.8687100000000001</v>
      </c>
      <c r="FQ141">
        <v>1.87012</v>
      </c>
      <c r="FR141">
        <v>0</v>
      </c>
      <c r="FS141">
        <v>0</v>
      </c>
      <c r="FT141">
        <v>0</v>
      </c>
      <c r="FU141">
        <v>0</v>
      </c>
      <c r="FV141" t="s">
        <v>358</v>
      </c>
      <c r="FW141" t="s">
        <v>359</v>
      </c>
      <c r="FX141" t="s">
        <v>360</v>
      </c>
      <c r="FY141" t="s">
        <v>360</v>
      </c>
      <c r="FZ141" t="s">
        <v>360</v>
      </c>
      <c r="GA141" t="s">
        <v>360</v>
      </c>
      <c r="GB141">
        <v>0</v>
      </c>
      <c r="GC141">
        <v>100</v>
      </c>
      <c r="GD141">
        <v>100</v>
      </c>
      <c r="GE141">
        <v>-1.877</v>
      </c>
      <c r="GF141">
        <v>-0.11559999999999999</v>
      </c>
      <c r="GG141">
        <v>-1.691838842420514</v>
      </c>
      <c r="GH141">
        <v>-5.4742946993243486E-4</v>
      </c>
      <c r="GI141">
        <v>-1.00937323189599E-6</v>
      </c>
      <c r="GJ141">
        <v>3.2426335113099041E-10</v>
      </c>
      <c r="GK141">
        <v>-0.25714838806632262</v>
      </c>
      <c r="GL141">
        <v>-1.4458059848174739E-2</v>
      </c>
      <c r="GM141">
        <v>1.0199616584873469E-3</v>
      </c>
      <c r="GN141">
        <v>-1.0584552142034339E-5</v>
      </c>
      <c r="GO141">
        <v>24</v>
      </c>
      <c r="GP141">
        <v>2276</v>
      </c>
      <c r="GQ141">
        <v>1</v>
      </c>
      <c r="GR141">
        <v>42</v>
      </c>
      <c r="GS141">
        <v>331.3</v>
      </c>
      <c r="GT141">
        <v>331.1</v>
      </c>
      <c r="GU141">
        <v>0.787354</v>
      </c>
      <c r="GV141">
        <v>2.2509800000000002</v>
      </c>
      <c r="GW141">
        <v>1.94702</v>
      </c>
      <c r="GX141">
        <v>2.7978499999999999</v>
      </c>
      <c r="GY141">
        <v>2.19482</v>
      </c>
      <c r="GZ141">
        <v>2.34375</v>
      </c>
      <c r="HA141">
        <v>37.2181</v>
      </c>
      <c r="HB141">
        <v>13.186400000000001</v>
      </c>
      <c r="HC141">
        <v>18</v>
      </c>
      <c r="HD141">
        <v>416.78100000000001</v>
      </c>
      <c r="HE141">
        <v>615.46699999999998</v>
      </c>
      <c r="HF141">
        <v>24.834700000000002</v>
      </c>
      <c r="HG141">
        <v>24.923300000000001</v>
      </c>
      <c r="HH141">
        <v>30</v>
      </c>
      <c r="HI141">
        <v>24.7182</v>
      </c>
      <c r="HJ141">
        <v>24.617699999999999</v>
      </c>
      <c r="HK141">
        <v>15.7646</v>
      </c>
      <c r="HL141">
        <v>20.429300000000001</v>
      </c>
      <c r="HM141">
        <v>42.749200000000002</v>
      </c>
      <c r="HN141">
        <v>24.685500000000001</v>
      </c>
      <c r="HO141">
        <v>199.45</v>
      </c>
      <c r="HP141">
        <v>23.25</v>
      </c>
      <c r="HQ141">
        <v>100.90600000000001</v>
      </c>
      <c r="HR141">
        <v>100.749</v>
      </c>
    </row>
    <row r="142" spans="1:226" x14ac:dyDescent="0.2">
      <c r="A142">
        <v>126</v>
      </c>
      <c r="B142">
        <v>1657483706</v>
      </c>
      <c r="C142">
        <v>2710.5</v>
      </c>
      <c r="D142" t="s">
        <v>611</v>
      </c>
      <c r="E142" t="s">
        <v>612</v>
      </c>
      <c r="F142">
        <v>5</v>
      </c>
      <c r="G142" t="s">
        <v>584</v>
      </c>
      <c r="H142" t="s">
        <v>354</v>
      </c>
      <c r="I142">
        <v>1657483703.25</v>
      </c>
      <c r="J142">
        <f t="shared" si="34"/>
        <v>2.8771166810952751E-3</v>
      </c>
      <c r="K142">
        <f t="shared" si="35"/>
        <v>2.8771166810952753</v>
      </c>
      <c r="L142">
        <f t="shared" si="36"/>
        <v>6.4930147832968279</v>
      </c>
      <c r="M142">
        <f t="shared" si="37"/>
        <v>229.05680000000001</v>
      </c>
      <c r="N142">
        <f t="shared" si="38"/>
        <v>131.82891444598786</v>
      </c>
      <c r="O142">
        <f t="shared" si="39"/>
        <v>9.3212212809443002</v>
      </c>
      <c r="P142">
        <f t="shared" si="40"/>
        <v>16.195909127202729</v>
      </c>
      <c r="Q142">
        <f t="shared" si="41"/>
        <v>0.11812924261400796</v>
      </c>
      <c r="R142">
        <f t="shared" si="42"/>
        <v>2.3658699386683781</v>
      </c>
      <c r="S142">
        <f t="shared" si="43"/>
        <v>0.1149476092625014</v>
      </c>
      <c r="T142">
        <f t="shared" si="44"/>
        <v>7.2120975354361572E-2</v>
      </c>
      <c r="U142">
        <f t="shared" si="45"/>
        <v>321.50923740000002</v>
      </c>
      <c r="V142">
        <f t="shared" si="46"/>
        <v>29.185244306436157</v>
      </c>
      <c r="W142">
        <f t="shared" si="47"/>
        <v>27.047090000000001</v>
      </c>
      <c r="X142">
        <f t="shared" si="48"/>
        <v>3.5890705760082762</v>
      </c>
      <c r="Y142">
        <f t="shared" si="49"/>
        <v>50.367028249984905</v>
      </c>
      <c r="Z142">
        <f t="shared" si="50"/>
        <v>1.88783189249415</v>
      </c>
      <c r="AA142">
        <f t="shared" si="51"/>
        <v>3.7481502444899872</v>
      </c>
      <c r="AB142">
        <f t="shared" si="52"/>
        <v>1.7012386835141262</v>
      </c>
      <c r="AC142">
        <f t="shared" si="53"/>
        <v>-126.88084563630163</v>
      </c>
      <c r="AD142">
        <f t="shared" si="54"/>
        <v>94.477932420478368</v>
      </c>
      <c r="AE142">
        <f t="shared" si="55"/>
        <v>8.654198425729664</v>
      </c>
      <c r="AF142">
        <f t="shared" si="56"/>
        <v>297.76052260990639</v>
      </c>
      <c r="AG142">
        <f t="shared" si="57"/>
        <v>-8.2495922181271837</v>
      </c>
      <c r="AH142">
        <f t="shared" si="58"/>
        <v>2.8779774629137713</v>
      </c>
      <c r="AI142">
        <f t="shared" si="59"/>
        <v>6.4930147832968279</v>
      </c>
      <c r="AJ142">
        <v>224.59905687256401</v>
      </c>
      <c r="AK142">
        <v>228.18219393939401</v>
      </c>
      <c r="AL142">
        <v>-3.1781478221162711</v>
      </c>
      <c r="AM142">
        <v>64.45182012348549</v>
      </c>
      <c r="AN142">
        <f t="shared" si="60"/>
        <v>2.8771166810952753</v>
      </c>
      <c r="AO142">
        <v>23.343025482580021</v>
      </c>
      <c r="AP142">
        <v>26.702441212121201</v>
      </c>
      <c r="AQ142">
        <v>1.7498519414260261E-4</v>
      </c>
      <c r="AR142">
        <v>77.805842529854758</v>
      </c>
      <c r="AS142">
        <v>34</v>
      </c>
      <c r="AT142">
        <v>7</v>
      </c>
      <c r="AU142">
        <f t="shared" si="61"/>
        <v>1</v>
      </c>
      <c r="AV142">
        <f t="shared" si="62"/>
        <v>0</v>
      </c>
      <c r="AW142">
        <f t="shared" si="63"/>
        <v>37322.419501427597</v>
      </c>
      <c r="AX142">
        <f t="shared" si="64"/>
        <v>1999.954</v>
      </c>
      <c r="AY142">
        <f t="shared" si="65"/>
        <v>1681.16166</v>
      </c>
      <c r="AZ142">
        <f t="shared" si="66"/>
        <v>0.84060016380376745</v>
      </c>
      <c r="BA142">
        <f t="shared" si="67"/>
        <v>0.16075831614127126</v>
      </c>
      <c r="BB142">
        <v>6</v>
      </c>
      <c r="BC142">
        <v>0.5</v>
      </c>
      <c r="BD142" t="s">
        <v>355</v>
      </c>
      <c r="BE142">
        <v>2</v>
      </c>
      <c r="BF142" t="b">
        <v>1</v>
      </c>
      <c r="BG142">
        <v>1657483703.25</v>
      </c>
      <c r="BH142">
        <v>229.05680000000001</v>
      </c>
      <c r="BI142">
        <v>219.94880000000001</v>
      </c>
      <c r="BJ142">
        <v>26.699380000000001</v>
      </c>
      <c r="BK142">
        <v>23.338180000000001</v>
      </c>
      <c r="BL142">
        <v>230.9248</v>
      </c>
      <c r="BM142">
        <v>26.814910000000001</v>
      </c>
      <c r="BN142">
        <v>500.02449999999999</v>
      </c>
      <c r="BO142">
        <v>70.606930000000006</v>
      </c>
      <c r="BP142">
        <v>0.10002621</v>
      </c>
      <c r="BQ142">
        <v>27.78781</v>
      </c>
      <c r="BR142">
        <v>27.047090000000001</v>
      </c>
      <c r="BS142">
        <v>999.9</v>
      </c>
      <c r="BT142">
        <v>0</v>
      </c>
      <c r="BU142">
        <v>0</v>
      </c>
      <c r="BV142">
        <v>10023.879999999999</v>
      </c>
      <c r="BW142">
        <v>0</v>
      </c>
      <c r="BX142">
        <v>1568.9059999999999</v>
      </c>
      <c r="BY142">
        <v>9.1081869999999991</v>
      </c>
      <c r="BZ142">
        <v>235.34020000000001</v>
      </c>
      <c r="CA142">
        <v>225.2045</v>
      </c>
      <c r="CB142">
        <v>3.3611939999999998</v>
      </c>
      <c r="CC142">
        <v>219.94880000000001</v>
      </c>
      <c r="CD142">
        <v>23.338180000000001</v>
      </c>
      <c r="CE142">
        <v>1.8851599999999999</v>
      </c>
      <c r="CF142">
        <v>1.647837</v>
      </c>
      <c r="CG142">
        <v>16.511410000000001</v>
      </c>
      <c r="CH142">
        <v>14.413589999999999</v>
      </c>
      <c r="CI142">
        <v>1999.954</v>
      </c>
      <c r="CJ142">
        <v>0.97999410000000009</v>
      </c>
      <c r="CK142">
        <v>2.0005699999999991E-2</v>
      </c>
      <c r="CL142">
        <v>0</v>
      </c>
      <c r="CM142">
        <v>2.28668</v>
      </c>
      <c r="CN142">
        <v>0</v>
      </c>
      <c r="CO142">
        <v>15583.69</v>
      </c>
      <c r="CP142">
        <v>16749.05</v>
      </c>
      <c r="CQ142">
        <v>38.875</v>
      </c>
      <c r="CR142">
        <v>39.662199999999999</v>
      </c>
      <c r="CS142">
        <v>39</v>
      </c>
      <c r="CT142">
        <v>38.75</v>
      </c>
      <c r="CU142">
        <v>38.125</v>
      </c>
      <c r="CV142">
        <v>1959.944</v>
      </c>
      <c r="CW142">
        <v>40.01</v>
      </c>
      <c r="CX142">
        <v>0</v>
      </c>
      <c r="CY142">
        <v>1657483706.0999999</v>
      </c>
      <c r="CZ142">
        <v>0</v>
      </c>
      <c r="DA142">
        <v>1657463835.0999999</v>
      </c>
      <c r="DB142" t="s">
        <v>356</v>
      </c>
      <c r="DC142">
        <v>1657463822.5999999</v>
      </c>
      <c r="DD142">
        <v>1657463835.0999999</v>
      </c>
      <c r="DE142">
        <v>1</v>
      </c>
      <c r="DF142">
        <v>-2.657</v>
      </c>
      <c r="DG142">
        <v>-13.192</v>
      </c>
      <c r="DH142">
        <v>-3.9239999999999999</v>
      </c>
      <c r="DI142">
        <v>-0.217</v>
      </c>
      <c r="DJ142">
        <v>376</v>
      </c>
      <c r="DK142">
        <v>3</v>
      </c>
      <c r="DL142">
        <v>0.48</v>
      </c>
      <c r="DM142">
        <v>0.03</v>
      </c>
      <c r="DN142">
        <v>7.9678248780487806</v>
      </c>
      <c r="DO142">
        <v>8.3739961672473839</v>
      </c>
      <c r="DP142">
        <v>0.82858545724426791</v>
      </c>
      <c r="DQ142">
        <v>0</v>
      </c>
      <c r="DR142">
        <v>3.3203499999999999</v>
      </c>
      <c r="DS142">
        <v>0.34833303135889349</v>
      </c>
      <c r="DT142">
        <v>3.7147043541881503E-2</v>
      </c>
      <c r="DU142">
        <v>0</v>
      </c>
      <c r="DV142">
        <v>0</v>
      </c>
      <c r="DW142">
        <v>2</v>
      </c>
      <c r="DX142" t="s">
        <v>357</v>
      </c>
      <c r="DY142">
        <v>2.9841899999999999</v>
      </c>
      <c r="DZ142">
        <v>2.7250000000000001</v>
      </c>
      <c r="EA142">
        <v>4.4312400000000002E-2</v>
      </c>
      <c r="EB142">
        <v>4.1949399999999998E-2</v>
      </c>
      <c r="EC142">
        <v>9.1931700000000005E-2</v>
      </c>
      <c r="ED142">
        <v>8.1931500000000004E-2</v>
      </c>
      <c r="EE142">
        <v>30347.200000000001</v>
      </c>
      <c r="EF142">
        <v>30508.6</v>
      </c>
      <c r="EG142">
        <v>29502.7</v>
      </c>
      <c r="EH142">
        <v>29443.7</v>
      </c>
      <c r="EI142">
        <v>35498.300000000003</v>
      </c>
      <c r="EJ142">
        <v>35927</v>
      </c>
      <c r="EK142">
        <v>41565.5</v>
      </c>
      <c r="EL142">
        <v>41942.400000000001</v>
      </c>
      <c r="EM142">
        <v>1.87035</v>
      </c>
      <c r="EN142">
        <v>2.1601499999999998</v>
      </c>
      <c r="EO142">
        <v>6.8686899999999995E-2</v>
      </c>
      <c r="EP142">
        <v>0</v>
      </c>
      <c r="EQ142">
        <v>25.930900000000001</v>
      </c>
      <c r="ER142">
        <v>999.9</v>
      </c>
      <c r="ES142">
        <v>37.9</v>
      </c>
      <c r="ET142">
        <v>34</v>
      </c>
      <c r="EU142">
        <v>28.680399999999999</v>
      </c>
      <c r="EV142">
        <v>61.421100000000003</v>
      </c>
      <c r="EW142">
        <v>28.421500000000002</v>
      </c>
      <c r="EX142">
        <v>2</v>
      </c>
      <c r="EY142">
        <v>-0.195241</v>
      </c>
      <c r="EZ142">
        <v>0.52842100000000003</v>
      </c>
      <c r="FA142">
        <v>20.387499999999999</v>
      </c>
      <c r="FB142">
        <v>5.21699</v>
      </c>
      <c r="FC142">
        <v>12.0099</v>
      </c>
      <c r="FD142">
        <v>4.9897999999999998</v>
      </c>
      <c r="FE142">
        <v>3.2884199999999999</v>
      </c>
      <c r="FF142">
        <v>9216.2000000000007</v>
      </c>
      <c r="FG142">
        <v>9999</v>
      </c>
      <c r="FH142">
        <v>9999</v>
      </c>
      <c r="FI142">
        <v>137</v>
      </c>
      <c r="FJ142">
        <v>1.8672599999999999</v>
      </c>
      <c r="FK142">
        <v>1.8663000000000001</v>
      </c>
      <c r="FL142">
        <v>1.86582</v>
      </c>
      <c r="FM142">
        <v>1.8656900000000001</v>
      </c>
      <c r="FN142">
        <v>1.8675200000000001</v>
      </c>
      <c r="FO142">
        <v>1.87008</v>
      </c>
      <c r="FP142">
        <v>1.86873</v>
      </c>
      <c r="FQ142">
        <v>1.87012</v>
      </c>
      <c r="FR142">
        <v>0</v>
      </c>
      <c r="FS142">
        <v>0</v>
      </c>
      <c r="FT142">
        <v>0</v>
      </c>
      <c r="FU142">
        <v>0</v>
      </c>
      <c r="FV142" t="s">
        <v>358</v>
      </c>
      <c r="FW142" t="s">
        <v>359</v>
      </c>
      <c r="FX142" t="s">
        <v>360</v>
      </c>
      <c r="FY142" t="s">
        <v>360</v>
      </c>
      <c r="FZ142" t="s">
        <v>360</v>
      </c>
      <c r="GA142" t="s">
        <v>360</v>
      </c>
      <c r="GB142">
        <v>0</v>
      </c>
      <c r="GC142">
        <v>100</v>
      </c>
      <c r="GD142">
        <v>100</v>
      </c>
      <c r="GE142">
        <v>-1.86</v>
      </c>
      <c r="GF142">
        <v>-0.11550000000000001</v>
      </c>
      <c r="GG142">
        <v>-1.691838842420514</v>
      </c>
      <c r="GH142">
        <v>-5.4742946993243486E-4</v>
      </c>
      <c r="GI142">
        <v>-1.00937323189599E-6</v>
      </c>
      <c r="GJ142">
        <v>3.2426335113099041E-10</v>
      </c>
      <c r="GK142">
        <v>-0.25714838806632262</v>
      </c>
      <c r="GL142">
        <v>-1.4458059848174739E-2</v>
      </c>
      <c r="GM142">
        <v>1.0199616584873469E-3</v>
      </c>
      <c r="GN142">
        <v>-1.0584552142034339E-5</v>
      </c>
      <c r="GO142">
        <v>24</v>
      </c>
      <c r="GP142">
        <v>2276</v>
      </c>
      <c r="GQ142">
        <v>1</v>
      </c>
      <c r="GR142">
        <v>42</v>
      </c>
      <c r="GS142">
        <v>331.4</v>
      </c>
      <c r="GT142">
        <v>331.2</v>
      </c>
      <c r="GU142">
        <v>0.73974600000000001</v>
      </c>
      <c r="GV142">
        <v>2.2485400000000002</v>
      </c>
      <c r="GW142">
        <v>1.94702</v>
      </c>
      <c r="GX142">
        <v>2.7978499999999999</v>
      </c>
      <c r="GY142">
        <v>2.19482</v>
      </c>
      <c r="GZ142">
        <v>2.36694</v>
      </c>
      <c r="HA142">
        <v>37.2181</v>
      </c>
      <c r="HB142">
        <v>13.1952</v>
      </c>
      <c r="HC142">
        <v>18</v>
      </c>
      <c r="HD142">
        <v>417.09</v>
      </c>
      <c r="HE142">
        <v>615.13900000000001</v>
      </c>
      <c r="HF142">
        <v>24.783999999999999</v>
      </c>
      <c r="HG142">
        <v>24.945599999999999</v>
      </c>
      <c r="HH142">
        <v>30.0015</v>
      </c>
      <c r="HI142">
        <v>24.7346</v>
      </c>
      <c r="HJ142">
        <v>24.633500000000002</v>
      </c>
      <c r="HK142">
        <v>14.8217</v>
      </c>
      <c r="HL142">
        <v>20.7089</v>
      </c>
      <c r="HM142">
        <v>42.749200000000002</v>
      </c>
      <c r="HN142">
        <v>24.64</v>
      </c>
      <c r="HO142">
        <v>179.41300000000001</v>
      </c>
      <c r="HP142">
        <v>23.205200000000001</v>
      </c>
      <c r="HQ142">
        <v>100.902</v>
      </c>
      <c r="HR142">
        <v>100.747</v>
      </c>
    </row>
    <row r="143" spans="1:226" x14ac:dyDescent="0.2">
      <c r="A143">
        <v>127</v>
      </c>
      <c r="B143">
        <v>1657483711</v>
      </c>
      <c r="C143">
        <v>2715.5</v>
      </c>
      <c r="D143" t="s">
        <v>613</v>
      </c>
      <c r="E143" t="s">
        <v>614</v>
      </c>
      <c r="F143">
        <v>5</v>
      </c>
      <c r="G143" t="s">
        <v>584</v>
      </c>
      <c r="H143" t="s">
        <v>354</v>
      </c>
      <c r="I143">
        <v>1657483708.5</v>
      </c>
      <c r="J143">
        <f t="shared" si="34"/>
        <v>2.9061869768710847E-3</v>
      </c>
      <c r="K143">
        <f t="shared" si="35"/>
        <v>2.9061869768710848</v>
      </c>
      <c r="L143">
        <f t="shared" si="36"/>
        <v>5.9039698471932889</v>
      </c>
      <c r="M143">
        <f t="shared" si="37"/>
        <v>212.93522222222219</v>
      </c>
      <c r="N143">
        <f t="shared" si="38"/>
        <v>124.94362312837414</v>
      </c>
      <c r="O143">
        <f t="shared" si="39"/>
        <v>8.8345256529362377</v>
      </c>
      <c r="P143">
        <f t="shared" si="40"/>
        <v>15.056244056593973</v>
      </c>
      <c r="Q143">
        <f t="shared" si="41"/>
        <v>0.11906680100787168</v>
      </c>
      <c r="R143">
        <f t="shared" si="42"/>
        <v>2.3612099231868875</v>
      </c>
      <c r="S143">
        <f t="shared" si="43"/>
        <v>0.11582901668524646</v>
      </c>
      <c r="T143">
        <f t="shared" si="44"/>
        <v>7.2676703947973417E-2</v>
      </c>
      <c r="U143">
        <f t="shared" si="45"/>
        <v>321.51870700000006</v>
      </c>
      <c r="V143">
        <f t="shared" si="46"/>
        <v>29.185487153772833</v>
      </c>
      <c r="W143">
        <f t="shared" si="47"/>
        <v>27.067033333333331</v>
      </c>
      <c r="X143">
        <f t="shared" si="48"/>
        <v>3.5932752020852097</v>
      </c>
      <c r="Y143">
        <f t="shared" si="49"/>
        <v>50.349935818250202</v>
      </c>
      <c r="Z143">
        <f t="shared" si="50"/>
        <v>1.8879493639128873</v>
      </c>
      <c r="AA143">
        <f t="shared" si="51"/>
        <v>3.7496559493697856</v>
      </c>
      <c r="AB143">
        <f t="shared" si="52"/>
        <v>1.7053258381723224</v>
      </c>
      <c r="AC143">
        <f t="shared" si="53"/>
        <v>-128.16284568001484</v>
      </c>
      <c r="AD143">
        <f t="shared" si="54"/>
        <v>92.628769014129205</v>
      </c>
      <c r="AE143">
        <f t="shared" si="55"/>
        <v>8.5026982214537696</v>
      </c>
      <c r="AF143">
        <f t="shared" si="56"/>
        <v>294.48732855556818</v>
      </c>
      <c r="AG143">
        <f t="shared" si="57"/>
        <v>-8.6189965951363163</v>
      </c>
      <c r="AH143">
        <f t="shared" si="58"/>
        <v>2.9149026955981951</v>
      </c>
      <c r="AI143">
        <f t="shared" si="59"/>
        <v>5.9039698471932889</v>
      </c>
      <c r="AJ143">
        <v>208.42746940267509</v>
      </c>
      <c r="AK143">
        <v>212.53207272727261</v>
      </c>
      <c r="AL143">
        <v>-3.122489085721547</v>
      </c>
      <c r="AM143">
        <v>64.45182012348549</v>
      </c>
      <c r="AN143">
        <f t="shared" si="60"/>
        <v>2.9061869768710848</v>
      </c>
      <c r="AO143">
        <v>23.303427824262489</v>
      </c>
      <c r="AP143">
        <v>26.697601818181809</v>
      </c>
      <c r="AQ143">
        <v>-9.6884637335133317E-6</v>
      </c>
      <c r="AR143">
        <v>77.805842529854758</v>
      </c>
      <c r="AS143">
        <v>34</v>
      </c>
      <c r="AT143">
        <v>7</v>
      </c>
      <c r="AU143">
        <f t="shared" si="61"/>
        <v>1</v>
      </c>
      <c r="AV143">
        <f t="shared" si="62"/>
        <v>0</v>
      </c>
      <c r="AW143">
        <f t="shared" si="63"/>
        <v>37209.623566626527</v>
      </c>
      <c r="AX143">
        <f t="shared" si="64"/>
        <v>2000.013333333334</v>
      </c>
      <c r="AY143">
        <f t="shared" si="65"/>
        <v>1681.2115000000006</v>
      </c>
      <c r="AZ143">
        <f t="shared" si="66"/>
        <v>0.84060014599902666</v>
      </c>
      <c r="BA143">
        <f t="shared" si="67"/>
        <v>0.16075828177812146</v>
      </c>
      <c r="BB143">
        <v>6</v>
      </c>
      <c r="BC143">
        <v>0.5</v>
      </c>
      <c r="BD143" t="s">
        <v>355</v>
      </c>
      <c r="BE143">
        <v>2</v>
      </c>
      <c r="BF143" t="b">
        <v>1</v>
      </c>
      <c r="BG143">
        <v>1657483708.5</v>
      </c>
      <c r="BH143">
        <v>212.93522222222219</v>
      </c>
      <c r="BI143">
        <v>203.3377777777778</v>
      </c>
      <c r="BJ143">
        <v>26.700611111111112</v>
      </c>
      <c r="BK143">
        <v>23.296311111111109</v>
      </c>
      <c r="BL143">
        <v>214.78811111111111</v>
      </c>
      <c r="BM143">
        <v>26.816122222222219</v>
      </c>
      <c r="BN143">
        <v>500.02755555555552</v>
      </c>
      <c r="BO143">
        <v>70.608111111111114</v>
      </c>
      <c r="BP143">
        <v>9.9984522222222219E-2</v>
      </c>
      <c r="BQ143">
        <v>27.794688888888889</v>
      </c>
      <c r="BR143">
        <v>27.067033333333331</v>
      </c>
      <c r="BS143">
        <v>999.90000000000009</v>
      </c>
      <c r="BT143">
        <v>0</v>
      </c>
      <c r="BU143">
        <v>0</v>
      </c>
      <c r="BV143">
        <v>9992.3544444444451</v>
      </c>
      <c r="BW143">
        <v>0</v>
      </c>
      <c r="BX143">
        <v>1562.691111111111</v>
      </c>
      <c r="BY143">
        <v>9.5976911111111107</v>
      </c>
      <c r="BZ143">
        <v>218.77688888888889</v>
      </c>
      <c r="CA143">
        <v>208.18755555555549</v>
      </c>
      <c r="CB143">
        <v>3.4043066666666668</v>
      </c>
      <c r="CC143">
        <v>203.3377777777778</v>
      </c>
      <c r="CD143">
        <v>23.296311111111109</v>
      </c>
      <c r="CE143">
        <v>1.885281111111111</v>
      </c>
      <c r="CF143">
        <v>1.6449077777777781</v>
      </c>
      <c r="CG143">
        <v>16.51241111111111</v>
      </c>
      <c r="CH143">
        <v>14.38607777777778</v>
      </c>
      <c r="CI143">
        <v>2000.013333333334</v>
      </c>
      <c r="CJ143">
        <v>0.97999466666666679</v>
      </c>
      <c r="CK143">
        <v>2.0005133333333331E-2</v>
      </c>
      <c r="CL143">
        <v>0</v>
      </c>
      <c r="CM143">
        <v>2.3885888888888891</v>
      </c>
      <c r="CN143">
        <v>0</v>
      </c>
      <c r="CO143">
        <v>15583.355555555559</v>
      </c>
      <c r="CP143">
        <v>16749.555555555551</v>
      </c>
      <c r="CQ143">
        <v>38.875</v>
      </c>
      <c r="CR143">
        <v>39.673222222222222</v>
      </c>
      <c r="CS143">
        <v>39</v>
      </c>
      <c r="CT143">
        <v>38.75</v>
      </c>
      <c r="CU143">
        <v>38.125</v>
      </c>
      <c r="CV143">
        <v>1960.0033333333331</v>
      </c>
      <c r="CW143">
        <v>40.01</v>
      </c>
      <c r="CX143">
        <v>0</v>
      </c>
      <c r="CY143">
        <v>1657483710.9000001</v>
      </c>
      <c r="CZ143">
        <v>0</v>
      </c>
      <c r="DA143">
        <v>1657463835.0999999</v>
      </c>
      <c r="DB143" t="s">
        <v>356</v>
      </c>
      <c r="DC143">
        <v>1657463822.5999999</v>
      </c>
      <c r="DD143">
        <v>1657463835.0999999</v>
      </c>
      <c r="DE143">
        <v>1</v>
      </c>
      <c r="DF143">
        <v>-2.657</v>
      </c>
      <c r="DG143">
        <v>-13.192</v>
      </c>
      <c r="DH143">
        <v>-3.9239999999999999</v>
      </c>
      <c r="DI143">
        <v>-0.217</v>
      </c>
      <c r="DJ143">
        <v>376</v>
      </c>
      <c r="DK143">
        <v>3</v>
      </c>
      <c r="DL143">
        <v>0.48</v>
      </c>
      <c r="DM143">
        <v>0.03</v>
      </c>
      <c r="DN143">
        <v>8.6833899999999993</v>
      </c>
      <c r="DO143">
        <v>7.3111170731707089</v>
      </c>
      <c r="DP143">
        <v>0.71247467159190991</v>
      </c>
      <c r="DQ143">
        <v>0</v>
      </c>
      <c r="DR143">
        <v>3.357243</v>
      </c>
      <c r="DS143">
        <v>0.28431827392119319</v>
      </c>
      <c r="DT143">
        <v>2.89449823976454E-2</v>
      </c>
      <c r="DU143">
        <v>0</v>
      </c>
      <c r="DV143">
        <v>0</v>
      </c>
      <c r="DW143">
        <v>2</v>
      </c>
      <c r="DX143" t="s">
        <v>357</v>
      </c>
      <c r="DY143">
        <v>2.9838800000000001</v>
      </c>
      <c r="DZ143">
        <v>2.7246999999999999</v>
      </c>
      <c r="EA143">
        <v>4.1626999999999997E-2</v>
      </c>
      <c r="EB143">
        <v>3.9130100000000001E-2</v>
      </c>
      <c r="EC143">
        <v>9.1918899999999998E-2</v>
      </c>
      <c r="ED143">
        <v>8.1857799999999994E-2</v>
      </c>
      <c r="EE143">
        <v>30431.7</v>
      </c>
      <c r="EF143">
        <v>30597.3</v>
      </c>
      <c r="EG143">
        <v>29502.1</v>
      </c>
      <c r="EH143">
        <v>29442.7</v>
      </c>
      <c r="EI143">
        <v>35498.1</v>
      </c>
      <c r="EJ143">
        <v>35928.6</v>
      </c>
      <c r="EK143">
        <v>41564.699999999997</v>
      </c>
      <c r="EL143">
        <v>41940.9</v>
      </c>
      <c r="EM143">
        <v>1.8704000000000001</v>
      </c>
      <c r="EN143">
        <v>2.1598999999999999</v>
      </c>
      <c r="EO143">
        <v>6.9409600000000002E-2</v>
      </c>
      <c r="EP143">
        <v>0</v>
      </c>
      <c r="EQ143">
        <v>25.948499999999999</v>
      </c>
      <c r="ER143">
        <v>999.9</v>
      </c>
      <c r="ES143">
        <v>38</v>
      </c>
      <c r="ET143">
        <v>34</v>
      </c>
      <c r="EU143">
        <v>28.7575</v>
      </c>
      <c r="EV143">
        <v>61.551099999999998</v>
      </c>
      <c r="EW143">
        <v>28.549700000000001</v>
      </c>
      <c r="EX143">
        <v>2</v>
      </c>
      <c r="EY143">
        <v>-0.192967</v>
      </c>
      <c r="EZ143">
        <v>0.81940100000000005</v>
      </c>
      <c r="FA143">
        <v>20.385999999999999</v>
      </c>
      <c r="FB143">
        <v>5.2180400000000002</v>
      </c>
      <c r="FC143">
        <v>12.0099</v>
      </c>
      <c r="FD143">
        <v>4.9901999999999997</v>
      </c>
      <c r="FE143">
        <v>3.2886500000000001</v>
      </c>
      <c r="FF143">
        <v>9216.2000000000007</v>
      </c>
      <c r="FG143">
        <v>9999</v>
      </c>
      <c r="FH143">
        <v>9999</v>
      </c>
      <c r="FI143">
        <v>137</v>
      </c>
      <c r="FJ143">
        <v>1.86727</v>
      </c>
      <c r="FK143">
        <v>1.8663000000000001</v>
      </c>
      <c r="FL143">
        <v>1.8658300000000001</v>
      </c>
      <c r="FM143">
        <v>1.8656999999999999</v>
      </c>
      <c r="FN143">
        <v>1.8675200000000001</v>
      </c>
      <c r="FO143">
        <v>1.8701000000000001</v>
      </c>
      <c r="FP143">
        <v>1.86873</v>
      </c>
      <c r="FQ143">
        <v>1.87012</v>
      </c>
      <c r="FR143">
        <v>0</v>
      </c>
      <c r="FS143">
        <v>0</v>
      </c>
      <c r="FT143">
        <v>0</v>
      </c>
      <c r="FU143">
        <v>0</v>
      </c>
      <c r="FV143" t="s">
        <v>358</v>
      </c>
      <c r="FW143" t="s">
        <v>359</v>
      </c>
      <c r="FX143" t="s">
        <v>360</v>
      </c>
      <c r="FY143" t="s">
        <v>360</v>
      </c>
      <c r="FZ143" t="s">
        <v>360</v>
      </c>
      <c r="GA143" t="s">
        <v>360</v>
      </c>
      <c r="GB143">
        <v>0</v>
      </c>
      <c r="GC143">
        <v>100</v>
      </c>
      <c r="GD143">
        <v>100</v>
      </c>
      <c r="GE143">
        <v>-1.8460000000000001</v>
      </c>
      <c r="GF143">
        <v>-0.11550000000000001</v>
      </c>
      <c r="GG143">
        <v>-1.691838842420514</v>
      </c>
      <c r="GH143">
        <v>-5.4742946993243486E-4</v>
      </c>
      <c r="GI143">
        <v>-1.00937323189599E-6</v>
      </c>
      <c r="GJ143">
        <v>3.2426335113099041E-10</v>
      </c>
      <c r="GK143">
        <v>-0.25714838806632262</v>
      </c>
      <c r="GL143">
        <v>-1.4458059848174739E-2</v>
      </c>
      <c r="GM143">
        <v>1.0199616584873469E-3</v>
      </c>
      <c r="GN143">
        <v>-1.0584552142034339E-5</v>
      </c>
      <c r="GO143">
        <v>24</v>
      </c>
      <c r="GP143">
        <v>2276</v>
      </c>
      <c r="GQ143">
        <v>1</v>
      </c>
      <c r="GR143">
        <v>42</v>
      </c>
      <c r="GS143">
        <v>331.5</v>
      </c>
      <c r="GT143">
        <v>331.3</v>
      </c>
      <c r="GU143">
        <v>0.695801</v>
      </c>
      <c r="GV143">
        <v>2.2558600000000002</v>
      </c>
      <c r="GW143">
        <v>1.94702</v>
      </c>
      <c r="GX143">
        <v>2.7978499999999999</v>
      </c>
      <c r="GY143">
        <v>2.19482</v>
      </c>
      <c r="GZ143">
        <v>2.36572</v>
      </c>
      <c r="HA143">
        <v>37.241999999999997</v>
      </c>
      <c r="HB143">
        <v>13.1776</v>
      </c>
      <c r="HC143">
        <v>18</v>
      </c>
      <c r="HD143">
        <v>417.24099999999999</v>
      </c>
      <c r="HE143">
        <v>615.12099999999998</v>
      </c>
      <c r="HF143">
        <v>24.6981</v>
      </c>
      <c r="HG143">
        <v>24.967400000000001</v>
      </c>
      <c r="HH143">
        <v>30.001899999999999</v>
      </c>
      <c r="HI143">
        <v>24.751799999999999</v>
      </c>
      <c r="HJ143">
        <v>24.649000000000001</v>
      </c>
      <c r="HK143">
        <v>13.849299999999999</v>
      </c>
      <c r="HL143">
        <v>20.986799999999999</v>
      </c>
      <c r="HM143">
        <v>42.749200000000002</v>
      </c>
      <c r="HN143">
        <v>24.576799999999999</v>
      </c>
      <c r="HO143">
        <v>166.048</v>
      </c>
      <c r="HP143">
        <v>23.177199999999999</v>
      </c>
      <c r="HQ143">
        <v>100.9</v>
      </c>
      <c r="HR143">
        <v>100.74299999999999</v>
      </c>
    </row>
    <row r="144" spans="1:226" x14ac:dyDescent="0.2">
      <c r="A144">
        <v>128</v>
      </c>
      <c r="B144">
        <v>1657483715.5</v>
      </c>
      <c r="C144">
        <v>2720</v>
      </c>
      <c r="D144" t="s">
        <v>615</v>
      </c>
      <c r="E144" t="s">
        <v>616</v>
      </c>
      <c r="F144">
        <v>5</v>
      </c>
      <c r="G144" t="s">
        <v>584</v>
      </c>
      <c r="H144" t="s">
        <v>354</v>
      </c>
      <c r="I144">
        <v>1657483712.9444439</v>
      </c>
      <c r="J144">
        <f t="shared" si="34"/>
        <v>2.9241376274558874E-3</v>
      </c>
      <c r="K144">
        <f t="shared" si="35"/>
        <v>2.9241376274558872</v>
      </c>
      <c r="L144">
        <f t="shared" si="36"/>
        <v>5.3777007100625784</v>
      </c>
      <c r="M144">
        <f t="shared" si="37"/>
        <v>199.44733333333329</v>
      </c>
      <c r="N144">
        <f t="shared" si="38"/>
        <v>119.31788719399273</v>
      </c>
      <c r="O144">
        <f t="shared" si="39"/>
        <v>8.4367350262210987</v>
      </c>
      <c r="P144">
        <f t="shared" si="40"/>
        <v>14.102531838197395</v>
      </c>
      <c r="Q144">
        <f t="shared" si="41"/>
        <v>0.11948678200679157</v>
      </c>
      <c r="R144">
        <f t="shared" si="42"/>
        <v>2.3638561162906813</v>
      </c>
      <c r="S144">
        <f t="shared" si="43"/>
        <v>0.11622999568153378</v>
      </c>
      <c r="T144">
        <f t="shared" si="44"/>
        <v>7.2928962815176968E-2</v>
      </c>
      <c r="U144">
        <f t="shared" si="45"/>
        <v>321.51870699999995</v>
      </c>
      <c r="V144">
        <f t="shared" si="46"/>
        <v>29.185265145729385</v>
      </c>
      <c r="W144">
        <f t="shared" si="47"/>
        <v>27.088799999999999</v>
      </c>
      <c r="X144">
        <f t="shared" si="48"/>
        <v>3.5978691457361212</v>
      </c>
      <c r="Y144">
        <f t="shared" si="49"/>
        <v>50.330712360413607</v>
      </c>
      <c r="Z144">
        <f t="shared" si="50"/>
        <v>1.8879889749839298</v>
      </c>
      <c r="AA144">
        <f t="shared" si="51"/>
        <v>3.7511668053974958</v>
      </c>
      <c r="AB144">
        <f t="shared" si="52"/>
        <v>1.7098801707521913</v>
      </c>
      <c r="AC144">
        <f t="shared" si="53"/>
        <v>-128.95446937080465</v>
      </c>
      <c r="AD144">
        <f t="shared" si="54"/>
        <v>90.837966356731471</v>
      </c>
      <c r="AE144">
        <f t="shared" si="55"/>
        <v>8.330172011867397</v>
      </c>
      <c r="AF144">
        <f t="shared" si="56"/>
        <v>291.73237599779418</v>
      </c>
      <c r="AG144">
        <f t="shared" si="57"/>
        <v>-9.2101126316565036</v>
      </c>
      <c r="AH144">
        <f t="shared" si="58"/>
        <v>2.9359370752030673</v>
      </c>
      <c r="AI144">
        <f t="shared" si="59"/>
        <v>5.3777007100625784</v>
      </c>
      <c r="AJ144">
        <v>193.66109363205879</v>
      </c>
      <c r="AK144">
        <v>198.47151515151521</v>
      </c>
      <c r="AL144">
        <v>-3.138710532994772</v>
      </c>
      <c r="AM144">
        <v>64.45182012348549</v>
      </c>
      <c r="AN144">
        <f t="shared" si="60"/>
        <v>2.9241376274558872</v>
      </c>
      <c r="AO144">
        <v>23.28985472442594</v>
      </c>
      <c r="AP144">
        <v>26.704535151515131</v>
      </c>
      <c r="AQ144">
        <v>1.4767826110990891E-4</v>
      </c>
      <c r="AR144">
        <v>77.805842529854758</v>
      </c>
      <c r="AS144">
        <v>34</v>
      </c>
      <c r="AT144">
        <v>7</v>
      </c>
      <c r="AU144">
        <f t="shared" si="61"/>
        <v>1</v>
      </c>
      <c r="AV144">
        <f t="shared" si="62"/>
        <v>0</v>
      </c>
      <c r="AW144">
        <f t="shared" si="63"/>
        <v>37272.344902034187</v>
      </c>
      <c r="AX144">
        <f t="shared" si="64"/>
        <v>2000.0133333333331</v>
      </c>
      <c r="AY144">
        <f t="shared" si="65"/>
        <v>1681.2114999999997</v>
      </c>
      <c r="AZ144">
        <f t="shared" si="66"/>
        <v>0.84060014599902666</v>
      </c>
      <c r="BA144">
        <f t="shared" si="67"/>
        <v>0.16075828177812146</v>
      </c>
      <c r="BB144">
        <v>6</v>
      </c>
      <c r="BC144">
        <v>0.5</v>
      </c>
      <c r="BD144" t="s">
        <v>355</v>
      </c>
      <c r="BE144">
        <v>2</v>
      </c>
      <c r="BF144" t="b">
        <v>1</v>
      </c>
      <c r="BG144">
        <v>1657483712.9444439</v>
      </c>
      <c r="BH144">
        <v>199.44733333333329</v>
      </c>
      <c r="BI144">
        <v>189.0976666666667</v>
      </c>
      <c r="BJ144">
        <v>26.70118888888889</v>
      </c>
      <c r="BK144">
        <v>23.272066666666671</v>
      </c>
      <c r="BL144">
        <v>201.28755555555551</v>
      </c>
      <c r="BM144">
        <v>26.816711111111111</v>
      </c>
      <c r="BN144">
        <v>499.98988888888891</v>
      </c>
      <c r="BO144">
        <v>70.608099999999993</v>
      </c>
      <c r="BP144">
        <v>9.9949099999999999E-2</v>
      </c>
      <c r="BQ144">
        <v>27.80158888888889</v>
      </c>
      <c r="BR144">
        <v>27.088799999999999</v>
      </c>
      <c r="BS144">
        <v>999.90000000000009</v>
      </c>
      <c r="BT144">
        <v>0</v>
      </c>
      <c r="BU144">
        <v>0</v>
      </c>
      <c r="BV144">
        <v>10010.15777777778</v>
      </c>
      <c r="BW144">
        <v>0</v>
      </c>
      <c r="BX144">
        <v>1563.146666666667</v>
      </c>
      <c r="BY144">
        <v>10.349557777777781</v>
      </c>
      <c r="BZ144">
        <v>204.91877777777779</v>
      </c>
      <c r="CA144">
        <v>193.6032222222222</v>
      </c>
      <c r="CB144">
        <v>3.4291299999999998</v>
      </c>
      <c r="CC144">
        <v>189.0976666666667</v>
      </c>
      <c r="CD144">
        <v>23.272066666666671</v>
      </c>
      <c r="CE144">
        <v>1.885321111111111</v>
      </c>
      <c r="CF144">
        <v>1.643197777777778</v>
      </c>
      <c r="CG144">
        <v>16.51273333333333</v>
      </c>
      <c r="CH144">
        <v>14.36997777777778</v>
      </c>
      <c r="CI144">
        <v>2000.0133333333331</v>
      </c>
      <c r="CJ144">
        <v>0.97999466666666679</v>
      </c>
      <c r="CK144">
        <v>2.0005133333333331E-2</v>
      </c>
      <c r="CL144">
        <v>0</v>
      </c>
      <c r="CM144">
        <v>2.4172777777777781</v>
      </c>
      <c r="CN144">
        <v>0</v>
      </c>
      <c r="CO144">
        <v>15571.6</v>
      </c>
      <c r="CP144">
        <v>16749.566666666669</v>
      </c>
      <c r="CQ144">
        <v>38.875</v>
      </c>
      <c r="CR144">
        <v>39.686999999999998</v>
      </c>
      <c r="CS144">
        <v>39</v>
      </c>
      <c r="CT144">
        <v>38.756888888888888</v>
      </c>
      <c r="CU144">
        <v>38.125</v>
      </c>
      <c r="CV144">
        <v>1960.0033333333331</v>
      </c>
      <c r="CW144">
        <v>40.01</v>
      </c>
      <c r="CX144">
        <v>0</v>
      </c>
      <c r="CY144">
        <v>1657483715.0999999</v>
      </c>
      <c r="CZ144">
        <v>0</v>
      </c>
      <c r="DA144">
        <v>1657463835.0999999</v>
      </c>
      <c r="DB144" t="s">
        <v>356</v>
      </c>
      <c r="DC144">
        <v>1657463822.5999999</v>
      </c>
      <c r="DD144">
        <v>1657463835.0999999</v>
      </c>
      <c r="DE144">
        <v>1</v>
      </c>
      <c r="DF144">
        <v>-2.657</v>
      </c>
      <c r="DG144">
        <v>-13.192</v>
      </c>
      <c r="DH144">
        <v>-3.9239999999999999</v>
      </c>
      <c r="DI144">
        <v>-0.217</v>
      </c>
      <c r="DJ144">
        <v>376</v>
      </c>
      <c r="DK144">
        <v>3</v>
      </c>
      <c r="DL144">
        <v>0.48</v>
      </c>
      <c r="DM144">
        <v>0.03</v>
      </c>
      <c r="DN144">
        <v>9.2113779999999998</v>
      </c>
      <c r="DO144">
        <v>7.0025407879924693</v>
      </c>
      <c r="DP144">
        <v>0.68052783497884928</v>
      </c>
      <c r="DQ144">
        <v>0</v>
      </c>
      <c r="DR144">
        <v>3.3764367499999999</v>
      </c>
      <c r="DS144">
        <v>0.30809189493432698</v>
      </c>
      <c r="DT144">
        <v>3.079546203481125E-2</v>
      </c>
      <c r="DU144">
        <v>0</v>
      </c>
      <c r="DV144">
        <v>0</v>
      </c>
      <c r="DW144">
        <v>2</v>
      </c>
      <c r="DX144" t="s">
        <v>357</v>
      </c>
      <c r="DY144">
        <v>2.9839899999999999</v>
      </c>
      <c r="DZ144">
        <v>2.72472</v>
      </c>
      <c r="EA144">
        <v>3.9146500000000001E-2</v>
      </c>
      <c r="EB144">
        <v>3.6486600000000001E-2</v>
      </c>
      <c r="EC144">
        <v>9.1923000000000005E-2</v>
      </c>
      <c r="ED144">
        <v>8.16886E-2</v>
      </c>
      <c r="EE144">
        <v>30509.7</v>
      </c>
      <c r="EF144">
        <v>30680.400000000001</v>
      </c>
      <c r="EG144">
        <v>29501.5</v>
      </c>
      <c r="EH144">
        <v>29441.8</v>
      </c>
      <c r="EI144">
        <v>35497.300000000003</v>
      </c>
      <c r="EJ144">
        <v>35934.1</v>
      </c>
      <c r="EK144">
        <v>41564</v>
      </c>
      <c r="EL144">
        <v>41939.5</v>
      </c>
      <c r="EM144">
        <v>1.8700300000000001</v>
      </c>
      <c r="EN144">
        <v>2.1594000000000002</v>
      </c>
      <c r="EO144">
        <v>6.9033399999999995E-2</v>
      </c>
      <c r="EP144">
        <v>0</v>
      </c>
      <c r="EQ144">
        <v>25.965299999999999</v>
      </c>
      <c r="ER144">
        <v>999.9</v>
      </c>
      <c r="ES144">
        <v>38</v>
      </c>
      <c r="ET144">
        <v>34</v>
      </c>
      <c r="EU144">
        <v>28.755500000000001</v>
      </c>
      <c r="EV144">
        <v>61.421100000000003</v>
      </c>
      <c r="EW144">
        <v>28.473600000000001</v>
      </c>
      <c r="EX144">
        <v>2</v>
      </c>
      <c r="EY144">
        <v>-0.19115299999999999</v>
      </c>
      <c r="EZ144">
        <v>0.96296800000000005</v>
      </c>
      <c r="FA144">
        <v>20.385100000000001</v>
      </c>
      <c r="FB144">
        <v>5.21699</v>
      </c>
      <c r="FC144">
        <v>12.0099</v>
      </c>
      <c r="FD144">
        <v>4.99</v>
      </c>
      <c r="FE144">
        <v>3.2885800000000001</v>
      </c>
      <c r="FF144">
        <v>9216.5</v>
      </c>
      <c r="FG144">
        <v>9999</v>
      </c>
      <c r="FH144">
        <v>9999</v>
      </c>
      <c r="FI144">
        <v>137</v>
      </c>
      <c r="FJ144">
        <v>1.86727</v>
      </c>
      <c r="FK144">
        <v>1.86632</v>
      </c>
      <c r="FL144">
        <v>1.8658399999999999</v>
      </c>
      <c r="FM144">
        <v>1.86571</v>
      </c>
      <c r="FN144">
        <v>1.8675200000000001</v>
      </c>
      <c r="FO144">
        <v>1.8701000000000001</v>
      </c>
      <c r="FP144">
        <v>1.86873</v>
      </c>
      <c r="FQ144">
        <v>1.87012</v>
      </c>
      <c r="FR144">
        <v>0</v>
      </c>
      <c r="FS144">
        <v>0</v>
      </c>
      <c r="FT144">
        <v>0</v>
      </c>
      <c r="FU144">
        <v>0</v>
      </c>
      <c r="FV144" t="s">
        <v>358</v>
      </c>
      <c r="FW144" t="s">
        <v>359</v>
      </c>
      <c r="FX144" t="s">
        <v>360</v>
      </c>
      <c r="FY144" t="s">
        <v>360</v>
      </c>
      <c r="FZ144" t="s">
        <v>360</v>
      </c>
      <c r="GA144" t="s">
        <v>360</v>
      </c>
      <c r="GB144">
        <v>0</v>
      </c>
      <c r="GC144">
        <v>100</v>
      </c>
      <c r="GD144">
        <v>100</v>
      </c>
      <c r="GE144">
        <v>-1.8340000000000001</v>
      </c>
      <c r="GF144">
        <v>-0.11550000000000001</v>
      </c>
      <c r="GG144">
        <v>-1.691838842420514</v>
      </c>
      <c r="GH144">
        <v>-5.4742946993243486E-4</v>
      </c>
      <c r="GI144">
        <v>-1.00937323189599E-6</v>
      </c>
      <c r="GJ144">
        <v>3.2426335113099041E-10</v>
      </c>
      <c r="GK144">
        <v>-0.25714838806632262</v>
      </c>
      <c r="GL144">
        <v>-1.4458059848174739E-2</v>
      </c>
      <c r="GM144">
        <v>1.0199616584873469E-3</v>
      </c>
      <c r="GN144">
        <v>-1.0584552142034339E-5</v>
      </c>
      <c r="GO144">
        <v>24</v>
      </c>
      <c r="GP144">
        <v>2276</v>
      </c>
      <c r="GQ144">
        <v>1</v>
      </c>
      <c r="GR144">
        <v>42</v>
      </c>
      <c r="GS144">
        <v>331.5</v>
      </c>
      <c r="GT144">
        <v>331.3</v>
      </c>
      <c r="GU144">
        <v>0.65307599999999999</v>
      </c>
      <c r="GV144">
        <v>2.2546400000000002</v>
      </c>
      <c r="GW144">
        <v>1.94702</v>
      </c>
      <c r="GX144">
        <v>2.7990699999999999</v>
      </c>
      <c r="GY144">
        <v>2.19482</v>
      </c>
      <c r="GZ144">
        <v>2.3535200000000001</v>
      </c>
      <c r="HA144">
        <v>37.241999999999997</v>
      </c>
      <c r="HB144">
        <v>13.1952</v>
      </c>
      <c r="HC144">
        <v>18</v>
      </c>
      <c r="HD144">
        <v>417.142</v>
      </c>
      <c r="HE144">
        <v>614.88800000000003</v>
      </c>
      <c r="HF144">
        <v>24.611699999999999</v>
      </c>
      <c r="HG144">
        <v>24.9863</v>
      </c>
      <c r="HH144">
        <v>30.001999999999999</v>
      </c>
      <c r="HI144">
        <v>24.766500000000001</v>
      </c>
      <c r="HJ144">
        <v>24.6629</v>
      </c>
      <c r="HK144">
        <v>13.0032</v>
      </c>
      <c r="HL144">
        <v>20.986799999999999</v>
      </c>
      <c r="HM144">
        <v>42.749200000000002</v>
      </c>
      <c r="HN144">
        <v>24.488499999999998</v>
      </c>
      <c r="HO144">
        <v>152.63800000000001</v>
      </c>
      <c r="HP144">
        <v>23.148700000000002</v>
      </c>
      <c r="HQ144">
        <v>100.898</v>
      </c>
      <c r="HR144">
        <v>100.74</v>
      </c>
    </row>
    <row r="145" spans="1:226" x14ac:dyDescent="0.2">
      <c r="A145">
        <v>129</v>
      </c>
      <c r="B145">
        <v>1657483720.5</v>
      </c>
      <c r="C145">
        <v>2725</v>
      </c>
      <c r="D145" t="s">
        <v>617</v>
      </c>
      <c r="E145" t="s">
        <v>618</v>
      </c>
      <c r="F145">
        <v>5</v>
      </c>
      <c r="G145" t="s">
        <v>584</v>
      </c>
      <c r="H145" t="s">
        <v>354</v>
      </c>
      <c r="I145">
        <v>1657483718</v>
      </c>
      <c r="J145">
        <f t="shared" ref="J145:J208" si="68">(K145)/1000</f>
        <v>2.9418553273010458E-3</v>
      </c>
      <c r="K145">
        <f t="shared" ref="K145:K208" si="69">IF(BF145, AN145, AH145)</f>
        <v>2.9418553273010457</v>
      </c>
      <c r="L145">
        <f t="shared" ref="L145:L208" si="70">IF(BF145, AI145, AG145)</f>
        <v>4.8383590017862792</v>
      </c>
      <c r="M145">
        <f t="shared" ref="M145:M208" si="71">BH145 - IF(AU145&gt;1, L145*BB145*100/(AW145*BV145), 0)</f>
        <v>183.96711111111111</v>
      </c>
      <c r="N145">
        <f t="shared" ref="N145:N208" si="72">((T145-J145/2)*M145-L145)/(T145+J145/2)</f>
        <v>111.93046298259296</v>
      </c>
      <c r="O145">
        <f t="shared" ref="O145:O208" si="73">N145*(BO145+BP145)/1000</f>
        <v>7.914500496758337</v>
      </c>
      <c r="P145">
        <f t="shared" ref="P145:P208" si="74">(BH145 - IF(AU145&gt;1, L145*BB145*100/(AW145*BV145), 0))*(BO145+BP145)/1000</f>
        <v>13.008145892352099</v>
      </c>
      <c r="Q145">
        <f t="shared" ref="Q145:Q208" si="75">2/((1/S145-1/R145)+SIGN(S145)*SQRT((1/S145-1/R145)*(1/S145-1/R145) + 4*BC145/((BC145+1)*(BC145+1))*(2*1/S145*1/R145-1/R145*1/R145)))</f>
        <v>0.11995809161602927</v>
      </c>
      <c r="R145">
        <f t="shared" ref="R145:R208" si="76">IF(LEFT(BD145,1)&lt;&gt;"0",IF(LEFT(BD145,1)="1",3,BE145),$D$5+$E$5*(BV145*BO145/($K$5*1000))+$F$5*(BV145*BO145/($K$5*1000))*MAX(MIN(BB145,$J$5),$I$5)*MAX(MIN(BB145,$J$5),$I$5)+$G$5*MAX(MIN(BB145,$J$5),$I$5)*(BV145*BO145/($K$5*1000))+$H$5*(BV145*BO145/($K$5*1000))*(BV145*BO145/($K$5*1000)))</f>
        <v>2.3602186515269352</v>
      </c>
      <c r="S145">
        <f t="shared" ref="S145:S208" si="77">J145*(1000-(1000*0.61365*EXP(17.502*W145/(240.97+W145))/(BO145+BP145)+BJ145)/2)/(1000*0.61365*EXP(17.502*W145/(240.97+W145))/(BO145+BP145)-BJ145)</f>
        <v>0.11667103310228302</v>
      </c>
      <c r="T145">
        <f t="shared" ref="T145:T208" si="78">1/((BC145+1)/(Q145/1.6)+1/(R145/1.37)) + BC145/((BC145+1)/(Q145/1.6) + BC145/(R145/1.37))</f>
        <v>7.3207222519839202E-2</v>
      </c>
      <c r="U145">
        <f t="shared" ref="U145:U208" si="79">(AX145*BA145)</f>
        <v>321.51569233333339</v>
      </c>
      <c r="V145">
        <f t="shared" ref="V145:V208" si="80">(BQ145+(U145+2*0.95*0.0000000567*(((BQ145+$B$7)+273)^4-(BQ145+273)^4)-44100*J145)/(1.84*29.3*R145+8*0.95*0.0000000567*(BQ145+273)^3))</f>
        <v>29.180352804813147</v>
      </c>
      <c r="W145">
        <f t="shared" ref="W145:W208" si="81">($C$7*BR145+$D$7*BS145+$E$7*V145)</f>
        <v>27.102288888888889</v>
      </c>
      <c r="X145">
        <f t="shared" ref="X145:X208" si="82">0.61365*EXP(17.502*W145/(240.97+W145))</f>
        <v>3.6007186028664631</v>
      </c>
      <c r="Y145">
        <f t="shared" ref="Y145:Y208" si="83">(Z145/AA145*100)</f>
        <v>50.307350188312547</v>
      </c>
      <c r="Z145">
        <f t="shared" ref="Z145:Z208" si="84">BJ145*(BO145+BP145)/1000</f>
        <v>1.8869779672008331</v>
      </c>
      <c r="AA145">
        <f t="shared" ref="AA145:AA208" si="85">0.61365*EXP(17.502*BQ145/(240.97+BQ145))</f>
        <v>3.7508991432413343</v>
      </c>
      <c r="AB145">
        <f t="shared" ref="AB145:AB208" si="86">(X145-BJ145*(BO145+BP145)/1000)</f>
        <v>1.71374063566563</v>
      </c>
      <c r="AC145">
        <f t="shared" ref="AC145:AC208" si="87">(-J145*44100)</f>
        <v>-129.73581993397613</v>
      </c>
      <c r="AD145">
        <f t="shared" ref="AD145:AD208" si="88">2*29.3*R145*0.92*(BQ145-W145)</f>
        <v>88.826284106853052</v>
      </c>
      <c r="AE145">
        <f t="shared" ref="AE145:AE208" si="89">2*0.95*0.0000000567*(((BQ145+$B$7)+273)^4-(W145+273)^4)</f>
        <v>8.158746385255391</v>
      </c>
      <c r="AF145">
        <f t="shared" ref="AF145:AF208" si="90">U145+AE145+AC145+AD145</f>
        <v>288.76490289146568</v>
      </c>
      <c r="AG145">
        <f t="shared" ref="AG145:AG208" si="91">BN145*AU145*(BI145-BH145*(1000-AU145*BK145)/(1000-AU145*BJ145))/(100*BB145)</f>
        <v>-9.9092897630381227</v>
      </c>
      <c r="AH145">
        <f t="shared" ref="AH145:AH208" si="92">1000*BN145*AU145*(BJ145-BK145)/(100*BB145*(1000-AU145*BJ145))</f>
        <v>2.984135920167712</v>
      </c>
      <c r="AI145">
        <f t="shared" ref="AI145:AI208" si="93">(AJ145 - AK145 - BO145*1000/(8.314*(BQ145+273.15)) * AM145/BN145 * AL145) * BN145/(100*BB145) * (1000 - BK145)/1000</f>
        <v>4.8383590017862792</v>
      </c>
      <c r="AJ145">
        <v>177.09059748066269</v>
      </c>
      <c r="AK145">
        <v>182.67350909090911</v>
      </c>
      <c r="AL145">
        <v>-3.1687687486298231</v>
      </c>
      <c r="AM145">
        <v>64.45182012348549</v>
      </c>
      <c r="AN145">
        <f t="shared" ref="AN145:AN208" si="94">(AP145 - AO145 + BO145*1000/(8.314*(BQ145+273.15)) * AR145/BN145 * AQ145) * BN145/(100*BB145) * 1000/(1000 - AP145)</f>
        <v>2.9418553273010457</v>
      </c>
      <c r="AO145">
        <v>23.205551803754901</v>
      </c>
      <c r="AP145">
        <v>26.674546060606051</v>
      </c>
      <c r="AQ145">
        <v>-7.5024466154079714E-3</v>
      </c>
      <c r="AR145">
        <v>77.805842529854758</v>
      </c>
      <c r="AS145">
        <v>34</v>
      </c>
      <c r="AT145">
        <v>7</v>
      </c>
      <c r="AU145">
        <f t="shared" ref="AU145:AU208" si="95">IF(AS145*$H$13&gt;=AW145,1,(AW145/(AW145-AS145*$H$13)))</f>
        <v>1</v>
      </c>
      <c r="AV145">
        <f t="shared" ref="AV145:AV208" si="96">(AU145-1)*100</f>
        <v>0</v>
      </c>
      <c r="AW145">
        <f t="shared" ref="AW145:AW208" si="97">MAX(0,($B$13+$C$13*BV145)/(1+$D$13*BV145)*BO145/(BQ145+273)*$E$13)</f>
        <v>37185.129014815859</v>
      </c>
      <c r="AX145">
        <f t="shared" ref="AX145:AX208" si="98">$B$11*BW145+$C$11*BX145+$F$11*CI145*(1-CL145)</f>
        <v>1999.994444444445</v>
      </c>
      <c r="AY145">
        <f t="shared" ref="AY145:AY208" si="99">AX145*AZ145</f>
        <v>1681.1956333333339</v>
      </c>
      <c r="AZ145">
        <f t="shared" ref="AZ145:AZ208" si="100">($B$11*$D$9+$C$11*$D$9+$F$11*((CV145+CN145)/MAX(CV145+CN145+CW145, 0.1)*$I$9+CW145/MAX(CV145+CN145+CW145, 0.1)*$J$9))/($B$11+$C$11+$F$11)</f>
        <v>0.84060015166708801</v>
      </c>
      <c r="BA145">
        <f t="shared" ref="BA145:BA208" si="101">($B$11*$K$9+$C$11*$K$9+$F$11*((CV145+CN145)/MAX(CV145+CN145+CW145, 0.1)*$P$9+CW145/MAX(CV145+CN145+CW145, 0.1)*$Q$9))/($B$11+$C$11+$F$11)</f>
        <v>0.16075829271747977</v>
      </c>
      <c r="BB145">
        <v>6</v>
      </c>
      <c r="BC145">
        <v>0.5</v>
      </c>
      <c r="BD145" t="s">
        <v>355</v>
      </c>
      <c r="BE145">
        <v>2</v>
      </c>
      <c r="BF145" t="b">
        <v>1</v>
      </c>
      <c r="BG145">
        <v>1657483718</v>
      </c>
      <c r="BH145">
        <v>183.96711111111111</v>
      </c>
      <c r="BI145">
        <v>172.73477777777779</v>
      </c>
      <c r="BJ145">
        <v>26.686499999999999</v>
      </c>
      <c r="BK145">
        <v>23.201111111111111</v>
      </c>
      <c r="BL145">
        <v>185.79355555555551</v>
      </c>
      <c r="BM145">
        <v>26.80224444444444</v>
      </c>
      <c r="BN145">
        <v>500.00155555555563</v>
      </c>
      <c r="BO145">
        <v>70.609055555555557</v>
      </c>
      <c r="BP145">
        <v>0.1000283333333333</v>
      </c>
      <c r="BQ145">
        <v>27.800366666666669</v>
      </c>
      <c r="BR145">
        <v>27.102288888888889</v>
      </c>
      <c r="BS145">
        <v>999.90000000000009</v>
      </c>
      <c r="BT145">
        <v>0</v>
      </c>
      <c r="BU145">
        <v>0</v>
      </c>
      <c r="BV145">
        <v>9985.5555555555547</v>
      </c>
      <c r="BW145">
        <v>0</v>
      </c>
      <c r="BX145">
        <v>1550.885555555556</v>
      </c>
      <c r="BY145">
        <v>11.232466666666671</v>
      </c>
      <c r="BZ145">
        <v>189.01122222222219</v>
      </c>
      <c r="CA145">
        <v>176.83766666666659</v>
      </c>
      <c r="CB145">
        <v>3.4853966666666669</v>
      </c>
      <c r="CC145">
        <v>172.73477777777779</v>
      </c>
      <c r="CD145">
        <v>23.201111111111111</v>
      </c>
      <c r="CE145">
        <v>1.8843077777777779</v>
      </c>
      <c r="CF145">
        <v>1.6382077777777779</v>
      </c>
      <c r="CG145">
        <v>16.50428888888889</v>
      </c>
      <c r="CH145">
        <v>14.32297777777778</v>
      </c>
      <c r="CI145">
        <v>1999.994444444445</v>
      </c>
      <c r="CJ145">
        <v>0.9799943333333333</v>
      </c>
      <c r="CK145">
        <v>2.0005466666666659E-2</v>
      </c>
      <c r="CL145">
        <v>0</v>
      </c>
      <c r="CM145">
        <v>2.3507666666666669</v>
      </c>
      <c r="CN145">
        <v>0</v>
      </c>
      <c r="CO145">
        <v>15544.155555555561</v>
      </c>
      <c r="CP145">
        <v>16749.37777777778</v>
      </c>
      <c r="CQ145">
        <v>38.875</v>
      </c>
      <c r="CR145">
        <v>39.686999999999998</v>
      </c>
      <c r="CS145">
        <v>39</v>
      </c>
      <c r="CT145">
        <v>38.798222222222222</v>
      </c>
      <c r="CU145">
        <v>38.138777777777783</v>
      </c>
      <c r="CV145">
        <v>1959.984444444445</v>
      </c>
      <c r="CW145">
        <v>40.01</v>
      </c>
      <c r="CX145">
        <v>0</v>
      </c>
      <c r="CY145">
        <v>1657483720.5</v>
      </c>
      <c r="CZ145">
        <v>0</v>
      </c>
      <c r="DA145">
        <v>1657463835.0999999</v>
      </c>
      <c r="DB145" t="s">
        <v>356</v>
      </c>
      <c r="DC145">
        <v>1657463822.5999999</v>
      </c>
      <c r="DD145">
        <v>1657463835.0999999</v>
      </c>
      <c r="DE145">
        <v>1</v>
      </c>
      <c r="DF145">
        <v>-2.657</v>
      </c>
      <c r="DG145">
        <v>-13.192</v>
      </c>
      <c r="DH145">
        <v>-3.9239999999999999</v>
      </c>
      <c r="DI145">
        <v>-0.217</v>
      </c>
      <c r="DJ145">
        <v>376</v>
      </c>
      <c r="DK145">
        <v>3</v>
      </c>
      <c r="DL145">
        <v>0.48</v>
      </c>
      <c r="DM145">
        <v>0.03</v>
      </c>
      <c r="DN145">
        <v>9.9201180487804876</v>
      </c>
      <c r="DO145">
        <v>8.2609337979094075</v>
      </c>
      <c r="DP145">
        <v>0.82707708647489586</v>
      </c>
      <c r="DQ145">
        <v>0</v>
      </c>
      <c r="DR145">
        <v>3.4124502439024398</v>
      </c>
      <c r="DS145">
        <v>0.47725735191637753</v>
      </c>
      <c r="DT145">
        <v>4.837312822308322E-2</v>
      </c>
      <c r="DU145">
        <v>0</v>
      </c>
      <c r="DV145">
        <v>0</v>
      </c>
      <c r="DW145">
        <v>2</v>
      </c>
      <c r="DX145" t="s">
        <v>357</v>
      </c>
      <c r="DY145">
        <v>2.9839600000000002</v>
      </c>
      <c r="DZ145">
        <v>2.7246899999999998</v>
      </c>
      <c r="EA145">
        <v>3.6307399999999997E-2</v>
      </c>
      <c r="EB145">
        <v>3.3450300000000002E-2</v>
      </c>
      <c r="EC145">
        <v>9.1854699999999997E-2</v>
      </c>
      <c r="ED145">
        <v>8.1626900000000002E-2</v>
      </c>
      <c r="EE145">
        <v>30597.8</v>
      </c>
      <c r="EF145">
        <v>30775.8</v>
      </c>
      <c r="EG145">
        <v>29499.599999999999</v>
      </c>
      <c r="EH145">
        <v>29440.6</v>
      </c>
      <c r="EI145">
        <v>35497.800000000003</v>
      </c>
      <c r="EJ145">
        <v>35934.9</v>
      </c>
      <c r="EK145">
        <v>41561.4</v>
      </c>
      <c r="EL145">
        <v>41937.699999999997</v>
      </c>
      <c r="EM145">
        <v>1.87015</v>
      </c>
      <c r="EN145">
        <v>2.1587999999999998</v>
      </c>
      <c r="EO145">
        <v>6.77817E-2</v>
      </c>
      <c r="EP145">
        <v>0</v>
      </c>
      <c r="EQ145">
        <v>25.987200000000001</v>
      </c>
      <c r="ER145">
        <v>999.9</v>
      </c>
      <c r="ES145">
        <v>38</v>
      </c>
      <c r="ET145">
        <v>34</v>
      </c>
      <c r="EU145">
        <v>28.7532</v>
      </c>
      <c r="EV145">
        <v>61.6111</v>
      </c>
      <c r="EW145">
        <v>28.521599999999999</v>
      </c>
      <c r="EX145">
        <v>2</v>
      </c>
      <c r="EY145">
        <v>-0.18906999999999999</v>
      </c>
      <c r="EZ145">
        <v>1.09796</v>
      </c>
      <c r="FA145">
        <v>20.383900000000001</v>
      </c>
      <c r="FB145">
        <v>5.21699</v>
      </c>
      <c r="FC145">
        <v>12.0099</v>
      </c>
      <c r="FD145">
        <v>4.9901</v>
      </c>
      <c r="FE145">
        <v>3.2885</v>
      </c>
      <c r="FF145">
        <v>9216.5</v>
      </c>
      <c r="FG145">
        <v>9999</v>
      </c>
      <c r="FH145">
        <v>9999</v>
      </c>
      <c r="FI145">
        <v>137</v>
      </c>
      <c r="FJ145">
        <v>1.8673299999999999</v>
      </c>
      <c r="FK145">
        <v>1.8663099999999999</v>
      </c>
      <c r="FL145">
        <v>1.8658300000000001</v>
      </c>
      <c r="FM145">
        <v>1.8656999999999999</v>
      </c>
      <c r="FN145">
        <v>1.8675200000000001</v>
      </c>
      <c r="FO145">
        <v>1.8701000000000001</v>
      </c>
      <c r="FP145">
        <v>1.86873</v>
      </c>
      <c r="FQ145">
        <v>1.87012</v>
      </c>
      <c r="FR145">
        <v>0</v>
      </c>
      <c r="FS145">
        <v>0</v>
      </c>
      <c r="FT145">
        <v>0</v>
      </c>
      <c r="FU145">
        <v>0</v>
      </c>
      <c r="FV145" t="s">
        <v>358</v>
      </c>
      <c r="FW145" t="s">
        <v>359</v>
      </c>
      <c r="FX145" t="s">
        <v>360</v>
      </c>
      <c r="FY145" t="s">
        <v>360</v>
      </c>
      <c r="FZ145" t="s">
        <v>360</v>
      </c>
      <c r="GA145" t="s">
        <v>360</v>
      </c>
      <c r="GB145">
        <v>0</v>
      </c>
      <c r="GC145">
        <v>100</v>
      </c>
      <c r="GD145">
        <v>100</v>
      </c>
      <c r="GE145">
        <v>-1.82</v>
      </c>
      <c r="GF145">
        <v>-0.11600000000000001</v>
      </c>
      <c r="GG145">
        <v>-1.691838842420514</v>
      </c>
      <c r="GH145">
        <v>-5.4742946993243486E-4</v>
      </c>
      <c r="GI145">
        <v>-1.00937323189599E-6</v>
      </c>
      <c r="GJ145">
        <v>3.2426335113099041E-10</v>
      </c>
      <c r="GK145">
        <v>-0.25714838806632262</v>
      </c>
      <c r="GL145">
        <v>-1.4458059848174739E-2</v>
      </c>
      <c r="GM145">
        <v>1.0199616584873469E-3</v>
      </c>
      <c r="GN145">
        <v>-1.0584552142034339E-5</v>
      </c>
      <c r="GO145">
        <v>24</v>
      </c>
      <c r="GP145">
        <v>2276</v>
      </c>
      <c r="GQ145">
        <v>1</v>
      </c>
      <c r="GR145">
        <v>42</v>
      </c>
      <c r="GS145">
        <v>331.6</v>
      </c>
      <c r="GT145">
        <v>331.4</v>
      </c>
      <c r="GU145">
        <v>0.60668900000000003</v>
      </c>
      <c r="GV145">
        <v>2.2607400000000002</v>
      </c>
      <c r="GW145">
        <v>1.94702</v>
      </c>
      <c r="GX145">
        <v>2.7978499999999999</v>
      </c>
      <c r="GY145">
        <v>2.19482</v>
      </c>
      <c r="GZ145">
        <v>2.36816</v>
      </c>
      <c r="HA145">
        <v>37.265900000000002</v>
      </c>
      <c r="HB145">
        <v>13.186400000000001</v>
      </c>
      <c r="HC145">
        <v>18</v>
      </c>
      <c r="HD145">
        <v>417.33</v>
      </c>
      <c r="HE145">
        <v>614.59400000000005</v>
      </c>
      <c r="HF145">
        <v>24.506900000000002</v>
      </c>
      <c r="HG145">
        <v>25.007300000000001</v>
      </c>
      <c r="HH145">
        <v>30.001899999999999</v>
      </c>
      <c r="HI145">
        <v>24.783100000000001</v>
      </c>
      <c r="HJ145">
        <v>24.6782</v>
      </c>
      <c r="HK145">
        <v>12.0063</v>
      </c>
      <c r="HL145">
        <v>20.986799999999999</v>
      </c>
      <c r="HM145">
        <v>42.749200000000002</v>
      </c>
      <c r="HN145">
        <v>24.386900000000001</v>
      </c>
      <c r="HO145">
        <v>132.52600000000001</v>
      </c>
      <c r="HP145">
        <v>23.1435</v>
      </c>
      <c r="HQ145">
        <v>100.892</v>
      </c>
      <c r="HR145">
        <v>100.736</v>
      </c>
    </row>
    <row r="146" spans="1:226" x14ac:dyDescent="0.2">
      <c r="A146">
        <v>130</v>
      </c>
      <c r="B146">
        <v>1657483725.5</v>
      </c>
      <c r="C146">
        <v>2730</v>
      </c>
      <c r="D146" t="s">
        <v>619</v>
      </c>
      <c r="E146" t="s">
        <v>620</v>
      </c>
      <c r="F146">
        <v>5</v>
      </c>
      <c r="G146" t="s">
        <v>584</v>
      </c>
      <c r="H146" t="s">
        <v>354</v>
      </c>
      <c r="I146">
        <v>1657483722.7</v>
      </c>
      <c r="J146">
        <f t="shared" si="68"/>
        <v>2.9699896151896619E-3</v>
      </c>
      <c r="K146">
        <f t="shared" si="69"/>
        <v>2.9699896151896619</v>
      </c>
      <c r="L146">
        <f t="shared" si="70"/>
        <v>4.2125363906835345</v>
      </c>
      <c r="M146">
        <f t="shared" si="71"/>
        <v>169.36590000000001</v>
      </c>
      <c r="N146">
        <f t="shared" si="72"/>
        <v>106.8473211964544</v>
      </c>
      <c r="O146">
        <f t="shared" si="73"/>
        <v>7.555228680782422</v>
      </c>
      <c r="P146">
        <f t="shared" si="74"/>
        <v>11.975949334974901</v>
      </c>
      <c r="Q146">
        <f t="shared" si="75"/>
        <v>0.12118756861504446</v>
      </c>
      <c r="R146">
        <f t="shared" si="76"/>
        <v>2.3624902506481567</v>
      </c>
      <c r="S146">
        <f t="shared" si="77"/>
        <v>0.11783692821954979</v>
      </c>
      <c r="T146">
        <f t="shared" si="78"/>
        <v>7.3941405553626299E-2</v>
      </c>
      <c r="U146">
        <f t="shared" si="79"/>
        <v>321.51599849999997</v>
      </c>
      <c r="V146">
        <f t="shared" si="80"/>
        <v>29.163151502246002</v>
      </c>
      <c r="W146">
        <f t="shared" si="81"/>
        <v>27.09404</v>
      </c>
      <c r="X146">
        <f t="shared" si="82"/>
        <v>3.5989758344105374</v>
      </c>
      <c r="Y146">
        <f t="shared" si="83"/>
        <v>50.299188104707383</v>
      </c>
      <c r="Z146">
        <f t="shared" si="84"/>
        <v>1.8858924617817099</v>
      </c>
      <c r="AA146">
        <f t="shared" si="85"/>
        <v>3.749349706909511</v>
      </c>
      <c r="AB146">
        <f t="shared" si="86"/>
        <v>1.7130833726288275</v>
      </c>
      <c r="AC146">
        <f t="shared" si="87"/>
        <v>-130.97654202986408</v>
      </c>
      <c r="AD146">
        <f t="shared" si="88"/>
        <v>89.061077144265596</v>
      </c>
      <c r="AE146">
        <f t="shared" si="89"/>
        <v>8.1718214271335583</v>
      </c>
      <c r="AF146">
        <f t="shared" si="90"/>
        <v>287.77235504153509</v>
      </c>
      <c r="AG146">
        <f t="shared" si="91"/>
        <v>-10.667336404632053</v>
      </c>
      <c r="AH146">
        <f t="shared" si="92"/>
        <v>2.9703872780690062</v>
      </c>
      <c r="AI146">
        <f t="shared" si="93"/>
        <v>4.2125363906835345</v>
      </c>
      <c r="AJ146">
        <v>160.10278508662489</v>
      </c>
      <c r="AK146">
        <v>166.61798787878789</v>
      </c>
      <c r="AL146">
        <v>-3.2135885684363048</v>
      </c>
      <c r="AM146">
        <v>64.45182012348549</v>
      </c>
      <c r="AN146">
        <f t="shared" si="94"/>
        <v>2.9699896151896619</v>
      </c>
      <c r="AO146">
        <v>23.200497701452509</v>
      </c>
      <c r="AP146">
        <v>26.673220606060578</v>
      </c>
      <c r="AQ146">
        <v>-8.7821859694527473E-4</v>
      </c>
      <c r="AR146">
        <v>77.805842529854758</v>
      </c>
      <c r="AS146">
        <v>34</v>
      </c>
      <c r="AT146">
        <v>7</v>
      </c>
      <c r="AU146">
        <f t="shared" si="95"/>
        <v>1</v>
      </c>
      <c r="AV146">
        <f t="shared" si="96"/>
        <v>0</v>
      </c>
      <c r="AW146">
        <f t="shared" si="97"/>
        <v>37240.60833768556</v>
      </c>
      <c r="AX146">
        <f t="shared" si="98"/>
        <v>1999.9960000000001</v>
      </c>
      <c r="AY146">
        <f t="shared" si="99"/>
        <v>1681.19697</v>
      </c>
      <c r="AZ146">
        <f t="shared" si="100"/>
        <v>0.8406001662003324</v>
      </c>
      <c r="BA146">
        <f t="shared" si="101"/>
        <v>0.16075832076664151</v>
      </c>
      <c r="BB146">
        <v>6</v>
      </c>
      <c r="BC146">
        <v>0.5</v>
      </c>
      <c r="BD146" t="s">
        <v>355</v>
      </c>
      <c r="BE146">
        <v>2</v>
      </c>
      <c r="BF146" t="b">
        <v>1</v>
      </c>
      <c r="BG146">
        <v>1657483722.7</v>
      </c>
      <c r="BH146">
        <v>169.36590000000001</v>
      </c>
      <c r="BI146">
        <v>157.16900000000001</v>
      </c>
      <c r="BJ146">
        <v>26.67061</v>
      </c>
      <c r="BK146">
        <v>23.201270000000001</v>
      </c>
      <c r="BL146">
        <v>171.17939999999999</v>
      </c>
      <c r="BM146">
        <v>26.786619999999999</v>
      </c>
      <c r="BN146">
        <v>500.00839999999999</v>
      </c>
      <c r="BO146">
        <v>70.61054</v>
      </c>
      <c r="BP146">
        <v>9.9971000000000004E-2</v>
      </c>
      <c r="BQ146">
        <v>27.793289999999999</v>
      </c>
      <c r="BR146">
        <v>27.09404</v>
      </c>
      <c r="BS146">
        <v>999.9</v>
      </c>
      <c r="BT146">
        <v>0</v>
      </c>
      <c r="BU146">
        <v>0</v>
      </c>
      <c r="BV146">
        <v>10000.621999999999</v>
      </c>
      <c r="BW146">
        <v>0</v>
      </c>
      <c r="BX146">
        <v>1511.98</v>
      </c>
      <c r="BY146">
        <v>12.196820000000001</v>
      </c>
      <c r="BZ146">
        <v>174.0068</v>
      </c>
      <c r="CA146">
        <v>160.90209999999999</v>
      </c>
      <c r="CB146">
        <v>3.4693200000000011</v>
      </c>
      <c r="CC146">
        <v>157.16900000000001</v>
      </c>
      <c r="CD146">
        <v>23.201270000000001</v>
      </c>
      <c r="CE146">
        <v>1.883227</v>
      </c>
      <c r="CF146">
        <v>1.638255</v>
      </c>
      <c r="CG146">
        <v>16.495249999999999</v>
      </c>
      <c r="CH146">
        <v>14.32343</v>
      </c>
      <c r="CI146">
        <v>1999.9960000000001</v>
      </c>
      <c r="CJ146">
        <v>0.97999409999999987</v>
      </c>
      <c r="CK146">
        <v>2.0005699999999991E-2</v>
      </c>
      <c r="CL146">
        <v>0</v>
      </c>
      <c r="CM146">
        <v>2.3345899999999999</v>
      </c>
      <c r="CN146">
        <v>0</v>
      </c>
      <c r="CO146">
        <v>15492.8</v>
      </c>
      <c r="CP146">
        <v>16749.38</v>
      </c>
      <c r="CQ146">
        <v>38.862400000000001</v>
      </c>
      <c r="CR146">
        <v>39.686999999999998</v>
      </c>
      <c r="CS146">
        <v>39</v>
      </c>
      <c r="CT146">
        <v>38.811999999999998</v>
      </c>
      <c r="CU146">
        <v>38.1312</v>
      </c>
      <c r="CV146">
        <v>1959.9849999999999</v>
      </c>
      <c r="CW146">
        <v>40.011000000000003</v>
      </c>
      <c r="CX146">
        <v>0</v>
      </c>
      <c r="CY146">
        <v>1657483725.3</v>
      </c>
      <c r="CZ146">
        <v>0</v>
      </c>
      <c r="DA146">
        <v>1657463835.0999999</v>
      </c>
      <c r="DB146" t="s">
        <v>356</v>
      </c>
      <c r="DC146">
        <v>1657463822.5999999</v>
      </c>
      <c r="DD146">
        <v>1657463835.0999999</v>
      </c>
      <c r="DE146">
        <v>1</v>
      </c>
      <c r="DF146">
        <v>-2.657</v>
      </c>
      <c r="DG146">
        <v>-13.192</v>
      </c>
      <c r="DH146">
        <v>-3.9239999999999999</v>
      </c>
      <c r="DI146">
        <v>-0.217</v>
      </c>
      <c r="DJ146">
        <v>376</v>
      </c>
      <c r="DK146">
        <v>3</v>
      </c>
      <c r="DL146">
        <v>0.48</v>
      </c>
      <c r="DM146">
        <v>0.03</v>
      </c>
      <c r="DN146">
        <v>10.803164000000001</v>
      </c>
      <c r="DO146">
        <v>10.762445628517799</v>
      </c>
      <c r="DP146">
        <v>1.037721647174231</v>
      </c>
      <c r="DQ146">
        <v>0</v>
      </c>
      <c r="DR146">
        <v>3.4449532500000002</v>
      </c>
      <c r="DS146">
        <v>0.31978277673545391</v>
      </c>
      <c r="DT146">
        <v>3.6068343626197999E-2</v>
      </c>
      <c r="DU146">
        <v>0</v>
      </c>
      <c r="DV146">
        <v>0</v>
      </c>
      <c r="DW146">
        <v>2</v>
      </c>
      <c r="DX146" t="s">
        <v>357</v>
      </c>
      <c r="DY146">
        <v>2.9839099999999998</v>
      </c>
      <c r="DZ146">
        <v>2.7247599999999998</v>
      </c>
      <c r="EA146">
        <v>3.3364100000000001E-2</v>
      </c>
      <c r="EB146">
        <v>3.0306799999999998E-2</v>
      </c>
      <c r="EC146">
        <v>9.1853400000000002E-2</v>
      </c>
      <c r="ED146">
        <v>8.1637399999999999E-2</v>
      </c>
      <c r="EE146">
        <v>30689.8</v>
      </c>
      <c r="EF146">
        <v>30874.6</v>
      </c>
      <c r="EG146">
        <v>29498.3</v>
      </c>
      <c r="EH146">
        <v>29439.4</v>
      </c>
      <c r="EI146">
        <v>35496.699999999997</v>
      </c>
      <c r="EJ146">
        <v>35932.9</v>
      </c>
      <c r="EK146">
        <v>41560</v>
      </c>
      <c r="EL146">
        <v>41936</v>
      </c>
      <c r="EM146">
        <v>1.8700699999999999</v>
      </c>
      <c r="EN146">
        <v>2.1585200000000002</v>
      </c>
      <c r="EO146">
        <v>6.6123899999999999E-2</v>
      </c>
      <c r="EP146">
        <v>0</v>
      </c>
      <c r="EQ146">
        <v>26.007999999999999</v>
      </c>
      <c r="ER146">
        <v>999.9</v>
      </c>
      <c r="ES146">
        <v>38</v>
      </c>
      <c r="ET146">
        <v>34</v>
      </c>
      <c r="EU146">
        <v>28.755700000000001</v>
      </c>
      <c r="EV146">
        <v>61.681100000000001</v>
      </c>
      <c r="EW146">
        <v>28.477599999999999</v>
      </c>
      <c r="EX146">
        <v>2</v>
      </c>
      <c r="EY146">
        <v>-0.18697900000000001</v>
      </c>
      <c r="EZ146">
        <v>1.2416100000000001</v>
      </c>
      <c r="FA146">
        <v>20.3827</v>
      </c>
      <c r="FB146">
        <v>5.21699</v>
      </c>
      <c r="FC146">
        <v>12.0099</v>
      </c>
      <c r="FD146">
        <v>4.9897999999999998</v>
      </c>
      <c r="FE146">
        <v>3.2885</v>
      </c>
      <c r="FF146">
        <v>9216.7000000000007</v>
      </c>
      <c r="FG146">
        <v>9999</v>
      </c>
      <c r="FH146">
        <v>9999</v>
      </c>
      <c r="FI146">
        <v>137</v>
      </c>
      <c r="FJ146">
        <v>1.8672800000000001</v>
      </c>
      <c r="FK146">
        <v>1.8663000000000001</v>
      </c>
      <c r="FL146">
        <v>1.8658399999999999</v>
      </c>
      <c r="FM146">
        <v>1.8656999999999999</v>
      </c>
      <c r="FN146">
        <v>1.8675200000000001</v>
      </c>
      <c r="FO146">
        <v>1.8701000000000001</v>
      </c>
      <c r="FP146">
        <v>1.86873</v>
      </c>
      <c r="FQ146">
        <v>1.87012</v>
      </c>
      <c r="FR146">
        <v>0</v>
      </c>
      <c r="FS146">
        <v>0</v>
      </c>
      <c r="FT146">
        <v>0</v>
      </c>
      <c r="FU146">
        <v>0</v>
      </c>
      <c r="FV146" t="s">
        <v>358</v>
      </c>
      <c r="FW146" t="s">
        <v>359</v>
      </c>
      <c r="FX146" t="s">
        <v>360</v>
      </c>
      <c r="FY146" t="s">
        <v>360</v>
      </c>
      <c r="FZ146" t="s">
        <v>360</v>
      </c>
      <c r="GA146" t="s">
        <v>360</v>
      </c>
      <c r="GB146">
        <v>0</v>
      </c>
      <c r="GC146">
        <v>100</v>
      </c>
      <c r="GD146">
        <v>100</v>
      </c>
      <c r="GE146">
        <v>-1.806</v>
      </c>
      <c r="GF146">
        <v>-0.11600000000000001</v>
      </c>
      <c r="GG146">
        <v>-1.691838842420514</v>
      </c>
      <c r="GH146">
        <v>-5.4742946993243486E-4</v>
      </c>
      <c r="GI146">
        <v>-1.00937323189599E-6</v>
      </c>
      <c r="GJ146">
        <v>3.2426335113099041E-10</v>
      </c>
      <c r="GK146">
        <v>-0.25714838806632262</v>
      </c>
      <c r="GL146">
        <v>-1.4458059848174739E-2</v>
      </c>
      <c r="GM146">
        <v>1.0199616584873469E-3</v>
      </c>
      <c r="GN146">
        <v>-1.0584552142034339E-5</v>
      </c>
      <c r="GO146">
        <v>24</v>
      </c>
      <c r="GP146">
        <v>2276</v>
      </c>
      <c r="GQ146">
        <v>1</v>
      </c>
      <c r="GR146">
        <v>42</v>
      </c>
      <c r="GS146">
        <v>331.7</v>
      </c>
      <c r="GT146">
        <v>331.5</v>
      </c>
      <c r="GU146">
        <v>0.55664100000000005</v>
      </c>
      <c r="GV146">
        <v>2.2631800000000002</v>
      </c>
      <c r="GW146">
        <v>1.94702</v>
      </c>
      <c r="GX146">
        <v>2.7978499999999999</v>
      </c>
      <c r="GY146">
        <v>2.19482</v>
      </c>
      <c r="GZ146">
        <v>2.3571800000000001</v>
      </c>
      <c r="HA146">
        <v>37.265900000000002</v>
      </c>
      <c r="HB146">
        <v>13.186400000000001</v>
      </c>
      <c r="HC146">
        <v>18</v>
      </c>
      <c r="HD146">
        <v>417.40899999999999</v>
      </c>
      <c r="HE146">
        <v>614.56200000000001</v>
      </c>
      <c r="HF146">
        <v>24.397400000000001</v>
      </c>
      <c r="HG146">
        <v>25.028300000000002</v>
      </c>
      <c r="HH146">
        <v>30.002099999999999</v>
      </c>
      <c r="HI146">
        <v>24.799700000000001</v>
      </c>
      <c r="HJ146">
        <v>24.694199999999999</v>
      </c>
      <c r="HK146">
        <v>11.053699999999999</v>
      </c>
      <c r="HL146">
        <v>20.986799999999999</v>
      </c>
      <c r="HM146">
        <v>42.749200000000002</v>
      </c>
      <c r="HN146">
        <v>24.293099999999999</v>
      </c>
      <c r="HO146">
        <v>119.17100000000001</v>
      </c>
      <c r="HP146">
        <v>23.1129</v>
      </c>
      <c r="HQ146">
        <v>100.88800000000001</v>
      </c>
      <c r="HR146">
        <v>100.732</v>
      </c>
    </row>
    <row r="147" spans="1:226" x14ac:dyDescent="0.2">
      <c r="A147">
        <v>131</v>
      </c>
      <c r="B147">
        <v>1657483730.5</v>
      </c>
      <c r="C147">
        <v>2735</v>
      </c>
      <c r="D147" t="s">
        <v>621</v>
      </c>
      <c r="E147" t="s">
        <v>622</v>
      </c>
      <c r="F147">
        <v>5</v>
      </c>
      <c r="G147" t="s">
        <v>584</v>
      </c>
      <c r="H147" t="s">
        <v>354</v>
      </c>
      <c r="I147">
        <v>1657483728</v>
      </c>
      <c r="J147">
        <f t="shared" si="68"/>
        <v>2.9815183483307755E-3</v>
      </c>
      <c r="K147">
        <f t="shared" si="69"/>
        <v>2.9815183483307757</v>
      </c>
      <c r="L147">
        <f t="shared" si="70"/>
        <v>3.583128292784084</v>
      </c>
      <c r="M147">
        <f t="shared" si="71"/>
        <v>152.80277777777781</v>
      </c>
      <c r="N147">
        <f t="shared" si="72"/>
        <v>99.50130979187</v>
      </c>
      <c r="O147">
        <f t="shared" si="73"/>
        <v>7.035861653715914</v>
      </c>
      <c r="P147">
        <f t="shared" si="74"/>
        <v>10.804874900609446</v>
      </c>
      <c r="Q147">
        <f t="shared" si="75"/>
        <v>0.12175979601908772</v>
      </c>
      <c r="R147">
        <f t="shared" si="76"/>
        <v>2.3600274928310929</v>
      </c>
      <c r="S147">
        <f t="shared" si="77"/>
        <v>0.1183744905751437</v>
      </c>
      <c r="T147">
        <f t="shared" si="78"/>
        <v>7.4280373048163234E-2</v>
      </c>
      <c r="U147">
        <f t="shared" si="79"/>
        <v>321.51427366666655</v>
      </c>
      <c r="V147">
        <f t="shared" si="80"/>
        <v>29.153507633178062</v>
      </c>
      <c r="W147">
        <f t="shared" si="81"/>
        <v>27.09151111111111</v>
      </c>
      <c r="X147">
        <f t="shared" si="82"/>
        <v>3.5984416956598784</v>
      </c>
      <c r="Y147">
        <f t="shared" si="83"/>
        <v>50.336830027944089</v>
      </c>
      <c r="Z147">
        <f t="shared" si="84"/>
        <v>1.8865006339582928</v>
      </c>
      <c r="AA147">
        <f t="shared" si="85"/>
        <v>3.7477541452471623</v>
      </c>
      <c r="AB147">
        <f t="shared" si="86"/>
        <v>1.7119410617015856</v>
      </c>
      <c r="AC147">
        <f t="shared" si="87"/>
        <v>-131.4849591613872</v>
      </c>
      <c r="AD147">
        <f t="shared" si="88"/>
        <v>88.362461914479653</v>
      </c>
      <c r="AE147">
        <f t="shared" si="89"/>
        <v>8.1157824416927475</v>
      </c>
      <c r="AF147">
        <f t="shared" si="90"/>
        <v>286.5075588614518</v>
      </c>
      <c r="AG147">
        <f t="shared" si="91"/>
        <v>-11.351836832327942</v>
      </c>
      <c r="AH147">
        <f t="shared" si="92"/>
        <v>2.9756463389675591</v>
      </c>
      <c r="AI147">
        <f t="shared" si="93"/>
        <v>3.583128292784084</v>
      </c>
      <c r="AJ147">
        <v>143.29990564532619</v>
      </c>
      <c r="AK147">
        <v>150.57309090909089</v>
      </c>
      <c r="AL147">
        <v>-3.209092556818224</v>
      </c>
      <c r="AM147">
        <v>64.45182012348549</v>
      </c>
      <c r="AN147">
        <f t="shared" si="94"/>
        <v>2.9815183483307757</v>
      </c>
      <c r="AO147">
        <v>23.20541049919407</v>
      </c>
      <c r="AP147">
        <v>26.686432727272731</v>
      </c>
      <c r="AQ147">
        <v>3.6655446766933631E-4</v>
      </c>
      <c r="AR147">
        <v>77.805842529854758</v>
      </c>
      <c r="AS147">
        <v>34</v>
      </c>
      <c r="AT147">
        <v>7</v>
      </c>
      <c r="AU147">
        <f t="shared" si="95"/>
        <v>1</v>
      </c>
      <c r="AV147">
        <f t="shared" si="96"/>
        <v>0</v>
      </c>
      <c r="AW147">
        <f t="shared" si="97"/>
        <v>37182.360201088901</v>
      </c>
      <c r="AX147">
        <f t="shared" si="98"/>
        <v>1999.985555555555</v>
      </c>
      <c r="AY147">
        <f t="shared" si="99"/>
        <v>1681.1881666666661</v>
      </c>
      <c r="AZ147">
        <f t="shared" si="100"/>
        <v>0.8406001543344479</v>
      </c>
      <c r="BA147">
        <f t="shared" si="101"/>
        <v>0.16075829786548457</v>
      </c>
      <c r="BB147">
        <v>6</v>
      </c>
      <c r="BC147">
        <v>0.5</v>
      </c>
      <c r="BD147" t="s">
        <v>355</v>
      </c>
      <c r="BE147">
        <v>2</v>
      </c>
      <c r="BF147" t="b">
        <v>1</v>
      </c>
      <c r="BG147">
        <v>1657483728</v>
      </c>
      <c r="BH147">
        <v>152.80277777777781</v>
      </c>
      <c r="BI147">
        <v>139.72511111111109</v>
      </c>
      <c r="BJ147">
        <v>26.67893333333333</v>
      </c>
      <c r="BK147">
        <v>23.20313333333333</v>
      </c>
      <c r="BL147">
        <v>154.6022222222222</v>
      </c>
      <c r="BM147">
        <v>26.794822222222219</v>
      </c>
      <c r="BN147">
        <v>499.95844444444452</v>
      </c>
      <c r="BO147">
        <v>70.611266666666666</v>
      </c>
      <c r="BP147">
        <v>9.9979933333333326E-2</v>
      </c>
      <c r="BQ147">
        <v>27.786000000000001</v>
      </c>
      <c r="BR147">
        <v>27.09151111111111</v>
      </c>
      <c r="BS147">
        <v>999.90000000000009</v>
      </c>
      <c r="BT147">
        <v>0</v>
      </c>
      <c r="BU147">
        <v>0</v>
      </c>
      <c r="BV147">
        <v>9983.9577777777777</v>
      </c>
      <c r="BW147">
        <v>0</v>
      </c>
      <c r="BX147">
        <v>1466.5177777777781</v>
      </c>
      <c r="BY147">
        <v>13.077733333333329</v>
      </c>
      <c r="BZ147">
        <v>156.9913333333333</v>
      </c>
      <c r="CA147">
        <v>143.04411111111111</v>
      </c>
      <c r="CB147">
        <v>3.4757933333333328</v>
      </c>
      <c r="CC147">
        <v>139.72511111111109</v>
      </c>
      <c r="CD147">
        <v>23.20313333333333</v>
      </c>
      <c r="CE147">
        <v>1.883833333333333</v>
      </c>
      <c r="CF147">
        <v>1.638403333333333</v>
      </c>
      <c r="CG147">
        <v>16.50034444444444</v>
      </c>
      <c r="CH147">
        <v>14.3248</v>
      </c>
      <c r="CI147">
        <v>1999.985555555555</v>
      </c>
      <c r="CJ147">
        <v>0.9799943333333333</v>
      </c>
      <c r="CK147">
        <v>2.0005466666666659E-2</v>
      </c>
      <c r="CL147">
        <v>0</v>
      </c>
      <c r="CM147">
        <v>2.2873333333333332</v>
      </c>
      <c r="CN147">
        <v>0</v>
      </c>
      <c r="CO147">
        <v>15465.21111111111</v>
      </c>
      <c r="CP147">
        <v>16749.3</v>
      </c>
      <c r="CQ147">
        <v>38.875</v>
      </c>
      <c r="CR147">
        <v>39.686999999999998</v>
      </c>
      <c r="CS147">
        <v>39</v>
      </c>
      <c r="CT147">
        <v>38.811999999999998</v>
      </c>
      <c r="CU147">
        <v>38.125</v>
      </c>
      <c r="CV147">
        <v>1959.975555555556</v>
      </c>
      <c r="CW147">
        <v>40.01</v>
      </c>
      <c r="CX147">
        <v>0</v>
      </c>
      <c r="CY147">
        <v>1657483730.0999999</v>
      </c>
      <c r="CZ147">
        <v>0</v>
      </c>
      <c r="DA147">
        <v>1657463835.0999999</v>
      </c>
      <c r="DB147" t="s">
        <v>356</v>
      </c>
      <c r="DC147">
        <v>1657463822.5999999</v>
      </c>
      <c r="DD147">
        <v>1657463835.0999999</v>
      </c>
      <c r="DE147">
        <v>1</v>
      </c>
      <c r="DF147">
        <v>-2.657</v>
      </c>
      <c r="DG147">
        <v>-13.192</v>
      </c>
      <c r="DH147">
        <v>-3.9239999999999999</v>
      </c>
      <c r="DI147">
        <v>-0.217</v>
      </c>
      <c r="DJ147">
        <v>376</v>
      </c>
      <c r="DK147">
        <v>3</v>
      </c>
      <c r="DL147">
        <v>0.48</v>
      </c>
      <c r="DM147">
        <v>0.03</v>
      </c>
      <c r="DN147">
        <v>11.6863765</v>
      </c>
      <c r="DO147">
        <v>11.04281808630391</v>
      </c>
      <c r="DP147">
        <v>1.0631821580979199</v>
      </c>
      <c r="DQ147">
        <v>0</v>
      </c>
      <c r="DR147">
        <v>3.464016</v>
      </c>
      <c r="DS147">
        <v>0.15995662288930959</v>
      </c>
      <c r="DT147">
        <v>2.47979122911587E-2</v>
      </c>
      <c r="DU147">
        <v>0</v>
      </c>
      <c r="DV147">
        <v>0</v>
      </c>
      <c r="DW147">
        <v>2</v>
      </c>
      <c r="DX147" t="s">
        <v>357</v>
      </c>
      <c r="DY147">
        <v>2.9840399999999998</v>
      </c>
      <c r="DZ147">
        <v>2.7247699999999999</v>
      </c>
      <c r="EA147">
        <v>3.03632E-2</v>
      </c>
      <c r="EB147">
        <v>2.71103E-2</v>
      </c>
      <c r="EC147">
        <v>9.1884499999999994E-2</v>
      </c>
      <c r="ED147">
        <v>8.1603999999999996E-2</v>
      </c>
      <c r="EE147">
        <v>30783.599999999999</v>
      </c>
      <c r="EF147">
        <v>30975</v>
      </c>
      <c r="EG147">
        <v>29497</v>
      </c>
      <c r="EH147">
        <v>29438.3</v>
      </c>
      <c r="EI147">
        <v>35493.699999999997</v>
      </c>
      <c r="EJ147">
        <v>35932.699999999997</v>
      </c>
      <c r="EK147">
        <v>41558</v>
      </c>
      <c r="EL147">
        <v>41934.199999999997</v>
      </c>
      <c r="EM147">
        <v>1.86957</v>
      </c>
      <c r="EN147">
        <v>2.1579700000000002</v>
      </c>
      <c r="EO147">
        <v>6.5118099999999998E-2</v>
      </c>
      <c r="EP147">
        <v>0</v>
      </c>
      <c r="EQ147">
        <v>26.027200000000001</v>
      </c>
      <c r="ER147">
        <v>999.9</v>
      </c>
      <c r="ES147">
        <v>38</v>
      </c>
      <c r="ET147">
        <v>34</v>
      </c>
      <c r="EU147">
        <v>28.756799999999998</v>
      </c>
      <c r="EV147">
        <v>61.7211</v>
      </c>
      <c r="EW147">
        <v>28.473600000000001</v>
      </c>
      <c r="EX147">
        <v>2</v>
      </c>
      <c r="EY147">
        <v>-0.18518799999999999</v>
      </c>
      <c r="EZ147">
        <v>1.2700800000000001</v>
      </c>
      <c r="FA147">
        <v>20.3825</v>
      </c>
      <c r="FB147">
        <v>5.2160900000000003</v>
      </c>
      <c r="FC147">
        <v>12.0099</v>
      </c>
      <c r="FD147">
        <v>4.9894999999999996</v>
      </c>
      <c r="FE147">
        <v>3.2884799999999998</v>
      </c>
      <c r="FF147">
        <v>9216.7000000000007</v>
      </c>
      <c r="FG147">
        <v>9999</v>
      </c>
      <c r="FH147">
        <v>9999</v>
      </c>
      <c r="FI147">
        <v>137</v>
      </c>
      <c r="FJ147">
        <v>1.86734</v>
      </c>
      <c r="FK147">
        <v>1.8663000000000001</v>
      </c>
      <c r="FL147">
        <v>1.8658399999999999</v>
      </c>
      <c r="FM147">
        <v>1.86571</v>
      </c>
      <c r="FN147">
        <v>1.8675200000000001</v>
      </c>
      <c r="FO147">
        <v>1.8701000000000001</v>
      </c>
      <c r="FP147">
        <v>1.8687400000000001</v>
      </c>
      <c r="FQ147">
        <v>1.87012</v>
      </c>
      <c r="FR147">
        <v>0</v>
      </c>
      <c r="FS147">
        <v>0</v>
      </c>
      <c r="FT147">
        <v>0</v>
      </c>
      <c r="FU147">
        <v>0</v>
      </c>
      <c r="FV147" t="s">
        <v>358</v>
      </c>
      <c r="FW147" t="s">
        <v>359</v>
      </c>
      <c r="FX147" t="s">
        <v>360</v>
      </c>
      <c r="FY147" t="s">
        <v>360</v>
      </c>
      <c r="FZ147" t="s">
        <v>360</v>
      </c>
      <c r="GA147" t="s">
        <v>360</v>
      </c>
      <c r="GB147">
        <v>0</v>
      </c>
      <c r="GC147">
        <v>100</v>
      </c>
      <c r="GD147">
        <v>100</v>
      </c>
      <c r="GE147">
        <v>-1.792</v>
      </c>
      <c r="GF147">
        <v>-0.1157</v>
      </c>
      <c r="GG147">
        <v>-1.691838842420514</v>
      </c>
      <c r="GH147">
        <v>-5.4742946993243486E-4</v>
      </c>
      <c r="GI147">
        <v>-1.00937323189599E-6</v>
      </c>
      <c r="GJ147">
        <v>3.2426335113099041E-10</v>
      </c>
      <c r="GK147">
        <v>-0.25714838806632262</v>
      </c>
      <c r="GL147">
        <v>-1.4458059848174739E-2</v>
      </c>
      <c r="GM147">
        <v>1.0199616584873469E-3</v>
      </c>
      <c r="GN147">
        <v>-1.0584552142034339E-5</v>
      </c>
      <c r="GO147">
        <v>24</v>
      </c>
      <c r="GP147">
        <v>2276</v>
      </c>
      <c r="GQ147">
        <v>1</v>
      </c>
      <c r="GR147">
        <v>42</v>
      </c>
      <c r="GS147">
        <v>331.8</v>
      </c>
      <c r="GT147">
        <v>331.6</v>
      </c>
      <c r="GU147">
        <v>0.50903299999999996</v>
      </c>
      <c r="GV147">
        <v>2.2705099999999998</v>
      </c>
      <c r="GW147">
        <v>1.94702</v>
      </c>
      <c r="GX147">
        <v>2.7978499999999999</v>
      </c>
      <c r="GY147">
        <v>2.19482</v>
      </c>
      <c r="GZ147">
        <v>2.3706100000000001</v>
      </c>
      <c r="HA147">
        <v>37.289900000000003</v>
      </c>
      <c r="HB147">
        <v>13.186400000000001</v>
      </c>
      <c r="HC147">
        <v>18</v>
      </c>
      <c r="HD147">
        <v>417.26400000000001</v>
      </c>
      <c r="HE147">
        <v>614.31299999999999</v>
      </c>
      <c r="HF147">
        <v>24.290099999999999</v>
      </c>
      <c r="HG147">
        <v>25.049399999999999</v>
      </c>
      <c r="HH147">
        <v>30.001899999999999</v>
      </c>
      <c r="HI147">
        <v>24.8171</v>
      </c>
      <c r="HJ147">
        <v>24.710100000000001</v>
      </c>
      <c r="HK147">
        <v>10.043200000000001</v>
      </c>
      <c r="HL147">
        <v>21.267499999999998</v>
      </c>
      <c r="HM147">
        <v>42.749200000000002</v>
      </c>
      <c r="HN147">
        <v>24.201699999999999</v>
      </c>
      <c r="HO147">
        <v>99.135300000000001</v>
      </c>
      <c r="HP147">
        <v>23.075500000000002</v>
      </c>
      <c r="HQ147">
        <v>100.883</v>
      </c>
      <c r="HR147">
        <v>100.72799999999999</v>
      </c>
    </row>
    <row r="148" spans="1:226" x14ac:dyDescent="0.2">
      <c r="A148">
        <v>132</v>
      </c>
      <c r="B148">
        <v>1657483735.5</v>
      </c>
      <c r="C148">
        <v>2740</v>
      </c>
      <c r="D148" t="s">
        <v>623</v>
      </c>
      <c r="E148" t="s">
        <v>624</v>
      </c>
      <c r="F148">
        <v>5</v>
      </c>
      <c r="G148" t="s">
        <v>584</v>
      </c>
      <c r="H148" t="s">
        <v>354</v>
      </c>
      <c r="I148">
        <v>1657483732.7</v>
      </c>
      <c r="J148">
        <f t="shared" si="68"/>
        <v>3.00295455115468E-3</v>
      </c>
      <c r="K148">
        <f t="shared" si="69"/>
        <v>3.00295455115468</v>
      </c>
      <c r="L148">
        <f t="shared" si="70"/>
        <v>2.9409891334632925</v>
      </c>
      <c r="M148">
        <f t="shared" si="71"/>
        <v>138.08850000000001</v>
      </c>
      <c r="N148">
        <f t="shared" si="72"/>
        <v>94.188619114530823</v>
      </c>
      <c r="O148">
        <f t="shared" si="73"/>
        <v>6.6602052910040968</v>
      </c>
      <c r="P148">
        <f t="shared" si="74"/>
        <v>9.7644255428407067</v>
      </c>
      <c r="Q148">
        <f t="shared" si="75"/>
        <v>0.12285822981158599</v>
      </c>
      <c r="R148">
        <f t="shared" si="76"/>
        <v>2.3641770997928671</v>
      </c>
      <c r="S148">
        <f t="shared" si="77"/>
        <v>0.1194183652644798</v>
      </c>
      <c r="T148">
        <f t="shared" si="78"/>
        <v>7.4937514250505266E-2</v>
      </c>
      <c r="U148">
        <f t="shared" si="79"/>
        <v>321.51705780000003</v>
      </c>
      <c r="V148">
        <f t="shared" si="80"/>
        <v>29.130233968912098</v>
      </c>
      <c r="W148">
        <f t="shared" si="81"/>
        <v>27.081499999999998</v>
      </c>
      <c r="X148">
        <f t="shared" si="82"/>
        <v>3.5963278799720277</v>
      </c>
      <c r="Y148">
        <f t="shared" si="83"/>
        <v>50.39572421975339</v>
      </c>
      <c r="Z148">
        <f t="shared" si="84"/>
        <v>1.8871292012999876</v>
      </c>
      <c r="AA148">
        <f t="shared" si="85"/>
        <v>3.7446216529621728</v>
      </c>
      <c r="AB148">
        <f t="shared" si="86"/>
        <v>1.7091986786720401</v>
      </c>
      <c r="AC148">
        <f t="shared" si="87"/>
        <v>-132.4302957059214</v>
      </c>
      <c r="AD148">
        <f t="shared" si="88"/>
        <v>87.968628257627728</v>
      </c>
      <c r="AE148">
        <f t="shared" si="89"/>
        <v>8.064448993403861</v>
      </c>
      <c r="AF148">
        <f t="shared" si="90"/>
        <v>285.11983934511022</v>
      </c>
      <c r="AG148">
        <f t="shared" si="91"/>
        <v>-12.025848292445698</v>
      </c>
      <c r="AH148">
        <f t="shared" si="92"/>
        <v>3.0103954027961697</v>
      </c>
      <c r="AI148">
        <f t="shared" si="93"/>
        <v>2.9409891334632925</v>
      </c>
      <c r="AJ148">
        <v>126.3187147998363</v>
      </c>
      <c r="AK148">
        <v>134.45101818181811</v>
      </c>
      <c r="AL148">
        <v>-3.2284724719579718</v>
      </c>
      <c r="AM148">
        <v>64.45182012348549</v>
      </c>
      <c r="AN148">
        <f t="shared" si="94"/>
        <v>3.00295455115468</v>
      </c>
      <c r="AO148">
        <v>23.17576331202276</v>
      </c>
      <c r="AP148">
        <v>26.68522545454546</v>
      </c>
      <c r="AQ148">
        <v>-5.0624845339084532E-4</v>
      </c>
      <c r="AR148">
        <v>77.805842529854758</v>
      </c>
      <c r="AS148">
        <v>34</v>
      </c>
      <c r="AT148">
        <v>7</v>
      </c>
      <c r="AU148">
        <f t="shared" si="95"/>
        <v>1</v>
      </c>
      <c r="AV148">
        <f t="shared" si="96"/>
        <v>0</v>
      </c>
      <c r="AW148">
        <f t="shared" si="97"/>
        <v>37283.834761364451</v>
      </c>
      <c r="AX148">
        <f t="shared" si="98"/>
        <v>2000.0029999999999</v>
      </c>
      <c r="AY148">
        <f t="shared" si="99"/>
        <v>1681.2028200000002</v>
      </c>
      <c r="AZ148">
        <f t="shared" si="100"/>
        <v>0.84060014909977643</v>
      </c>
      <c r="BA148">
        <f t="shared" si="101"/>
        <v>0.16075828776256837</v>
      </c>
      <c r="BB148">
        <v>6</v>
      </c>
      <c r="BC148">
        <v>0.5</v>
      </c>
      <c r="BD148" t="s">
        <v>355</v>
      </c>
      <c r="BE148">
        <v>2</v>
      </c>
      <c r="BF148" t="b">
        <v>1</v>
      </c>
      <c r="BG148">
        <v>1657483732.7</v>
      </c>
      <c r="BH148">
        <v>138.08850000000001</v>
      </c>
      <c r="BI148">
        <v>124.15689999999999</v>
      </c>
      <c r="BJ148">
        <v>26.68778</v>
      </c>
      <c r="BK148">
        <v>23.171859999999999</v>
      </c>
      <c r="BL148">
        <v>139.87559999999999</v>
      </c>
      <c r="BM148">
        <v>26.80349</v>
      </c>
      <c r="BN148">
        <v>500.02069999999998</v>
      </c>
      <c r="BO148">
        <v>70.611330000000009</v>
      </c>
      <c r="BP148">
        <v>0.10002933</v>
      </c>
      <c r="BQ148">
        <v>27.77168</v>
      </c>
      <c r="BR148">
        <v>27.081499999999998</v>
      </c>
      <c r="BS148">
        <v>999.9</v>
      </c>
      <c r="BT148">
        <v>0</v>
      </c>
      <c r="BU148">
        <v>0</v>
      </c>
      <c r="BV148">
        <v>10011.86</v>
      </c>
      <c r="BW148">
        <v>0</v>
      </c>
      <c r="BX148">
        <v>1421.2180000000001</v>
      </c>
      <c r="BY148">
        <v>13.93139</v>
      </c>
      <c r="BZ148">
        <v>141.87459999999999</v>
      </c>
      <c r="CA148">
        <v>127.1024</v>
      </c>
      <c r="CB148">
        <v>3.5159099999999999</v>
      </c>
      <c r="CC148">
        <v>124.15689999999999</v>
      </c>
      <c r="CD148">
        <v>23.171859999999999</v>
      </c>
      <c r="CE148">
        <v>1.8844590000000001</v>
      </c>
      <c r="CF148">
        <v>1.6361969999999999</v>
      </c>
      <c r="CG148">
        <v>16.505559999999999</v>
      </c>
      <c r="CH148">
        <v>14.30397</v>
      </c>
      <c r="CI148">
        <v>2000.0029999999999</v>
      </c>
      <c r="CJ148">
        <v>0.9799947</v>
      </c>
      <c r="CK148">
        <v>2.0005100000000001E-2</v>
      </c>
      <c r="CL148">
        <v>0</v>
      </c>
      <c r="CM148">
        <v>2.3023400000000001</v>
      </c>
      <c r="CN148">
        <v>0</v>
      </c>
      <c r="CO148">
        <v>15364.44</v>
      </c>
      <c r="CP148">
        <v>16749.43</v>
      </c>
      <c r="CQ148">
        <v>38.862400000000001</v>
      </c>
      <c r="CR148">
        <v>39.699599999999997</v>
      </c>
      <c r="CS148">
        <v>39</v>
      </c>
      <c r="CT148">
        <v>38.811999999999998</v>
      </c>
      <c r="CU148">
        <v>38.125</v>
      </c>
      <c r="CV148">
        <v>1959.9929999999999</v>
      </c>
      <c r="CW148">
        <v>40.01</v>
      </c>
      <c r="CX148">
        <v>0</v>
      </c>
      <c r="CY148">
        <v>1657483735.5</v>
      </c>
      <c r="CZ148">
        <v>0</v>
      </c>
      <c r="DA148">
        <v>1657463835.0999999</v>
      </c>
      <c r="DB148" t="s">
        <v>356</v>
      </c>
      <c r="DC148">
        <v>1657463822.5999999</v>
      </c>
      <c r="DD148">
        <v>1657463835.0999999</v>
      </c>
      <c r="DE148">
        <v>1</v>
      </c>
      <c r="DF148">
        <v>-2.657</v>
      </c>
      <c r="DG148">
        <v>-13.192</v>
      </c>
      <c r="DH148">
        <v>-3.9239999999999999</v>
      </c>
      <c r="DI148">
        <v>-0.217</v>
      </c>
      <c r="DJ148">
        <v>376</v>
      </c>
      <c r="DK148">
        <v>3</v>
      </c>
      <c r="DL148">
        <v>0.48</v>
      </c>
      <c r="DM148">
        <v>0.03</v>
      </c>
      <c r="DN148">
        <v>12.4128775</v>
      </c>
      <c r="DO148">
        <v>10.953610131332081</v>
      </c>
      <c r="DP148">
        <v>1.0546738274195251</v>
      </c>
      <c r="DQ148">
        <v>0</v>
      </c>
      <c r="DR148">
        <v>3.4832985000000001</v>
      </c>
      <c r="DS148">
        <v>0.1081753846153747</v>
      </c>
      <c r="DT148">
        <v>1.8091239254125181E-2</v>
      </c>
      <c r="DU148">
        <v>0</v>
      </c>
      <c r="DV148">
        <v>0</v>
      </c>
      <c r="DW148">
        <v>2</v>
      </c>
      <c r="DX148" t="s">
        <v>357</v>
      </c>
      <c r="DY148">
        <v>2.9838800000000001</v>
      </c>
      <c r="DZ148">
        <v>2.72485</v>
      </c>
      <c r="EA148">
        <v>2.7284300000000001E-2</v>
      </c>
      <c r="EB148">
        <v>2.3836799999999998E-2</v>
      </c>
      <c r="EC148">
        <v>9.1872300000000004E-2</v>
      </c>
      <c r="ED148">
        <v>8.1533400000000006E-2</v>
      </c>
      <c r="EE148">
        <v>30880.400000000001</v>
      </c>
      <c r="EF148">
        <v>31078.3</v>
      </c>
      <c r="EG148">
        <v>29496.2</v>
      </c>
      <c r="EH148">
        <v>29437.4</v>
      </c>
      <c r="EI148">
        <v>35492.9</v>
      </c>
      <c r="EJ148">
        <v>35934.300000000003</v>
      </c>
      <c r="EK148">
        <v>41556.5</v>
      </c>
      <c r="EL148">
        <v>41932.9</v>
      </c>
      <c r="EM148">
        <v>1.86968</v>
      </c>
      <c r="EN148">
        <v>2.1573500000000001</v>
      </c>
      <c r="EO148">
        <v>6.2715300000000002E-2</v>
      </c>
      <c r="EP148">
        <v>0</v>
      </c>
      <c r="EQ148">
        <v>26.040800000000001</v>
      </c>
      <c r="ER148">
        <v>999.9</v>
      </c>
      <c r="ES148">
        <v>38</v>
      </c>
      <c r="ET148">
        <v>34</v>
      </c>
      <c r="EU148">
        <v>28.755700000000001</v>
      </c>
      <c r="EV148">
        <v>61.6111</v>
      </c>
      <c r="EW148">
        <v>28.4816</v>
      </c>
      <c r="EX148">
        <v>2</v>
      </c>
      <c r="EY148">
        <v>-0.183336</v>
      </c>
      <c r="EZ148">
        <v>1.3369899999999999</v>
      </c>
      <c r="FA148">
        <v>20.381900000000002</v>
      </c>
      <c r="FB148">
        <v>5.2168400000000004</v>
      </c>
      <c r="FC148">
        <v>12.0099</v>
      </c>
      <c r="FD148">
        <v>4.9898999999999996</v>
      </c>
      <c r="FE148">
        <v>3.2884500000000001</v>
      </c>
      <c r="FF148">
        <v>9217</v>
      </c>
      <c r="FG148">
        <v>9999</v>
      </c>
      <c r="FH148">
        <v>9999</v>
      </c>
      <c r="FI148">
        <v>137</v>
      </c>
      <c r="FJ148">
        <v>1.8673</v>
      </c>
      <c r="FK148">
        <v>1.8663099999999999</v>
      </c>
      <c r="FL148">
        <v>1.8658399999999999</v>
      </c>
      <c r="FM148">
        <v>1.8656900000000001</v>
      </c>
      <c r="FN148">
        <v>1.8675200000000001</v>
      </c>
      <c r="FO148">
        <v>1.8701000000000001</v>
      </c>
      <c r="FP148">
        <v>1.8687400000000001</v>
      </c>
      <c r="FQ148">
        <v>1.87012</v>
      </c>
      <c r="FR148">
        <v>0</v>
      </c>
      <c r="FS148">
        <v>0</v>
      </c>
      <c r="FT148">
        <v>0</v>
      </c>
      <c r="FU148">
        <v>0</v>
      </c>
      <c r="FV148" t="s">
        <v>358</v>
      </c>
      <c r="FW148" t="s">
        <v>359</v>
      </c>
      <c r="FX148" t="s">
        <v>360</v>
      </c>
      <c r="FY148" t="s">
        <v>360</v>
      </c>
      <c r="FZ148" t="s">
        <v>360</v>
      </c>
      <c r="GA148" t="s">
        <v>360</v>
      </c>
      <c r="GB148">
        <v>0</v>
      </c>
      <c r="GC148">
        <v>100</v>
      </c>
      <c r="GD148">
        <v>100</v>
      </c>
      <c r="GE148">
        <v>-1.7809999999999999</v>
      </c>
      <c r="GF148">
        <v>-0.1158</v>
      </c>
      <c r="GG148">
        <v>-1.691838842420514</v>
      </c>
      <c r="GH148">
        <v>-5.4742946993243486E-4</v>
      </c>
      <c r="GI148">
        <v>-1.00937323189599E-6</v>
      </c>
      <c r="GJ148">
        <v>3.2426335113099041E-10</v>
      </c>
      <c r="GK148">
        <v>-0.25714838806632262</v>
      </c>
      <c r="GL148">
        <v>-1.4458059848174739E-2</v>
      </c>
      <c r="GM148">
        <v>1.0199616584873469E-3</v>
      </c>
      <c r="GN148">
        <v>-1.0584552142034339E-5</v>
      </c>
      <c r="GO148">
        <v>24</v>
      </c>
      <c r="GP148">
        <v>2276</v>
      </c>
      <c r="GQ148">
        <v>1</v>
      </c>
      <c r="GR148">
        <v>42</v>
      </c>
      <c r="GS148">
        <v>331.9</v>
      </c>
      <c r="GT148">
        <v>331.7</v>
      </c>
      <c r="GU148">
        <v>0.457764</v>
      </c>
      <c r="GV148">
        <v>2.2741699999999998</v>
      </c>
      <c r="GW148">
        <v>1.94702</v>
      </c>
      <c r="GX148">
        <v>2.7978499999999999</v>
      </c>
      <c r="GY148">
        <v>2.19482</v>
      </c>
      <c r="GZ148">
        <v>2.35107</v>
      </c>
      <c r="HA148">
        <v>37.289900000000003</v>
      </c>
      <c r="HB148">
        <v>13.168900000000001</v>
      </c>
      <c r="HC148">
        <v>18</v>
      </c>
      <c r="HD148">
        <v>417.44299999999998</v>
      </c>
      <c r="HE148">
        <v>614</v>
      </c>
      <c r="HF148">
        <v>24.1968</v>
      </c>
      <c r="HG148">
        <v>25.071100000000001</v>
      </c>
      <c r="HH148">
        <v>30.001899999999999</v>
      </c>
      <c r="HI148">
        <v>24.834399999999999</v>
      </c>
      <c r="HJ148">
        <v>24.7256</v>
      </c>
      <c r="HK148">
        <v>9.0752199999999998</v>
      </c>
      <c r="HL148">
        <v>21.561699999999998</v>
      </c>
      <c r="HM148">
        <v>42.749200000000002</v>
      </c>
      <c r="HN148">
        <v>24.1203</v>
      </c>
      <c r="HO148">
        <v>85.779300000000006</v>
      </c>
      <c r="HP148">
        <v>23.047999999999998</v>
      </c>
      <c r="HQ148">
        <v>100.88</v>
      </c>
      <c r="HR148">
        <v>100.724</v>
      </c>
    </row>
    <row r="149" spans="1:226" x14ac:dyDescent="0.2">
      <c r="A149">
        <v>133</v>
      </c>
      <c r="B149">
        <v>1657483740.5</v>
      </c>
      <c r="C149">
        <v>2745</v>
      </c>
      <c r="D149" t="s">
        <v>625</v>
      </c>
      <c r="E149" t="s">
        <v>626</v>
      </c>
      <c r="F149">
        <v>5</v>
      </c>
      <c r="G149" t="s">
        <v>584</v>
      </c>
      <c r="H149" t="s">
        <v>354</v>
      </c>
      <c r="I149">
        <v>1657483738</v>
      </c>
      <c r="J149">
        <f t="shared" si="68"/>
        <v>3.0237224225563969E-3</v>
      </c>
      <c r="K149">
        <f t="shared" si="69"/>
        <v>3.0237224225563968</v>
      </c>
      <c r="L149">
        <f t="shared" si="70"/>
        <v>2.2984440417118659</v>
      </c>
      <c r="M149">
        <f t="shared" si="71"/>
        <v>121.4436666666667</v>
      </c>
      <c r="N149">
        <f t="shared" si="72"/>
        <v>86.931110653196029</v>
      </c>
      <c r="O149">
        <f t="shared" si="73"/>
        <v>6.147174627099643</v>
      </c>
      <c r="P149">
        <f t="shared" si="74"/>
        <v>8.5876669554299969</v>
      </c>
      <c r="Q149">
        <f t="shared" si="75"/>
        <v>0.12418551214074744</v>
      </c>
      <c r="R149">
        <f t="shared" si="76"/>
        <v>2.3615942173154236</v>
      </c>
      <c r="S149">
        <f t="shared" si="77"/>
        <v>0.12066834072918022</v>
      </c>
      <c r="T149">
        <f t="shared" si="78"/>
        <v>7.5725419581511855E-2</v>
      </c>
      <c r="U149">
        <f t="shared" si="79"/>
        <v>321.5203029999999</v>
      </c>
      <c r="V149">
        <f t="shared" si="80"/>
        <v>29.10790381819778</v>
      </c>
      <c r="W149">
        <f t="shared" si="81"/>
        <v>27.05338888888889</v>
      </c>
      <c r="X149">
        <f t="shared" si="82"/>
        <v>3.5903980980092678</v>
      </c>
      <c r="Y149">
        <f t="shared" si="83"/>
        <v>50.44506649667391</v>
      </c>
      <c r="Z149">
        <f t="shared" si="84"/>
        <v>1.8870862934053991</v>
      </c>
      <c r="AA149">
        <f t="shared" si="85"/>
        <v>3.7408738345697774</v>
      </c>
      <c r="AB149">
        <f t="shared" si="86"/>
        <v>1.7033118046038687</v>
      </c>
      <c r="AC149">
        <f t="shared" si="87"/>
        <v>-133.34615883473711</v>
      </c>
      <c r="AD149">
        <f t="shared" si="88"/>
        <v>89.268495894588483</v>
      </c>
      <c r="AE149">
        <f t="shared" si="89"/>
        <v>8.19071292591636</v>
      </c>
      <c r="AF149">
        <f t="shared" si="90"/>
        <v>285.63335298576766</v>
      </c>
      <c r="AG149">
        <f t="shared" si="91"/>
        <v>-12.696689984802401</v>
      </c>
      <c r="AH149">
        <f t="shared" si="92"/>
        <v>3.0448019401085942</v>
      </c>
      <c r="AI149">
        <f t="shared" si="93"/>
        <v>2.2984440417118659</v>
      </c>
      <c r="AJ149">
        <v>109.4239465837834</v>
      </c>
      <c r="AK149">
        <v>118.3275393939394</v>
      </c>
      <c r="AL149">
        <v>-3.222872090674227</v>
      </c>
      <c r="AM149">
        <v>64.45182012348549</v>
      </c>
      <c r="AN149">
        <f t="shared" si="94"/>
        <v>3.0237224225563968</v>
      </c>
      <c r="AO149">
        <v>23.15387184236344</v>
      </c>
      <c r="AP149">
        <v>26.68373090909089</v>
      </c>
      <c r="AQ149">
        <v>4.8699344840871821E-4</v>
      </c>
      <c r="AR149">
        <v>77.805842529854758</v>
      </c>
      <c r="AS149">
        <v>34</v>
      </c>
      <c r="AT149">
        <v>7</v>
      </c>
      <c r="AU149">
        <f t="shared" si="95"/>
        <v>1</v>
      </c>
      <c r="AV149">
        <f t="shared" si="96"/>
        <v>0</v>
      </c>
      <c r="AW149">
        <f t="shared" si="97"/>
        <v>37223.933626989441</v>
      </c>
      <c r="AX149">
        <f t="shared" si="98"/>
        <v>2000.0233333333331</v>
      </c>
      <c r="AY149">
        <f t="shared" si="99"/>
        <v>1681.2198999999996</v>
      </c>
      <c r="AZ149">
        <f t="shared" si="100"/>
        <v>0.84060014299833163</v>
      </c>
      <c r="BA149">
        <f t="shared" si="101"/>
        <v>0.16075827598678014</v>
      </c>
      <c r="BB149">
        <v>6</v>
      </c>
      <c r="BC149">
        <v>0.5</v>
      </c>
      <c r="BD149" t="s">
        <v>355</v>
      </c>
      <c r="BE149">
        <v>2</v>
      </c>
      <c r="BF149" t="b">
        <v>1</v>
      </c>
      <c r="BG149">
        <v>1657483738</v>
      </c>
      <c r="BH149">
        <v>121.4436666666667</v>
      </c>
      <c r="BI149">
        <v>106.6498888888889</v>
      </c>
      <c r="BJ149">
        <v>26.686488888888888</v>
      </c>
      <c r="BK149">
        <v>23.129877777777779</v>
      </c>
      <c r="BL149">
        <v>123.21755555555551</v>
      </c>
      <c r="BM149">
        <v>26.80224444444444</v>
      </c>
      <c r="BN149">
        <v>499.95011111111108</v>
      </c>
      <c r="BO149">
        <v>70.613166666666658</v>
      </c>
      <c r="BP149">
        <v>0.10000587777777779</v>
      </c>
      <c r="BQ149">
        <v>27.754533333333331</v>
      </c>
      <c r="BR149">
        <v>27.05338888888889</v>
      </c>
      <c r="BS149">
        <v>999.90000000000009</v>
      </c>
      <c r="BT149">
        <v>0</v>
      </c>
      <c r="BU149">
        <v>0</v>
      </c>
      <c r="BV149">
        <v>9994.2233333333352</v>
      </c>
      <c r="BW149">
        <v>0</v>
      </c>
      <c r="BX149">
        <v>1306.8977777777779</v>
      </c>
      <c r="BY149">
        <v>14.793677777777781</v>
      </c>
      <c r="BZ149">
        <v>124.7733333333333</v>
      </c>
      <c r="CA149">
        <v>109.1752222222222</v>
      </c>
      <c r="CB149">
        <v>3.5566177777777779</v>
      </c>
      <c r="CC149">
        <v>106.6498888888889</v>
      </c>
      <c r="CD149">
        <v>23.129877777777779</v>
      </c>
      <c r="CE149">
        <v>1.8844166666666671</v>
      </c>
      <c r="CF149">
        <v>1.633274444444444</v>
      </c>
      <c r="CG149">
        <v>16.505211111111109</v>
      </c>
      <c r="CH149">
        <v>14.27636666666667</v>
      </c>
      <c r="CI149">
        <v>2000.0233333333331</v>
      </c>
      <c r="CJ149">
        <v>0.97999466666666679</v>
      </c>
      <c r="CK149">
        <v>2.0005133333333331E-2</v>
      </c>
      <c r="CL149">
        <v>0</v>
      </c>
      <c r="CM149">
        <v>2.1865333333333332</v>
      </c>
      <c r="CN149">
        <v>0</v>
      </c>
      <c r="CO149">
        <v>15283.355555555559</v>
      </c>
      <c r="CP149">
        <v>16749.644444444439</v>
      </c>
      <c r="CQ149">
        <v>38.875</v>
      </c>
      <c r="CR149">
        <v>39.722000000000001</v>
      </c>
      <c r="CS149">
        <v>39</v>
      </c>
      <c r="CT149">
        <v>38.832999999999998</v>
      </c>
      <c r="CU149">
        <v>38.125</v>
      </c>
      <c r="CV149">
        <v>1960.0133333333331</v>
      </c>
      <c r="CW149">
        <v>40.01</v>
      </c>
      <c r="CX149">
        <v>0</v>
      </c>
      <c r="CY149">
        <v>1657483740.3</v>
      </c>
      <c r="CZ149">
        <v>0</v>
      </c>
      <c r="DA149">
        <v>1657463835.0999999</v>
      </c>
      <c r="DB149" t="s">
        <v>356</v>
      </c>
      <c r="DC149">
        <v>1657463822.5999999</v>
      </c>
      <c r="DD149">
        <v>1657463835.0999999</v>
      </c>
      <c r="DE149">
        <v>1</v>
      </c>
      <c r="DF149">
        <v>-2.657</v>
      </c>
      <c r="DG149">
        <v>-13.192</v>
      </c>
      <c r="DH149">
        <v>-3.9239999999999999</v>
      </c>
      <c r="DI149">
        <v>-0.217</v>
      </c>
      <c r="DJ149">
        <v>376</v>
      </c>
      <c r="DK149">
        <v>3</v>
      </c>
      <c r="DL149">
        <v>0.48</v>
      </c>
      <c r="DM149">
        <v>0.03</v>
      </c>
      <c r="DN149">
        <v>13.3509756097561</v>
      </c>
      <c r="DO149">
        <v>10.369848083623721</v>
      </c>
      <c r="DP149">
        <v>1.0231509982689619</v>
      </c>
      <c r="DQ149">
        <v>0</v>
      </c>
      <c r="DR149">
        <v>3.5000553658536591</v>
      </c>
      <c r="DS149">
        <v>0.30917707317073478</v>
      </c>
      <c r="DT149">
        <v>3.3610586245898438E-2</v>
      </c>
      <c r="DU149">
        <v>0</v>
      </c>
      <c r="DV149">
        <v>0</v>
      </c>
      <c r="DW149">
        <v>2</v>
      </c>
      <c r="DX149" t="s">
        <v>357</v>
      </c>
      <c r="DY149">
        <v>2.98386</v>
      </c>
      <c r="DZ149">
        <v>2.72451</v>
      </c>
      <c r="EA149">
        <v>2.4151700000000002E-2</v>
      </c>
      <c r="EB149">
        <v>2.0507500000000001E-2</v>
      </c>
      <c r="EC149">
        <v>9.1864600000000005E-2</v>
      </c>
      <c r="ED149">
        <v>8.1330299999999994E-2</v>
      </c>
      <c r="EE149">
        <v>30978.799999999999</v>
      </c>
      <c r="EF149">
        <v>31183.9</v>
      </c>
      <c r="EG149">
        <v>29495.4</v>
      </c>
      <c r="EH149">
        <v>29437.1</v>
      </c>
      <c r="EI149">
        <v>35492.5</v>
      </c>
      <c r="EJ149">
        <v>35941.599999999999</v>
      </c>
      <c r="EK149">
        <v>41555.699999999997</v>
      </c>
      <c r="EL149">
        <v>41932.1</v>
      </c>
      <c r="EM149">
        <v>1.86893</v>
      </c>
      <c r="EN149">
        <v>2.1569500000000001</v>
      </c>
      <c r="EO149">
        <v>6.0457700000000003E-2</v>
      </c>
      <c r="EP149">
        <v>0</v>
      </c>
      <c r="EQ149">
        <v>26.0518</v>
      </c>
      <c r="ER149">
        <v>999.9</v>
      </c>
      <c r="ES149">
        <v>38</v>
      </c>
      <c r="ET149">
        <v>34</v>
      </c>
      <c r="EU149">
        <v>28.750800000000002</v>
      </c>
      <c r="EV149">
        <v>61.741100000000003</v>
      </c>
      <c r="EW149">
        <v>28.581700000000001</v>
      </c>
      <c r="EX149">
        <v>2</v>
      </c>
      <c r="EY149">
        <v>-0.18149599999999999</v>
      </c>
      <c r="EZ149">
        <v>1.32683</v>
      </c>
      <c r="FA149">
        <v>20.382100000000001</v>
      </c>
      <c r="FB149">
        <v>5.2166899999999998</v>
      </c>
      <c r="FC149">
        <v>12.0099</v>
      </c>
      <c r="FD149">
        <v>4.99</v>
      </c>
      <c r="FE149">
        <v>3.2885800000000001</v>
      </c>
      <c r="FF149">
        <v>9217</v>
      </c>
      <c r="FG149">
        <v>9999</v>
      </c>
      <c r="FH149">
        <v>9999</v>
      </c>
      <c r="FI149">
        <v>137</v>
      </c>
      <c r="FJ149">
        <v>1.8673500000000001</v>
      </c>
      <c r="FK149">
        <v>1.8663099999999999</v>
      </c>
      <c r="FL149">
        <v>1.8658399999999999</v>
      </c>
      <c r="FM149">
        <v>1.8656900000000001</v>
      </c>
      <c r="FN149">
        <v>1.8675200000000001</v>
      </c>
      <c r="FO149">
        <v>1.8701099999999999</v>
      </c>
      <c r="FP149">
        <v>1.8687400000000001</v>
      </c>
      <c r="FQ149">
        <v>1.87012</v>
      </c>
      <c r="FR149">
        <v>0</v>
      </c>
      <c r="FS149">
        <v>0</v>
      </c>
      <c r="FT149">
        <v>0</v>
      </c>
      <c r="FU149">
        <v>0</v>
      </c>
      <c r="FV149" t="s">
        <v>358</v>
      </c>
      <c r="FW149" t="s">
        <v>359</v>
      </c>
      <c r="FX149" t="s">
        <v>360</v>
      </c>
      <c r="FY149" t="s">
        <v>360</v>
      </c>
      <c r="FZ149" t="s">
        <v>360</v>
      </c>
      <c r="GA149" t="s">
        <v>360</v>
      </c>
      <c r="GB149">
        <v>0</v>
      </c>
      <c r="GC149">
        <v>100</v>
      </c>
      <c r="GD149">
        <v>100</v>
      </c>
      <c r="GE149">
        <v>-1.768</v>
      </c>
      <c r="GF149">
        <v>-0.1158</v>
      </c>
      <c r="GG149">
        <v>-1.691838842420514</v>
      </c>
      <c r="GH149">
        <v>-5.4742946993243486E-4</v>
      </c>
      <c r="GI149">
        <v>-1.00937323189599E-6</v>
      </c>
      <c r="GJ149">
        <v>3.2426335113099041E-10</v>
      </c>
      <c r="GK149">
        <v>-0.25714838806632262</v>
      </c>
      <c r="GL149">
        <v>-1.4458059848174739E-2</v>
      </c>
      <c r="GM149">
        <v>1.0199616584873469E-3</v>
      </c>
      <c r="GN149">
        <v>-1.0584552142034339E-5</v>
      </c>
      <c r="GO149">
        <v>24</v>
      </c>
      <c r="GP149">
        <v>2276</v>
      </c>
      <c r="GQ149">
        <v>1</v>
      </c>
      <c r="GR149">
        <v>42</v>
      </c>
      <c r="GS149">
        <v>332</v>
      </c>
      <c r="GT149">
        <v>331.8</v>
      </c>
      <c r="GU149">
        <v>0.41015600000000002</v>
      </c>
      <c r="GV149">
        <v>2.2814899999999998</v>
      </c>
      <c r="GW149">
        <v>1.94702</v>
      </c>
      <c r="GX149">
        <v>2.7978499999999999</v>
      </c>
      <c r="GY149">
        <v>2.19482</v>
      </c>
      <c r="GZ149">
        <v>2.3742700000000001</v>
      </c>
      <c r="HA149">
        <v>37.313800000000001</v>
      </c>
      <c r="HB149">
        <v>13.186400000000001</v>
      </c>
      <c r="HC149">
        <v>18</v>
      </c>
      <c r="HD149">
        <v>417.15899999999999</v>
      </c>
      <c r="HE149">
        <v>613.87599999999998</v>
      </c>
      <c r="HF149">
        <v>24.1099</v>
      </c>
      <c r="HG149">
        <v>25.093599999999999</v>
      </c>
      <c r="HH149">
        <v>30.001899999999999</v>
      </c>
      <c r="HI149">
        <v>24.851600000000001</v>
      </c>
      <c r="HJ149">
        <v>24.742000000000001</v>
      </c>
      <c r="HK149">
        <v>8.05321</v>
      </c>
      <c r="HL149">
        <v>21.561699999999998</v>
      </c>
      <c r="HM149">
        <v>42.749200000000002</v>
      </c>
      <c r="HN149">
        <v>24.0655</v>
      </c>
      <c r="HO149">
        <v>65.745199999999997</v>
      </c>
      <c r="HP149">
        <v>23.027999999999999</v>
      </c>
      <c r="HQ149">
        <v>100.877</v>
      </c>
      <c r="HR149">
        <v>100.723</v>
      </c>
    </row>
    <row r="150" spans="1:226" x14ac:dyDescent="0.2">
      <c r="A150">
        <v>134</v>
      </c>
      <c r="B150">
        <v>1657483745.5</v>
      </c>
      <c r="C150">
        <v>2750</v>
      </c>
      <c r="D150" t="s">
        <v>627</v>
      </c>
      <c r="E150" t="s">
        <v>628</v>
      </c>
      <c r="F150">
        <v>5</v>
      </c>
      <c r="G150" t="s">
        <v>584</v>
      </c>
      <c r="H150" t="s">
        <v>354</v>
      </c>
      <c r="I150">
        <v>1657483742.7</v>
      </c>
      <c r="J150">
        <f t="shared" si="68"/>
        <v>3.0512557602442323E-3</v>
      </c>
      <c r="K150">
        <f t="shared" si="69"/>
        <v>3.0512557602442323</v>
      </c>
      <c r="L150">
        <f t="shared" si="70"/>
        <v>1.654286417094361</v>
      </c>
      <c r="M150">
        <f t="shared" si="71"/>
        <v>106.68939</v>
      </c>
      <c r="N150">
        <f t="shared" si="72"/>
        <v>81.334020652590098</v>
      </c>
      <c r="O150">
        <f t="shared" si="73"/>
        <v>5.7515295762531231</v>
      </c>
      <c r="P150">
        <f t="shared" si="74"/>
        <v>7.5445327445258066</v>
      </c>
      <c r="Q150">
        <f t="shared" si="75"/>
        <v>0.12558316990457619</v>
      </c>
      <c r="R150">
        <f t="shared" si="76"/>
        <v>2.36238355134636</v>
      </c>
      <c r="S150">
        <f t="shared" si="77"/>
        <v>0.12198878266218441</v>
      </c>
      <c r="T150">
        <f t="shared" si="78"/>
        <v>7.6557361397691231E-2</v>
      </c>
      <c r="U150">
        <f t="shared" si="79"/>
        <v>321.51168929999994</v>
      </c>
      <c r="V150">
        <f t="shared" si="80"/>
        <v>29.077987758338157</v>
      </c>
      <c r="W150">
        <f t="shared" si="81"/>
        <v>27.033829999999998</v>
      </c>
      <c r="X150">
        <f t="shared" si="82"/>
        <v>3.5862773656686153</v>
      </c>
      <c r="Y150">
        <f t="shared" si="83"/>
        <v>50.475804399019012</v>
      </c>
      <c r="Z150">
        <f t="shared" si="84"/>
        <v>1.8859509183994023</v>
      </c>
      <c r="AA150">
        <f t="shared" si="85"/>
        <v>3.7363464353944114</v>
      </c>
      <c r="AB150">
        <f t="shared" si="86"/>
        <v>1.700326447269213</v>
      </c>
      <c r="AC150">
        <f t="shared" si="87"/>
        <v>-134.56037902677065</v>
      </c>
      <c r="AD150">
        <f t="shared" si="88"/>
        <v>89.148754589468922</v>
      </c>
      <c r="AE150">
        <f t="shared" si="89"/>
        <v>8.1753481041603706</v>
      </c>
      <c r="AF150">
        <f t="shared" si="90"/>
        <v>284.2754129668586</v>
      </c>
      <c r="AG150">
        <f t="shared" si="91"/>
        <v>-13.371953710656834</v>
      </c>
      <c r="AH150">
        <f t="shared" si="92"/>
        <v>3.079266732679204</v>
      </c>
      <c r="AI150">
        <f t="shared" si="93"/>
        <v>1.654286417094361</v>
      </c>
      <c r="AJ150">
        <v>92.402274111278189</v>
      </c>
      <c r="AK150">
        <v>102.1629878787879</v>
      </c>
      <c r="AL150">
        <v>-3.2404082255207709</v>
      </c>
      <c r="AM150">
        <v>64.45182012348549</v>
      </c>
      <c r="AN150">
        <f t="shared" si="94"/>
        <v>3.0512557602442323</v>
      </c>
      <c r="AO150">
        <v>23.072115578110392</v>
      </c>
      <c r="AP150">
        <v>26.661255757575759</v>
      </c>
      <c r="AQ150">
        <v>-5.6109197122852844E-3</v>
      </c>
      <c r="AR150">
        <v>77.805842529854758</v>
      </c>
      <c r="AS150">
        <v>34</v>
      </c>
      <c r="AT150">
        <v>7</v>
      </c>
      <c r="AU150">
        <f t="shared" si="95"/>
        <v>1</v>
      </c>
      <c r="AV150">
        <f t="shared" si="96"/>
        <v>0</v>
      </c>
      <c r="AW150">
        <f t="shared" si="97"/>
        <v>37245.510658239713</v>
      </c>
      <c r="AX150">
        <f t="shared" si="98"/>
        <v>1999.9690000000001</v>
      </c>
      <c r="AY150">
        <f t="shared" si="99"/>
        <v>1681.1742899999999</v>
      </c>
      <c r="AZ150">
        <f t="shared" si="100"/>
        <v>0.84060017430270162</v>
      </c>
      <c r="BA150">
        <f t="shared" si="101"/>
        <v>0.16075833640421425</v>
      </c>
      <c r="BB150">
        <v>6</v>
      </c>
      <c r="BC150">
        <v>0.5</v>
      </c>
      <c r="BD150" t="s">
        <v>355</v>
      </c>
      <c r="BE150">
        <v>2</v>
      </c>
      <c r="BF150" t="b">
        <v>1</v>
      </c>
      <c r="BG150">
        <v>1657483742.7</v>
      </c>
      <c r="BH150">
        <v>106.68939</v>
      </c>
      <c r="BI150">
        <v>91.034630000000007</v>
      </c>
      <c r="BJ150">
        <v>26.66977</v>
      </c>
      <c r="BK150">
        <v>23.072590000000002</v>
      </c>
      <c r="BL150">
        <v>108.4522</v>
      </c>
      <c r="BM150">
        <v>26.785799999999998</v>
      </c>
      <c r="BN150">
        <v>499.91550000000001</v>
      </c>
      <c r="BO150">
        <v>70.615160000000003</v>
      </c>
      <c r="BP150">
        <v>9.9769990000000003E-2</v>
      </c>
      <c r="BQ150">
        <v>27.733799999999999</v>
      </c>
      <c r="BR150">
        <v>27.033829999999998</v>
      </c>
      <c r="BS150">
        <v>999.9</v>
      </c>
      <c r="BT150">
        <v>0</v>
      </c>
      <c r="BU150">
        <v>0</v>
      </c>
      <c r="BV150">
        <v>9999.25</v>
      </c>
      <c r="BW150">
        <v>0</v>
      </c>
      <c r="BX150">
        <v>1287.26</v>
      </c>
      <c r="BY150">
        <v>15.654859999999999</v>
      </c>
      <c r="BZ150">
        <v>109.6129</v>
      </c>
      <c r="CA150">
        <v>93.18468</v>
      </c>
      <c r="CB150">
        <v>3.597186999999999</v>
      </c>
      <c r="CC150">
        <v>91.034630000000007</v>
      </c>
      <c r="CD150">
        <v>23.072590000000002</v>
      </c>
      <c r="CE150">
        <v>1.883291</v>
      </c>
      <c r="CF150">
        <v>1.6292759999999999</v>
      </c>
      <c r="CG150">
        <v>16.495819999999998</v>
      </c>
      <c r="CH150">
        <v>14.23851</v>
      </c>
      <c r="CI150">
        <v>1999.9690000000001</v>
      </c>
      <c r="CJ150">
        <v>0.97999349999999974</v>
      </c>
      <c r="CK150">
        <v>2.0006300000000001E-2</v>
      </c>
      <c r="CL150">
        <v>0</v>
      </c>
      <c r="CM150">
        <v>2.3845299999999998</v>
      </c>
      <c r="CN150">
        <v>0</v>
      </c>
      <c r="CO150">
        <v>15271.84</v>
      </c>
      <c r="CP150">
        <v>16749.16</v>
      </c>
      <c r="CQ150">
        <v>38.856099999999998</v>
      </c>
      <c r="CR150">
        <v>39.75</v>
      </c>
      <c r="CS150">
        <v>39</v>
      </c>
      <c r="CT150">
        <v>38.862400000000001</v>
      </c>
      <c r="CU150">
        <v>38.1374</v>
      </c>
      <c r="CV150">
        <v>1959.9580000000001</v>
      </c>
      <c r="CW150">
        <v>40.011000000000003</v>
      </c>
      <c r="CX150">
        <v>0</v>
      </c>
      <c r="CY150">
        <v>1657483745.0999999</v>
      </c>
      <c r="CZ150">
        <v>0</v>
      </c>
      <c r="DA150">
        <v>1657463835.0999999</v>
      </c>
      <c r="DB150" t="s">
        <v>356</v>
      </c>
      <c r="DC150">
        <v>1657463822.5999999</v>
      </c>
      <c r="DD150">
        <v>1657463835.0999999</v>
      </c>
      <c r="DE150">
        <v>1</v>
      </c>
      <c r="DF150">
        <v>-2.657</v>
      </c>
      <c r="DG150">
        <v>-13.192</v>
      </c>
      <c r="DH150">
        <v>-3.9239999999999999</v>
      </c>
      <c r="DI150">
        <v>-0.217</v>
      </c>
      <c r="DJ150">
        <v>376</v>
      </c>
      <c r="DK150">
        <v>3</v>
      </c>
      <c r="DL150">
        <v>0.48</v>
      </c>
      <c r="DM150">
        <v>0.03</v>
      </c>
      <c r="DN150">
        <v>14.22051951219512</v>
      </c>
      <c r="DO150">
        <v>10.3928006968641</v>
      </c>
      <c r="DP150">
        <v>1.0251247719940531</v>
      </c>
      <c r="DQ150">
        <v>0</v>
      </c>
      <c r="DR150">
        <v>3.53105</v>
      </c>
      <c r="DS150">
        <v>0.47324425087108157</v>
      </c>
      <c r="DT150">
        <v>4.8001282147510142E-2</v>
      </c>
      <c r="DU150">
        <v>0</v>
      </c>
      <c r="DV150">
        <v>0</v>
      </c>
      <c r="DW150">
        <v>2</v>
      </c>
      <c r="DX150" t="s">
        <v>357</v>
      </c>
      <c r="DY150">
        <v>2.9838300000000002</v>
      </c>
      <c r="DZ150">
        <v>2.7248999999999999</v>
      </c>
      <c r="EA150">
        <v>2.0950900000000001E-2</v>
      </c>
      <c r="EB150">
        <v>1.70996E-2</v>
      </c>
      <c r="EC150">
        <v>9.1814800000000002E-2</v>
      </c>
      <c r="ED150">
        <v>8.1299800000000005E-2</v>
      </c>
      <c r="EE150">
        <v>31079.200000000001</v>
      </c>
      <c r="EF150">
        <v>31291.4</v>
      </c>
      <c r="EG150">
        <v>29494.400000000001</v>
      </c>
      <c r="EH150">
        <v>29436.3</v>
      </c>
      <c r="EI150">
        <v>35493</v>
      </c>
      <c r="EJ150">
        <v>35941.699999999997</v>
      </c>
      <c r="EK150">
        <v>41554</v>
      </c>
      <c r="EL150">
        <v>41930.800000000003</v>
      </c>
      <c r="EM150">
        <v>1.8678999999999999</v>
      </c>
      <c r="EN150">
        <v>2.15645</v>
      </c>
      <c r="EO150">
        <v>5.85392E-2</v>
      </c>
      <c r="EP150">
        <v>0</v>
      </c>
      <c r="EQ150">
        <v>26.058700000000002</v>
      </c>
      <c r="ER150">
        <v>999.9</v>
      </c>
      <c r="ES150">
        <v>38</v>
      </c>
      <c r="ET150">
        <v>34</v>
      </c>
      <c r="EU150">
        <v>28.750900000000001</v>
      </c>
      <c r="EV150">
        <v>61.511099999999999</v>
      </c>
      <c r="EW150">
        <v>28.5777</v>
      </c>
      <c r="EX150">
        <v>2</v>
      </c>
      <c r="EY150">
        <v>-0.18013499999999999</v>
      </c>
      <c r="EZ150">
        <v>1.2822800000000001</v>
      </c>
      <c r="FA150">
        <v>20.381799999999998</v>
      </c>
      <c r="FB150">
        <v>5.2145900000000003</v>
      </c>
      <c r="FC150">
        <v>12.0099</v>
      </c>
      <c r="FD150">
        <v>4.9889000000000001</v>
      </c>
      <c r="FE150">
        <v>3.2879499999999999</v>
      </c>
      <c r="FF150">
        <v>9217.2999999999993</v>
      </c>
      <c r="FG150">
        <v>9999</v>
      </c>
      <c r="FH150">
        <v>9999</v>
      </c>
      <c r="FI150">
        <v>137</v>
      </c>
      <c r="FJ150">
        <v>1.8673599999999999</v>
      </c>
      <c r="FK150">
        <v>1.8663099999999999</v>
      </c>
      <c r="FL150">
        <v>1.8658399999999999</v>
      </c>
      <c r="FM150">
        <v>1.8656999999999999</v>
      </c>
      <c r="FN150">
        <v>1.8675200000000001</v>
      </c>
      <c r="FO150">
        <v>1.87012</v>
      </c>
      <c r="FP150">
        <v>1.86873</v>
      </c>
      <c r="FQ150">
        <v>1.87012</v>
      </c>
      <c r="FR150">
        <v>0</v>
      </c>
      <c r="FS150">
        <v>0</v>
      </c>
      <c r="FT150">
        <v>0</v>
      </c>
      <c r="FU150">
        <v>0</v>
      </c>
      <c r="FV150" t="s">
        <v>358</v>
      </c>
      <c r="FW150" t="s">
        <v>359</v>
      </c>
      <c r="FX150" t="s">
        <v>360</v>
      </c>
      <c r="FY150" t="s">
        <v>360</v>
      </c>
      <c r="FZ150" t="s">
        <v>360</v>
      </c>
      <c r="GA150" t="s">
        <v>360</v>
      </c>
      <c r="GB150">
        <v>0</v>
      </c>
      <c r="GC150">
        <v>100</v>
      </c>
      <c r="GD150">
        <v>100</v>
      </c>
      <c r="GE150">
        <v>-1.756</v>
      </c>
      <c r="GF150">
        <v>-0.1162</v>
      </c>
      <c r="GG150">
        <v>-1.691838842420514</v>
      </c>
      <c r="GH150">
        <v>-5.4742946993243486E-4</v>
      </c>
      <c r="GI150">
        <v>-1.00937323189599E-6</v>
      </c>
      <c r="GJ150">
        <v>3.2426335113099041E-10</v>
      </c>
      <c r="GK150">
        <v>-0.25714838806632262</v>
      </c>
      <c r="GL150">
        <v>-1.4458059848174739E-2</v>
      </c>
      <c r="GM150">
        <v>1.0199616584873469E-3</v>
      </c>
      <c r="GN150">
        <v>-1.0584552142034339E-5</v>
      </c>
      <c r="GO150">
        <v>24</v>
      </c>
      <c r="GP150">
        <v>2276</v>
      </c>
      <c r="GQ150">
        <v>1</v>
      </c>
      <c r="GR150">
        <v>42</v>
      </c>
      <c r="GS150">
        <v>332</v>
      </c>
      <c r="GT150">
        <v>331.8</v>
      </c>
      <c r="GU150">
        <v>0.35766599999999998</v>
      </c>
      <c r="GV150">
        <v>2.2875999999999999</v>
      </c>
      <c r="GW150">
        <v>1.94702</v>
      </c>
      <c r="GX150">
        <v>2.7978499999999999</v>
      </c>
      <c r="GY150">
        <v>2.19482</v>
      </c>
      <c r="GZ150">
        <v>2.36328</v>
      </c>
      <c r="HA150">
        <v>37.313800000000001</v>
      </c>
      <c r="HB150">
        <v>13.168900000000001</v>
      </c>
      <c r="HC150">
        <v>18</v>
      </c>
      <c r="HD150">
        <v>416.721</v>
      </c>
      <c r="HE150">
        <v>613.66099999999994</v>
      </c>
      <c r="HF150">
        <v>24.049900000000001</v>
      </c>
      <c r="HG150">
        <v>25.114699999999999</v>
      </c>
      <c r="HH150">
        <v>30.0016</v>
      </c>
      <c r="HI150">
        <v>24.868200000000002</v>
      </c>
      <c r="HJ150">
        <v>24.7575</v>
      </c>
      <c r="HK150">
        <v>7.07911</v>
      </c>
      <c r="HL150">
        <v>21.862200000000001</v>
      </c>
      <c r="HM150">
        <v>42.363900000000001</v>
      </c>
      <c r="HN150">
        <v>24.0319</v>
      </c>
      <c r="HO150">
        <v>52.390099999999997</v>
      </c>
      <c r="HP150">
        <v>22.882899999999999</v>
      </c>
      <c r="HQ150">
        <v>100.874</v>
      </c>
      <c r="HR150">
        <v>100.72</v>
      </c>
    </row>
    <row r="151" spans="1:226" x14ac:dyDescent="0.2">
      <c r="A151">
        <v>135</v>
      </c>
      <c r="B151">
        <v>1657483842.5</v>
      </c>
      <c r="C151">
        <v>2847</v>
      </c>
      <c r="D151" t="s">
        <v>629</v>
      </c>
      <c r="E151" t="s">
        <v>630</v>
      </c>
      <c r="F151">
        <v>5</v>
      </c>
      <c r="G151" t="s">
        <v>584</v>
      </c>
      <c r="H151" t="s">
        <v>354</v>
      </c>
      <c r="I151">
        <v>1657483839.5</v>
      </c>
      <c r="J151">
        <f t="shared" si="68"/>
        <v>3.8615546158543724E-3</v>
      </c>
      <c r="K151">
        <f t="shared" si="69"/>
        <v>3.8615546158543723</v>
      </c>
      <c r="L151">
        <f t="shared" si="70"/>
        <v>17.550580691935057</v>
      </c>
      <c r="M151">
        <f t="shared" si="71"/>
        <v>397.29372727272732</v>
      </c>
      <c r="N151">
        <f t="shared" si="72"/>
        <v>208.21623399089958</v>
      </c>
      <c r="O151">
        <f t="shared" si="73"/>
        <v>14.724763943890448</v>
      </c>
      <c r="P151">
        <f t="shared" si="74"/>
        <v>28.096062628502761</v>
      </c>
      <c r="Q151">
        <f t="shared" si="75"/>
        <v>0.16361472615724368</v>
      </c>
      <c r="R151">
        <f t="shared" si="76"/>
        <v>2.3620868007492763</v>
      </c>
      <c r="S151">
        <f t="shared" si="77"/>
        <v>0.15756930380797488</v>
      </c>
      <c r="T151">
        <f t="shared" si="78"/>
        <v>9.9005361558100857E-2</v>
      </c>
      <c r="U151">
        <f t="shared" si="79"/>
        <v>321.51295445454548</v>
      </c>
      <c r="V151">
        <f t="shared" si="80"/>
        <v>28.740983250112681</v>
      </c>
      <c r="W151">
        <f t="shared" si="81"/>
        <v>26.771772727272729</v>
      </c>
      <c r="X151">
        <f t="shared" si="82"/>
        <v>3.5314631368767322</v>
      </c>
      <c r="Y151">
        <f t="shared" si="83"/>
        <v>50.135771462366051</v>
      </c>
      <c r="Z151">
        <f t="shared" si="84"/>
        <v>1.8644796015227558</v>
      </c>
      <c r="AA151">
        <f t="shared" si="85"/>
        <v>3.7188608993925825</v>
      </c>
      <c r="AB151">
        <f t="shared" si="86"/>
        <v>1.6669835353539764</v>
      </c>
      <c r="AC151">
        <f t="shared" si="87"/>
        <v>-170.29455855917783</v>
      </c>
      <c r="AD151">
        <f t="shared" si="88"/>
        <v>112.28571937095107</v>
      </c>
      <c r="AE151">
        <f t="shared" si="89"/>
        <v>10.280820150173808</v>
      </c>
      <c r="AF151">
        <f t="shared" si="90"/>
        <v>273.78493541649249</v>
      </c>
      <c r="AG151">
        <f t="shared" si="91"/>
        <v>17.392373606622069</v>
      </c>
      <c r="AH151">
        <f t="shared" si="92"/>
        <v>3.8754958259242112</v>
      </c>
      <c r="AI151">
        <f t="shared" si="93"/>
        <v>17.550580691935057</v>
      </c>
      <c r="AJ151">
        <v>429.38000599904927</v>
      </c>
      <c r="AK151">
        <v>407.96873939393947</v>
      </c>
      <c r="AL151">
        <v>-3.3313155489114399E-2</v>
      </c>
      <c r="AM151">
        <v>64.45182012348549</v>
      </c>
      <c r="AN151">
        <f t="shared" si="94"/>
        <v>3.8615546158543723</v>
      </c>
      <c r="AO151">
        <v>21.857854174362139</v>
      </c>
      <c r="AP151">
        <v>26.3657915151515</v>
      </c>
      <c r="AQ151">
        <v>9.3404670210895638E-4</v>
      </c>
      <c r="AR151">
        <v>77.805842529854758</v>
      </c>
      <c r="AS151">
        <v>33</v>
      </c>
      <c r="AT151">
        <v>7</v>
      </c>
      <c r="AU151">
        <f t="shared" si="95"/>
        <v>1</v>
      </c>
      <c r="AV151">
        <f t="shared" si="96"/>
        <v>0</v>
      </c>
      <c r="AW151">
        <f t="shared" si="97"/>
        <v>37248.398877656473</v>
      </c>
      <c r="AX151">
        <f t="shared" si="98"/>
        <v>1999.9845454545459</v>
      </c>
      <c r="AY151">
        <f t="shared" si="99"/>
        <v>1681.1867181818186</v>
      </c>
      <c r="AZ151">
        <f t="shared" si="100"/>
        <v>0.84059985463524034</v>
      </c>
      <c r="BA151">
        <f t="shared" si="101"/>
        <v>0.16075771944601389</v>
      </c>
      <c r="BB151">
        <v>6</v>
      </c>
      <c r="BC151">
        <v>0.5</v>
      </c>
      <c r="BD151" t="s">
        <v>355</v>
      </c>
      <c r="BE151">
        <v>2</v>
      </c>
      <c r="BF151" t="b">
        <v>1</v>
      </c>
      <c r="BG151">
        <v>1657483839.5</v>
      </c>
      <c r="BH151">
        <v>397.29372727272732</v>
      </c>
      <c r="BI151">
        <v>420.01400000000012</v>
      </c>
      <c r="BJ151">
        <v>26.364763636363641</v>
      </c>
      <c r="BK151">
        <v>21.836427272727271</v>
      </c>
      <c r="BL151">
        <v>399.34445454545448</v>
      </c>
      <c r="BM151">
        <v>26.486000000000001</v>
      </c>
      <c r="BN151">
        <v>499.96100000000001</v>
      </c>
      <c r="BO151">
        <v>70.618681818181827</v>
      </c>
      <c r="BP151">
        <v>9.9934409090909102E-2</v>
      </c>
      <c r="BQ151">
        <v>27.653518181818178</v>
      </c>
      <c r="BR151">
        <v>26.771772727272729</v>
      </c>
      <c r="BS151">
        <v>999.9</v>
      </c>
      <c r="BT151">
        <v>0</v>
      </c>
      <c r="BU151">
        <v>0</v>
      </c>
      <c r="BV151">
        <v>9996.755454545455</v>
      </c>
      <c r="BW151">
        <v>0</v>
      </c>
      <c r="BX151">
        <v>785.951909090909</v>
      </c>
      <c r="BY151">
        <v>-22.72045454545454</v>
      </c>
      <c r="BZ151">
        <v>408.05172727272731</v>
      </c>
      <c r="CA151">
        <v>429.39054545454547</v>
      </c>
      <c r="CB151">
        <v>4.5283409090909084</v>
      </c>
      <c r="CC151">
        <v>420.01400000000012</v>
      </c>
      <c r="CD151">
        <v>21.836427272727271</v>
      </c>
      <c r="CE151">
        <v>1.8618436363636359</v>
      </c>
      <c r="CF151">
        <v>1.542059090909091</v>
      </c>
      <c r="CG151">
        <v>16.31591818181818</v>
      </c>
      <c r="CH151">
        <v>13.39169090909091</v>
      </c>
      <c r="CI151">
        <v>1999.9845454545459</v>
      </c>
      <c r="CJ151">
        <v>0.98000636363636362</v>
      </c>
      <c r="CK151">
        <v>1.9994081818181821E-2</v>
      </c>
      <c r="CL151">
        <v>0</v>
      </c>
      <c r="CM151">
        <v>2.284672727272727</v>
      </c>
      <c r="CN151">
        <v>0</v>
      </c>
      <c r="CO151">
        <v>14865.918181818181</v>
      </c>
      <c r="CP151">
        <v>16749.37272727273</v>
      </c>
      <c r="CQ151">
        <v>38.561999999999998</v>
      </c>
      <c r="CR151">
        <v>39.5</v>
      </c>
      <c r="CS151">
        <v>38.75</v>
      </c>
      <c r="CT151">
        <v>38.625</v>
      </c>
      <c r="CU151">
        <v>37.897545454545451</v>
      </c>
      <c r="CV151">
        <v>1959.994545454545</v>
      </c>
      <c r="CW151">
        <v>39.99</v>
      </c>
      <c r="CX151">
        <v>0</v>
      </c>
      <c r="CY151">
        <v>1657483842.3</v>
      </c>
      <c r="CZ151">
        <v>0</v>
      </c>
      <c r="DA151">
        <v>1657463835.0999999</v>
      </c>
      <c r="DB151" t="s">
        <v>356</v>
      </c>
      <c r="DC151">
        <v>1657463822.5999999</v>
      </c>
      <c r="DD151">
        <v>1657463835.0999999</v>
      </c>
      <c r="DE151">
        <v>1</v>
      </c>
      <c r="DF151">
        <v>-2.657</v>
      </c>
      <c r="DG151">
        <v>-13.192</v>
      </c>
      <c r="DH151">
        <v>-3.9239999999999999</v>
      </c>
      <c r="DI151">
        <v>-0.217</v>
      </c>
      <c r="DJ151">
        <v>376</v>
      </c>
      <c r="DK151">
        <v>3</v>
      </c>
      <c r="DL151">
        <v>0.48</v>
      </c>
      <c r="DM151">
        <v>0.03</v>
      </c>
      <c r="DN151">
        <v>-22.444187500000002</v>
      </c>
      <c r="DO151">
        <v>-2.5871290806754121</v>
      </c>
      <c r="DP151">
        <v>0.25370494298249291</v>
      </c>
      <c r="DQ151">
        <v>0</v>
      </c>
      <c r="DR151">
        <v>4.4186057500000002</v>
      </c>
      <c r="DS151">
        <v>0.87541497185740691</v>
      </c>
      <c r="DT151">
        <v>8.6287690167471093E-2</v>
      </c>
      <c r="DU151">
        <v>0</v>
      </c>
      <c r="DV151">
        <v>0</v>
      </c>
      <c r="DW151">
        <v>2</v>
      </c>
      <c r="DX151" t="s">
        <v>357</v>
      </c>
      <c r="DY151">
        <v>2.9836100000000001</v>
      </c>
      <c r="DZ151">
        <v>2.7249099999999999</v>
      </c>
      <c r="EA151">
        <v>7.1745299999999998E-2</v>
      </c>
      <c r="EB151">
        <v>7.3863999999999999E-2</v>
      </c>
      <c r="EC151">
        <v>9.1051599999999996E-2</v>
      </c>
      <c r="ED151">
        <v>7.8014500000000001E-2</v>
      </c>
      <c r="EE151">
        <v>29449.7</v>
      </c>
      <c r="EF151">
        <v>29469.9</v>
      </c>
      <c r="EG151">
        <v>29479.3</v>
      </c>
      <c r="EH151">
        <v>29423.4</v>
      </c>
      <c r="EI151">
        <v>35506</v>
      </c>
      <c r="EJ151">
        <v>36057.300000000003</v>
      </c>
      <c r="EK151">
        <v>41532.1</v>
      </c>
      <c r="EL151">
        <v>41912.6</v>
      </c>
      <c r="EM151">
        <v>1.86815</v>
      </c>
      <c r="EN151">
        <v>2.14988</v>
      </c>
      <c r="EO151">
        <v>7.3857599999999995E-2</v>
      </c>
      <c r="EP151">
        <v>0</v>
      </c>
      <c r="EQ151">
        <v>25.585000000000001</v>
      </c>
      <c r="ER151">
        <v>999.9</v>
      </c>
      <c r="ES151">
        <v>37.799999999999997</v>
      </c>
      <c r="ET151">
        <v>34.1</v>
      </c>
      <c r="EU151">
        <v>28.762</v>
      </c>
      <c r="EV151">
        <v>61.681199999999997</v>
      </c>
      <c r="EW151">
        <v>28.357399999999998</v>
      </c>
      <c r="EX151">
        <v>2</v>
      </c>
      <c r="EY151">
        <v>-0.154949</v>
      </c>
      <c r="EZ151">
        <v>-1.7219599999999999</v>
      </c>
      <c r="FA151">
        <v>20.379000000000001</v>
      </c>
      <c r="FB151">
        <v>5.2223800000000002</v>
      </c>
      <c r="FC151">
        <v>12.0099</v>
      </c>
      <c r="FD151">
        <v>4.9907500000000002</v>
      </c>
      <c r="FE151">
        <v>3.28918</v>
      </c>
      <c r="FF151">
        <v>9219.6</v>
      </c>
      <c r="FG151">
        <v>9999</v>
      </c>
      <c r="FH151">
        <v>9999</v>
      </c>
      <c r="FI151">
        <v>137</v>
      </c>
      <c r="FJ151">
        <v>1.86734</v>
      </c>
      <c r="FK151">
        <v>1.8663099999999999</v>
      </c>
      <c r="FL151">
        <v>1.8658399999999999</v>
      </c>
      <c r="FM151">
        <v>1.8656900000000001</v>
      </c>
      <c r="FN151">
        <v>1.8675299999999999</v>
      </c>
      <c r="FO151">
        <v>1.8701099999999999</v>
      </c>
      <c r="FP151">
        <v>1.8687400000000001</v>
      </c>
      <c r="FQ151">
        <v>1.87012</v>
      </c>
      <c r="FR151">
        <v>0</v>
      </c>
      <c r="FS151">
        <v>0</v>
      </c>
      <c r="FT151">
        <v>0</v>
      </c>
      <c r="FU151">
        <v>0</v>
      </c>
      <c r="FV151" t="s">
        <v>358</v>
      </c>
      <c r="FW151" t="s">
        <v>359</v>
      </c>
      <c r="FX151" t="s">
        <v>360</v>
      </c>
      <c r="FY151" t="s">
        <v>360</v>
      </c>
      <c r="FZ151" t="s">
        <v>360</v>
      </c>
      <c r="GA151" t="s">
        <v>360</v>
      </c>
      <c r="GB151">
        <v>0</v>
      </c>
      <c r="GC151">
        <v>100</v>
      </c>
      <c r="GD151">
        <v>100</v>
      </c>
      <c r="GE151">
        <v>-2.0510000000000002</v>
      </c>
      <c r="GF151">
        <v>-0.1212</v>
      </c>
      <c r="GG151">
        <v>-1.691838842420514</v>
      </c>
      <c r="GH151">
        <v>-5.4742946993243486E-4</v>
      </c>
      <c r="GI151">
        <v>-1.00937323189599E-6</v>
      </c>
      <c r="GJ151">
        <v>3.2426335113099041E-10</v>
      </c>
      <c r="GK151">
        <v>-0.25714838806632262</v>
      </c>
      <c r="GL151">
        <v>-1.4458059848174739E-2</v>
      </c>
      <c r="GM151">
        <v>1.0199616584873469E-3</v>
      </c>
      <c r="GN151">
        <v>-1.0584552142034339E-5</v>
      </c>
      <c r="GO151">
        <v>24</v>
      </c>
      <c r="GP151">
        <v>2276</v>
      </c>
      <c r="GQ151">
        <v>1</v>
      </c>
      <c r="GR151">
        <v>42</v>
      </c>
      <c r="GS151">
        <v>333.7</v>
      </c>
      <c r="GT151">
        <v>333.5</v>
      </c>
      <c r="GU151">
        <v>1.3269</v>
      </c>
      <c r="GV151">
        <v>2.2436500000000001</v>
      </c>
      <c r="GW151">
        <v>1.94702</v>
      </c>
      <c r="GX151">
        <v>2.7978499999999999</v>
      </c>
      <c r="GY151">
        <v>2.19482</v>
      </c>
      <c r="GZ151">
        <v>2.36816</v>
      </c>
      <c r="HA151">
        <v>37.53</v>
      </c>
      <c r="HB151">
        <v>13.151400000000001</v>
      </c>
      <c r="HC151">
        <v>18</v>
      </c>
      <c r="HD151">
        <v>418.916</v>
      </c>
      <c r="HE151">
        <v>611.43299999999999</v>
      </c>
      <c r="HF151">
        <v>26.991599999999998</v>
      </c>
      <c r="HG151">
        <v>25.434100000000001</v>
      </c>
      <c r="HH151">
        <v>30.001000000000001</v>
      </c>
      <c r="HI151">
        <v>25.154</v>
      </c>
      <c r="HJ151">
        <v>25.013300000000001</v>
      </c>
      <c r="HK151">
        <v>26.570399999999999</v>
      </c>
      <c r="HL151">
        <v>25.492599999999999</v>
      </c>
      <c r="HM151">
        <v>40.870100000000001</v>
      </c>
      <c r="HN151">
        <v>27.077500000000001</v>
      </c>
      <c r="HO151">
        <v>419.95400000000001</v>
      </c>
      <c r="HP151">
        <v>21.8215</v>
      </c>
      <c r="HQ151">
        <v>100.821</v>
      </c>
      <c r="HR151">
        <v>100.676</v>
      </c>
    </row>
    <row r="152" spans="1:226" x14ac:dyDescent="0.2">
      <c r="A152">
        <v>136</v>
      </c>
      <c r="B152">
        <v>1657483847.5</v>
      </c>
      <c r="C152">
        <v>2852</v>
      </c>
      <c r="D152" t="s">
        <v>631</v>
      </c>
      <c r="E152" t="s">
        <v>632</v>
      </c>
      <c r="F152">
        <v>5</v>
      </c>
      <c r="G152" t="s">
        <v>584</v>
      </c>
      <c r="H152" t="s">
        <v>354</v>
      </c>
      <c r="I152">
        <v>1657483845</v>
      </c>
      <c r="J152">
        <f t="shared" si="68"/>
        <v>3.9135011448637111E-3</v>
      </c>
      <c r="K152">
        <f t="shared" si="69"/>
        <v>3.9135011448637109</v>
      </c>
      <c r="L152">
        <f t="shared" si="70"/>
        <v>17.673863095335346</v>
      </c>
      <c r="M152">
        <f t="shared" si="71"/>
        <v>397.12855555555558</v>
      </c>
      <c r="N152">
        <f t="shared" si="72"/>
        <v>208.38769900758788</v>
      </c>
      <c r="O152">
        <f t="shared" si="73"/>
        <v>14.736558301014739</v>
      </c>
      <c r="P152">
        <f t="shared" si="74"/>
        <v>28.083750335614194</v>
      </c>
      <c r="Q152">
        <f t="shared" si="75"/>
        <v>0.16517202996210775</v>
      </c>
      <c r="R152">
        <f t="shared" si="76"/>
        <v>2.3628253275750155</v>
      </c>
      <c r="S152">
        <f t="shared" si="77"/>
        <v>0.15901515562045662</v>
      </c>
      <c r="T152">
        <f t="shared" si="78"/>
        <v>9.9918521712736366E-2</v>
      </c>
      <c r="U152">
        <f t="shared" si="79"/>
        <v>321.52481966666664</v>
      </c>
      <c r="V152">
        <f t="shared" si="80"/>
        <v>28.760681222535549</v>
      </c>
      <c r="W152">
        <f t="shared" si="81"/>
        <v>26.80203333333333</v>
      </c>
      <c r="X152">
        <f t="shared" si="82"/>
        <v>3.5377551295562002</v>
      </c>
      <c r="Y152">
        <f t="shared" si="83"/>
        <v>50.011363461200098</v>
      </c>
      <c r="Z152">
        <f t="shared" si="84"/>
        <v>1.8638163622524031</v>
      </c>
      <c r="AA152">
        <f t="shared" si="85"/>
        <v>3.7267857408014731</v>
      </c>
      <c r="AB152">
        <f t="shared" si="86"/>
        <v>1.6739387673037971</v>
      </c>
      <c r="AC152">
        <f t="shared" si="87"/>
        <v>-172.58540048848965</v>
      </c>
      <c r="AD152">
        <f t="shared" si="88"/>
        <v>113.10623640645123</v>
      </c>
      <c r="AE152">
        <f t="shared" si="89"/>
        <v>10.356159580578298</v>
      </c>
      <c r="AF152">
        <f t="shared" si="90"/>
        <v>272.40181516520653</v>
      </c>
      <c r="AG152">
        <f t="shared" si="91"/>
        <v>18.004549932507548</v>
      </c>
      <c r="AH152">
        <f t="shared" si="92"/>
        <v>3.9300190162494681</v>
      </c>
      <c r="AI152">
        <f t="shared" si="93"/>
        <v>17.673863095335346</v>
      </c>
      <c r="AJ152">
        <v>429.61749580893371</v>
      </c>
      <c r="AK152">
        <v>407.90458787878782</v>
      </c>
      <c r="AL152">
        <v>8.5391549215085988E-3</v>
      </c>
      <c r="AM152">
        <v>64.45182012348549</v>
      </c>
      <c r="AN152">
        <f t="shared" si="94"/>
        <v>3.9135011448637109</v>
      </c>
      <c r="AO152">
        <v>21.765549786858109</v>
      </c>
      <c r="AP152">
        <v>26.355179393939391</v>
      </c>
      <c r="AQ152">
        <v>-3.849795424103658E-3</v>
      </c>
      <c r="AR152">
        <v>77.805842529854758</v>
      </c>
      <c r="AS152">
        <v>33</v>
      </c>
      <c r="AT152">
        <v>7</v>
      </c>
      <c r="AU152">
        <f t="shared" si="95"/>
        <v>1</v>
      </c>
      <c r="AV152">
        <f t="shared" si="96"/>
        <v>0</v>
      </c>
      <c r="AW152">
        <f t="shared" si="97"/>
        <v>37261.603552162349</v>
      </c>
      <c r="AX152">
        <f t="shared" si="98"/>
        <v>2000.058888888889</v>
      </c>
      <c r="AY152">
        <f t="shared" si="99"/>
        <v>1681.2491666666665</v>
      </c>
      <c r="AZ152">
        <f t="shared" si="100"/>
        <v>0.84059983233826996</v>
      </c>
      <c r="BA152">
        <f t="shared" si="101"/>
        <v>0.16075767641286115</v>
      </c>
      <c r="BB152">
        <v>6</v>
      </c>
      <c r="BC152">
        <v>0.5</v>
      </c>
      <c r="BD152" t="s">
        <v>355</v>
      </c>
      <c r="BE152">
        <v>2</v>
      </c>
      <c r="BF152" t="b">
        <v>1</v>
      </c>
      <c r="BG152">
        <v>1657483845</v>
      </c>
      <c r="BH152">
        <v>397.12855555555558</v>
      </c>
      <c r="BI152">
        <v>420.60833333333329</v>
      </c>
      <c r="BJ152">
        <v>26.355977777777781</v>
      </c>
      <c r="BK152">
        <v>21.763966666666661</v>
      </c>
      <c r="BL152">
        <v>399.17866666666657</v>
      </c>
      <c r="BM152">
        <v>26.477366666666668</v>
      </c>
      <c r="BN152">
        <v>499.96911111111109</v>
      </c>
      <c r="BO152">
        <v>70.617133333333328</v>
      </c>
      <c r="BP152">
        <v>9.9892533333333339E-2</v>
      </c>
      <c r="BQ152">
        <v>27.689944444444439</v>
      </c>
      <c r="BR152">
        <v>26.80203333333333</v>
      </c>
      <c r="BS152">
        <v>999.90000000000009</v>
      </c>
      <c r="BT152">
        <v>0</v>
      </c>
      <c r="BU152">
        <v>0</v>
      </c>
      <c r="BV152">
        <v>10001.94222222222</v>
      </c>
      <c r="BW152">
        <v>0</v>
      </c>
      <c r="BX152">
        <v>758.61755555555555</v>
      </c>
      <c r="BY152">
        <v>-23.48018888888889</v>
      </c>
      <c r="BZ152">
        <v>407.87833333333327</v>
      </c>
      <c r="CA152">
        <v>429.96633333333341</v>
      </c>
      <c r="CB152">
        <v>4.5920022222222219</v>
      </c>
      <c r="CC152">
        <v>420.60833333333329</v>
      </c>
      <c r="CD152">
        <v>21.763966666666661</v>
      </c>
      <c r="CE152">
        <v>1.861183333333333</v>
      </c>
      <c r="CF152">
        <v>1.5369088888888891</v>
      </c>
      <c r="CG152">
        <v>16.310322222222219</v>
      </c>
      <c r="CH152">
        <v>13.34036666666667</v>
      </c>
      <c r="CI152">
        <v>2000.058888888889</v>
      </c>
      <c r="CJ152">
        <v>0.98000666666666669</v>
      </c>
      <c r="CK152">
        <v>1.9993788888888891E-2</v>
      </c>
      <c r="CL152">
        <v>0</v>
      </c>
      <c r="CM152">
        <v>2.3867777777777781</v>
      </c>
      <c r="CN152">
        <v>0</v>
      </c>
      <c r="CO152">
        <v>14841.07777777778</v>
      </c>
      <c r="CP152">
        <v>16750</v>
      </c>
      <c r="CQ152">
        <v>38.561999999999998</v>
      </c>
      <c r="CR152">
        <v>39.5</v>
      </c>
      <c r="CS152">
        <v>38.75</v>
      </c>
      <c r="CT152">
        <v>38.625</v>
      </c>
      <c r="CU152">
        <v>37.875</v>
      </c>
      <c r="CV152">
        <v>1960.068888888889</v>
      </c>
      <c r="CW152">
        <v>39.99</v>
      </c>
      <c r="CX152">
        <v>0</v>
      </c>
      <c r="CY152">
        <v>1657483847.0999999</v>
      </c>
      <c r="CZ152">
        <v>0</v>
      </c>
      <c r="DA152">
        <v>1657463835.0999999</v>
      </c>
      <c r="DB152" t="s">
        <v>356</v>
      </c>
      <c r="DC152">
        <v>1657463822.5999999</v>
      </c>
      <c r="DD152">
        <v>1657463835.0999999</v>
      </c>
      <c r="DE152">
        <v>1</v>
      </c>
      <c r="DF152">
        <v>-2.657</v>
      </c>
      <c r="DG152">
        <v>-13.192</v>
      </c>
      <c r="DH152">
        <v>-3.9239999999999999</v>
      </c>
      <c r="DI152">
        <v>-0.217</v>
      </c>
      <c r="DJ152">
        <v>376</v>
      </c>
      <c r="DK152">
        <v>3</v>
      </c>
      <c r="DL152">
        <v>0.48</v>
      </c>
      <c r="DM152">
        <v>0.03</v>
      </c>
      <c r="DN152">
        <v>-22.655735</v>
      </c>
      <c r="DO152">
        <v>-2.9162679174483821</v>
      </c>
      <c r="DP152">
        <v>0.32099714994840678</v>
      </c>
      <c r="DQ152">
        <v>0</v>
      </c>
      <c r="DR152">
        <v>4.4728032500000001</v>
      </c>
      <c r="DS152">
        <v>0.95081999999999089</v>
      </c>
      <c r="DT152">
        <v>9.2716993005260318E-2</v>
      </c>
      <c r="DU152">
        <v>0</v>
      </c>
      <c r="DV152">
        <v>0</v>
      </c>
      <c r="DW152">
        <v>2</v>
      </c>
      <c r="DX152" t="s">
        <v>357</v>
      </c>
      <c r="DY152">
        <v>2.9834200000000002</v>
      </c>
      <c r="DZ152">
        <v>2.7247599999999998</v>
      </c>
      <c r="EA152">
        <v>7.17473E-2</v>
      </c>
      <c r="EB152">
        <v>7.4236899999999995E-2</v>
      </c>
      <c r="EC152">
        <v>9.1036800000000001E-2</v>
      </c>
      <c r="ED152">
        <v>7.7989199999999995E-2</v>
      </c>
      <c r="EE152">
        <v>29449.200000000001</v>
      </c>
      <c r="EF152">
        <v>29457.4</v>
      </c>
      <c r="EG152">
        <v>29478.9</v>
      </c>
      <c r="EH152">
        <v>29422.799999999999</v>
      </c>
      <c r="EI152">
        <v>35506.300000000003</v>
      </c>
      <c r="EJ152">
        <v>36057.4</v>
      </c>
      <c r="EK152">
        <v>41531.599999999999</v>
      </c>
      <c r="EL152">
        <v>41911.599999999999</v>
      </c>
      <c r="EM152">
        <v>1.8675999999999999</v>
      </c>
      <c r="EN152">
        <v>2.1497999999999999</v>
      </c>
      <c r="EO152">
        <v>7.6018299999999997E-2</v>
      </c>
      <c r="EP152">
        <v>0</v>
      </c>
      <c r="EQ152">
        <v>25.567799999999998</v>
      </c>
      <c r="ER152">
        <v>999.9</v>
      </c>
      <c r="ES152">
        <v>37.799999999999997</v>
      </c>
      <c r="ET152">
        <v>34.1</v>
      </c>
      <c r="EU152">
        <v>28.757200000000001</v>
      </c>
      <c r="EV152">
        <v>61.481200000000001</v>
      </c>
      <c r="EW152">
        <v>28.5136</v>
      </c>
      <c r="EX152">
        <v>2</v>
      </c>
      <c r="EY152">
        <v>-0.153979</v>
      </c>
      <c r="EZ152">
        <v>-1.71834</v>
      </c>
      <c r="FA152">
        <v>20.378699999999998</v>
      </c>
      <c r="FB152">
        <v>5.2189399999999999</v>
      </c>
      <c r="FC152">
        <v>12.0099</v>
      </c>
      <c r="FD152">
        <v>4.9896500000000001</v>
      </c>
      <c r="FE152">
        <v>3.2884799999999998</v>
      </c>
      <c r="FF152">
        <v>9219.6</v>
      </c>
      <c r="FG152">
        <v>9999</v>
      </c>
      <c r="FH152">
        <v>9999</v>
      </c>
      <c r="FI152">
        <v>137</v>
      </c>
      <c r="FJ152">
        <v>1.8673500000000001</v>
      </c>
      <c r="FK152">
        <v>1.86633</v>
      </c>
      <c r="FL152">
        <v>1.8658399999999999</v>
      </c>
      <c r="FM152">
        <v>1.8656999999999999</v>
      </c>
      <c r="FN152">
        <v>1.8675200000000001</v>
      </c>
      <c r="FO152">
        <v>1.8701000000000001</v>
      </c>
      <c r="FP152">
        <v>1.8687400000000001</v>
      </c>
      <c r="FQ152">
        <v>1.87012</v>
      </c>
      <c r="FR152">
        <v>0</v>
      </c>
      <c r="FS152">
        <v>0</v>
      </c>
      <c r="FT152">
        <v>0</v>
      </c>
      <c r="FU152">
        <v>0</v>
      </c>
      <c r="FV152" t="s">
        <v>358</v>
      </c>
      <c r="FW152" t="s">
        <v>359</v>
      </c>
      <c r="FX152" t="s">
        <v>360</v>
      </c>
      <c r="FY152" t="s">
        <v>360</v>
      </c>
      <c r="FZ152" t="s">
        <v>360</v>
      </c>
      <c r="GA152" t="s">
        <v>360</v>
      </c>
      <c r="GB152">
        <v>0</v>
      </c>
      <c r="GC152">
        <v>100</v>
      </c>
      <c r="GD152">
        <v>100</v>
      </c>
      <c r="GE152">
        <v>-2.0499999999999998</v>
      </c>
      <c r="GF152">
        <v>-0.12139999999999999</v>
      </c>
      <c r="GG152">
        <v>-1.691838842420514</v>
      </c>
      <c r="GH152">
        <v>-5.4742946993243486E-4</v>
      </c>
      <c r="GI152">
        <v>-1.00937323189599E-6</v>
      </c>
      <c r="GJ152">
        <v>3.2426335113099041E-10</v>
      </c>
      <c r="GK152">
        <v>-0.25714838806632262</v>
      </c>
      <c r="GL152">
        <v>-1.4458059848174739E-2</v>
      </c>
      <c r="GM152">
        <v>1.0199616584873469E-3</v>
      </c>
      <c r="GN152">
        <v>-1.0584552142034339E-5</v>
      </c>
      <c r="GO152">
        <v>24</v>
      </c>
      <c r="GP152">
        <v>2276</v>
      </c>
      <c r="GQ152">
        <v>1</v>
      </c>
      <c r="GR152">
        <v>42</v>
      </c>
      <c r="GS152">
        <v>333.7</v>
      </c>
      <c r="GT152">
        <v>333.5</v>
      </c>
      <c r="GU152">
        <v>1.3501000000000001</v>
      </c>
      <c r="GV152">
        <v>2.2424300000000001</v>
      </c>
      <c r="GW152">
        <v>1.94702</v>
      </c>
      <c r="GX152">
        <v>2.7990699999999999</v>
      </c>
      <c r="GY152">
        <v>2.19482</v>
      </c>
      <c r="GZ152">
        <v>2.3718300000000001</v>
      </c>
      <c r="HA152">
        <v>37.53</v>
      </c>
      <c r="HB152">
        <v>13.1426</v>
      </c>
      <c r="HC152">
        <v>18</v>
      </c>
      <c r="HD152">
        <v>418.70299999999997</v>
      </c>
      <c r="HE152">
        <v>611.49400000000003</v>
      </c>
      <c r="HF152">
        <v>27.155899999999999</v>
      </c>
      <c r="HG152">
        <v>25.444800000000001</v>
      </c>
      <c r="HH152">
        <v>30.001000000000001</v>
      </c>
      <c r="HI152">
        <v>25.1663</v>
      </c>
      <c r="HJ152">
        <v>25.023700000000002</v>
      </c>
      <c r="HK152">
        <v>27.087299999999999</v>
      </c>
      <c r="HL152">
        <v>25.492599999999999</v>
      </c>
      <c r="HM152">
        <v>40.499200000000002</v>
      </c>
      <c r="HN152">
        <v>27.221699999999998</v>
      </c>
      <c r="HO152">
        <v>440</v>
      </c>
      <c r="HP152">
        <v>21.790400000000002</v>
      </c>
      <c r="HQ152">
        <v>100.82</v>
      </c>
      <c r="HR152">
        <v>100.67400000000001</v>
      </c>
    </row>
    <row r="153" spans="1:226" x14ac:dyDescent="0.2">
      <c r="A153">
        <v>137</v>
      </c>
      <c r="B153">
        <v>1657483852.5</v>
      </c>
      <c r="C153">
        <v>2857</v>
      </c>
      <c r="D153" t="s">
        <v>633</v>
      </c>
      <c r="E153" t="s">
        <v>634</v>
      </c>
      <c r="F153">
        <v>5</v>
      </c>
      <c r="G153" t="s">
        <v>584</v>
      </c>
      <c r="H153" t="s">
        <v>354</v>
      </c>
      <c r="I153">
        <v>1657483849.7</v>
      </c>
      <c r="J153">
        <f t="shared" si="68"/>
        <v>3.9818123094795283E-3</v>
      </c>
      <c r="K153">
        <f t="shared" si="69"/>
        <v>3.9818123094795284</v>
      </c>
      <c r="L153">
        <f t="shared" si="70"/>
        <v>18.217213718096101</v>
      </c>
      <c r="M153">
        <f t="shared" si="71"/>
        <v>398.47059999999999</v>
      </c>
      <c r="N153">
        <f t="shared" si="72"/>
        <v>206.92717413415122</v>
      </c>
      <c r="O153">
        <f t="shared" si="73"/>
        <v>14.633314685526805</v>
      </c>
      <c r="P153">
        <f t="shared" si="74"/>
        <v>28.178733446340235</v>
      </c>
      <c r="Q153">
        <f t="shared" si="75"/>
        <v>0.16770613089250186</v>
      </c>
      <c r="R153">
        <f t="shared" si="76"/>
        <v>2.3616252712268753</v>
      </c>
      <c r="S153">
        <f t="shared" si="77"/>
        <v>0.16135969749329934</v>
      </c>
      <c r="T153">
        <f t="shared" si="78"/>
        <v>0.10140000255758434</v>
      </c>
      <c r="U153">
        <f t="shared" si="79"/>
        <v>321.52387980000003</v>
      </c>
      <c r="V153">
        <f t="shared" si="80"/>
        <v>28.771312843786887</v>
      </c>
      <c r="W153">
        <f t="shared" si="81"/>
        <v>26.827829999999999</v>
      </c>
      <c r="X153">
        <f t="shared" si="82"/>
        <v>3.5431266748888239</v>
      </c>
      <c r="Y153">
        <f t="shared" si="83"/>
        <v>49.944482298532513</v>
      </c>
      <c r="Z153">
        <f t="shared" si="84"/>
        <v>1.8647890715415902</v>
      </c>
      <c r="AA153">
        <f t="shared" si="85"/>
        <v>3.733723898458313</v>
      </c>
      <c r="AB153">
        <f t="shared" si="86"/>
        <v>1.6783376033472337</v>
      </c>
      <c r="AC153">
        <f t="shared" si="87"/>
        <v>-175.5979228480472</v>
      </c>
      <c r="AD153">
        <f t="shared" si="88"/>
        <v>113.81766181332958</v>
      </c>
      <c r="AE153">
        <f t="shared" si="89"/>
        <v>10.429596890141092</v>
      </c>
      <c r="AF153">
        <f t="shared" si="90"/>
        <v>270.17321565542352</v>
      </c>
      <c r="AG153">
        <f t="shared" si="91"/>
        <v>22.397966442839326</v>
      </c>
      <c r="AH153">
        <f t="shared" si="92"/>
        <v>3.9601245978016664</v>
      </c>
      <c r="AI153">
        <f t="shared" si="93"/>
        <v>18.217213718096101</v>
      </c>
      <c r="AJ153">
        <v>436.97567190133122</v>
      </c>
      <c r="AK153">
        <v>411.26487878787879</v>
      </c>
      <c r="AL153">
        <v>0.92470545097501977</v>
      </c>
      <c r="AM153">
        <v>64.45182012348549</v>
      </c>
      <c r="AN153">
        <f t="shared" si="94"/>
        <v>3.9818123094795284</v>
      </c>
      <c r="AO153">
        <v>21.755184962273759</v>
      </c>
      <c r="AP153">
        <v>26.380521818181808</v>
      </c>
      <c r="AQ153">
        <v>6.0665321047619833E-3</v>
      </c>
      <c r="AR153">
        <v>77.805842529854758</v>
      </c>
      <c r="AS153">
        <v>33</v>
      </c>
      <c r="AT153">
        <v>7</v>
      </c>
      <c r="AU153">
        <f t="shared" si="95"/>
        <v>1</v>
      </c>
      <c r="AV153">
        <f t="shared" si="96"/>
        <v>0</v>
      </c>
      <c r="AW153">
        <f t="shared" si="97"/>
        <v>37228.819889427978</v>
      </c>
      <c r="AX153">
        <f t="shared" si="98"/>
        <v>2000.0530000000001</v>
      </c>
      <c r="AY153">
        <f t="shared" si="99"/>
        <v>1681.2442200000003</v>
      </c>
      <c r="AZ153">
        <f t="shared" si="100"/>
        <v>0.84059983410439632</v>
      </c>
      <c r="BA153">
        <f t="shared" si="101"/>
        <v>0.16075767982148473</v>
      </c>
      <c r="BB153">
        <v>6</v>
      </c>
      <c r="BC153">
        <v>0.5</v>
      </c>
      <c r="BD153" t="s">
        <v>355</v>
      </c>
      <c r="BE153">
        <v>2</v>
      </c>
      <c r="BF153" t="b">
        <v>1</v>
      </c>
      <c r="BG153">
        <v>1657483849.7</v>
      </c>
      <c r="BH153">
        <v>398.47059999999999</v>
      </c>
      <c r="BI153">
        <v>427.24090000000012</v>
      </c>
      <c r="BJ153">
        <v>26.36966</v>
      </c>
      <c r="BK153">
        <v>21.74296</v>
      </c>
      <c r="BL153">
        <v>400.52260000000001</v>
      </c>
      <c r="BM153">
        <v>26.4908</v>
      </c>
      <c r="BN153">
        <v>500.01479999999998</v>
      </c>
      <c r="BO153">
        <v>70.617159999999984</v>
      </c>
      <c r="BP153">
        <v>0.10006091</v>
      </c>
      <c r="BQ153">
        <v>27.721779999999999</v>
      </c>
      <c r="BR153">
        <v>26.827829999999999</v>
      </c>
      <c r="BS153">
        <v>999.9</v>
      </c>
      <c r="BT153">
        <v>0</v>
      </c>
      <c r="BU153">
        <v>0</v>
      </c>
      <c r="BV153">
        <v>9993.8670000000002</v>
      </c>
      <c r="BW153">
        <v>0</v>
      </c>
      <c r="BX153">
        <v>751.17730000000006</v>
      </c>
      <c r="BY153">
        <v>-28.770379999999999</v>
      </c>
      <c r="BZ153">
        <v>409.26260000000002</v>
      </c>
      <c r="CA153">
        <v>436.73680000000002</v>
      </c>
      <c r="CB153">
        <v>4.6266870000000004</v>
      </c>
      <c r="CC153">
        <v>427.24090000000012</v>
      </c>
      <c r="CD153">
        <v>21.74296</v>
      </c>
      <c r="CE153">
        <v>1.8621490000000001</v>
      </c>
      <c r="CF153">
        <v>1.535426</v>
      </c>
      <c r="CG153">
        <v>16.318490000000001</v>
      </c>
      <c r="CH153">
        <v>13.325559999999999</v>
      </c>
      <c r="CI153">
        <v>2000.0530000000001</v>
      </c>
      <c r="CJ153">
        <v>0.9800065</v>
      </c>
      <c r="CK153">
        <v>1.999395E-2</v>
      </c>
      <c r="CL153">
        <v>0</v>
      </c>
      <c r="CM153">
        <v>2.2333599999999998</v>
      </c>
      <c r="CN153">
        <v>0</v>
      </c>
      <c r="CO153">
        <v>14839.39</v>
      </c>
      <c r="CP153">
        <v>16749.96</v>
      </c>
      <c r="CQ153">
        <v>38.555799999999998</v>
      </c>
      <c r="CR153">
        <v>39.493699999999997</v>
      </c>
      <c r="CS153">
        <v>38.712200000000003</v>
      </c>
      <c r="CT153">
        <v>38.574599999999997</v>
      </c>
      <c r="CU153">
        <v>37.875</v>
      </c>
      <c r="CV153">
        <v>1960.0630000000001</v>
      </c>
      <c r="CW153">
        <v>39.99</v>
      </c>
      <c r="CX153">
        <v>0</v>
      </c>
      <c r="CY153">
        <v>1657483852.5</v>
      </c>
      <c r="CZ153">
        <v>0</v>
      </c>
      <c r="DA153">
        <v>1657463835.0999999</v>
      </c>
      <c r="DB153" t="s">
        <v>356</v>
      </c>
      <c r="DC153">
        <v>1657463822.5999999</v>
      </c>
      <c r="DD153">
        <v>1657463835.0999999</v>
      </c>
      <c r="DE153">
        <v>1</v>
      </c>
      <c r="DF153">
        <v>-2.657</v>
      </c>
      <c r="DG153">
        <v>-13.192</v>
      </c>
      <c r="DH153">
        <v>-3.9239999999999999</v>
      </c>
      <c r="DI153">
        <v>-0.217</v>
      </c>
      <c r="DJ153">
        <v>376</v>
      </c>
      <c r="DK153">
        <v>3</v>
      </c>
      <c r="DL153">
        <v>0.48</v>
      </c>
      <c r="DM153">
        <v>0.03</v>
      </c>
      <c r="DN153">
        <v>-24.113453658536589</v>
      </c>
      <c r="DO153">
        <v>-20.14302648083622</v>
      </c>
      <c r="DP153">
        <v>2.5215208237168758</v>
      </c>
      <c r="DQ153">
        <v>0</v>
      </c>
      <c r="DR153">
        <v>4.5424280487804873</v>
      </c>
      <c r="DS153">
        <v>0.71501602787455865</v>
      </c>
      <c r="DT153">
        <v>7.2996362696537462E-2</v>
      </c>
      <c r="DU153">
        <v>0</v>
      </c>
      <c r="DV153">
        <v>0</v>
      </c>
      <c r="DW153">
        <v>2</v>
      </c>
      <c r="DX153" t="s">
        <v>357</v>
      </c>
      <c r="DY153">
        <v>2.9832700000000001</v>
      </c>
      <c r="DZ153">
        <v>2.7245200000000001</v>
      </c>
      <c r="EA153">
        <v>7.2276999999999994E-2</v>
      </c>
      <c r="EB153">
        <v>7.5694399999999995E-2</v>
      </c>
      <c r="EC153">
        <v>9.1088600000000006E-2</v>
      </c>
      <c r="ED153">
        <v>7.7860799999999994E-2</v>
      </c>
      <c r="EE153">
        <v>29432</v>
      </c>
      <c r="EF153">
        <v>29411</v>
      </c>
      <c r="EG153">
        <v>29478.5</v>
      </c>
      <c r="EH153">
        <v>29422.799999999999</v>
      </c>
      <c r="EI153">
        <v>35504</v>
      </c>
      <c r="EJ153">
        <v>36062.5</v>
      </c>
      <c r="EK153">
        <v>41531.4</v>
      </c>
      <c r="EL153">
        <v>41911.599999999999</v>
      </c>
      <c r="EM153">
        <v>1.86738</v>
      </c>
      <c r="EN153">
        <v>2.1497799999999998</v>
      </c>
      <c r="EO153">
        <v>7.8432299999999996E-2</v>
      </c>
      <c r="EP153">
        <v>0</v>
      </c>
      <c r="EQ153">
        <v>25.5549</v>
      </c>
      <c r="ER153">
        <v>999.9</v>
      </c>
      <c r="ES153">
        <v>37.799999999999997</v>
      </c>
      <c r="ET153">
        <v>34.1</v>
      </c>
      <c r="EU153">
        <v>28.758099999999999</v>
      </c>
      <c r="EV153">
        <v>61.671199999999999</v>
      </c>
      <c r="EW153">
        <v>28.433499999999999</v>
      </c>
      <c r="EX153">
        <v>2</v>
      </c>
      <c r="EY153">
        <v>-0.153168</v>
      </c>
      <c r="EZ153">
        <v>-1.7149700000000001</v>
      </c>
      <c r="FA153">
        <v>20.378499999999999</v>
      </c>
      <c r="FB153">
        <v>5.2163899999999996</v>
      </c>
      <c r="FC153">
        <v>12.0099</v>
      </c>
      <c r="FD153">
        <v>4.9889999999999999</v>
      </c>
      <c r="FE153">
        <v>3.2881300000000002</v>
      </c>
      <c r="FF153">
        <v>9219.7999999999993</v>
      </c>
      <c r="FG153">
        <v>9999</v>
      </c>
      <c r="FH153">
        <v>9999</v>
      </c>
      <c r="FI153">
        <v>137</v>
      </c>
      <c r="FJ153">
        <v>1.86734</v>
      </c>
      <c r="FK153">
        <v>1.8663099999999999</v>
      </c>
      <c r="FL153">
        <v>1.8658399999999999</v>
      </c>
      <c r="FM153">
        <v>1.8656900000000001</v>
      </c>
      <c r="FN153">
        <v>1.86754</v>
      </c>
      <c r="FO153">
        <v>1.8701099999999999</v>
      </c>
      <c r="FP153">
        <v>1.8687400000000001</v>
      </c>
      <c r="FQ153">
        <v>1.87012</v>
      </c>
      <c r="FR153">
        <v>0</v>
      </c>
      <c r="FS153">
        <v>0</v>
      </c>
      <c r="FT153">
        <v>0</v>
      </c>
      <c r="FU153">
        <v>0</v>
      </c>
      <c r="FV153" t="s">
        <v>358</v>
      </c>
      <c r="FW153" t="s">
        <v>359</v>
      </c>
      <c r="FX153" t="s">
        <v>360</v>
      </c>
      <c r="FY153" t="s">
        <v>360</v>
      </c>
      <c r="FZ153" t="s">
        <v>360</v>
      </c>
      <c r="GA153" t="s">
        <v>360</v>
      </c>
      <c r="GB153">
        <v>0</v>
      </c>
      <c r="GC153">
        <v>100</v>
      </c>
      <c r="GD153">
        <v>100</v>
      </c>
      <c r="GE153">
        <v>-2.0550000000000002</v>
      </c>
      <c r="GF153">
        <v>-0.121</v>
      </c>
      <c r="GG153">
        <v>-1.691838842420514</v>
      </c>
      <c r="GH153">
        <v>-5.4742946993243486E-4</v>
      </c>
      <c r="GI153">
        <v>-1.00937323189599E-6</v>
      </c>
      <c r="GJ153">
        <v>3.2426335113099041E-10</v>
      </c>
      <c r="GK153">
        <v>-0.25714838806632262</v>
      </c>
      <c r="GL153">
        <v>-1.4458059848174739E-2</v>
      </c>
      <c r="GM153">
        <v>1.0199616584873469E-3</v>
      </c>
      <c r="GN153">
        <v>-1.0584552142034339E-5</v>
      </c>
      <c r="GO153">
        <v>24</v>
      </c>
      <c r="GP153">
        <v>2276</v>
      </c>
      <c r="GQ153">
        <v>1</v>
      </c>
      <c r="GR153">
        <v>42</v>
      </c>
      <c r="GS153">
        <v>333.8</v>
      </c>
      <c r="GT153">
        <v>333.6</v>
      </c>
      <c r="GU153">
        <v>1.38306</v>
      </c>
      <c r="GV153">
        <v>2.2460900000000001</v>
      </c>
      <c r="GW153">
        <v>1.94702</v>
      </c>
      <c r="GX153">
        <v>2.7990699999999999</v>
      </c>
      <c r="GY153">
        <v>2.19482</v>
      </c>
      <c r="GZ153">
        <v>2.34619</v>
      </c>
      <c r="HA153">
        <v>37.554000000000002</v>
      </c>
      <c r="HB153">
        <v>13.133900000000001</v>
      </c>
      <c r="HC153">
        <v>18</v>
      </c>
      <c r="HD153">
        <v>418.65899999999999</v>
      </c>
      <c r="HE153">
        <v>611.59199999999998</v>
      </c>
      <c r="HF153">
        <v>27.2944</v>
      </c>
      <c r="HG153">
        <v>25.455500000000001</v>
      </c>
      <c r="HH153">
        <v>30.000900000000001</v>
      </c>
      <c r="HI153">
        <v>25.177199999999999</v>
      </c>
      <c r="HJ153">
        <v>25.034099999999999</v>
      </c>
      <c r="HK153">
        <v>27.7361</v>
      </c>
      <c r="HL153">
        <v>25.492599999999999</v>
      </c>
      <c r="HM153">
        <v>40.499200000000002</v>
      </c>
      <c r="HN153">
        <v>27.3505</v>
      </c>
      <c r="HO153">
        <v>453.35700000000003</v>
      </c>
      <c r="HP153">
        <v>21.818000000000001</v>
      </c>
      <c r="HQ153">
        <v>100.819</v>
      </c>
      <c r="HR153">
        <v>100.67400000000001</v>
      </c>
    </row>
    <row r="154" spans="1:226" x14ac:dyDescent="0.2">
      <c r="A154">
        <v>138</v>
      </c>
      <c r="B154">
        <v>1657483857.5</v>
      </c>
      <c r="C154">
        <v>2862</v>
      </c>
      <c r="D154" t="s">
        <v>635</v>
      </c>
      <c r="E154" t="s">
        <v>636</v>
      </c>
      <c r="F154">
        <v>5</v>
      </c>
      <c r="G154" t="s">
        <v>584</v>
      </c>
      <c r="H154" t="s">
        <v>354</v>
      </c>
      <c r="I154">
        <v>1657483855</v>
      </c>
      <c r="J154">
        <f t="shared" si="68"/>
        <v>4.0175824535183483E-3</v>
      </c>
      <c r="K154">
        <f t="shared" si="69"/>
        <v>4.0175824535183482</v>
      </c>
      <c r="L154">
        <f t="shared" si="70"/>
        <v>18.684136044716748</v>
      </c>
      <c r="M154">
        <f t="shared" si="71"/>
        <v>405.22055555555551</v>
      </c>
      <c r="N154">
        <f t="shared" si="72"/>
        <v>210.05075154190425</v>
      </c>
      <c r="O154">
        <f t="shared" si="73"/>
        <v>14.854001050293173</v>
      </c>
      <c r="P154">
        <f t="shared" si="74"/>
        <v>28.655677323876699</v>
      </c>
      <c r="Q154">
        <f t="shared" si="75"/>
        <v>0.16883998779966941</v>
      </c>
      <c r="R154">
        <f t="shared" si="76"/>
        <v>2.3632425695973613</v>
      </c>
      <c r="S154">
        <f t="shared" si="77"/>
        <v>0.16241343866601965</v>
      </c>
      <c r="T154">
        <f t="shared" si="78"/>
        <v>0.10206541810687814</v>
      </c>
      <c r="U154">
        <f t="shared" si="79"/>
        <v>321.50513566666672</v>
      </c>
      <c r="V154">
        <f t="shared" si="80"/>
        <v>28.789975127405874</v>
      </c>
      <c r="W154">
        <f t="shared" si="81"/>
        <v>26.853222222222222</v>
      </c>
      <c r="X154">
        <f t="shared" si="82"/>
        <v>3.5484209564086537</v>
      </c>
      <c r="Y154">
        <f t="shared" si="83"/>
        <v>49.889669017139923</v>
      </c>
      <c r="Z154">
        <f t="shared" si="84"/>
        <v>1.8660988547583863</v>
      </c>
      <c r="AA154">
        <f t="shared" si="85"/>
        <v>3.7404514632423713</v>
      </c>
      <c r="AB154">
        <f t="shared" si="86"/>
        <v>1.6823221016502674</v>
      </c>
      <c r="AC154">
        <f t="shared" si="87"/>
        <v>-177.17538620015915</v>
      </c>
      <c r="AD154">
        <f t="shared" si="88"/>
        <v>114.58714452124121</v>
      </c>
      <c r="AE154">
        <f t="shared" si="89"/>
        <v>10.495869066471597</v>
      </c>
      <c r="AF154">
        <f t="shared" si="90"/>
        <v>269.41276305422036</v>
      </c>
      <c r="AG154">
        <f t="shared" si="91"/>
        <v>27.971763016152394</v>
      </c>
      <c r="AH154">
        <f t="shared" si="92"/>
        <v>4.0048387983494207</v>
      </c>
      <c r="AI154">
        <f t="shared" si="93"/>
        <v>18.684136044716748</v>
      </c>
      <c r="AJ154">
        <v>450.19635372741823</v>
      </c>
      <c r="AK154">
        <v>420.13278181818168</v>
      </c>
      <c r="AL154">
        <v>1.9632118571877279</v>
      </c>
      <c r="AM154">
        <v>64.45182012348549</v>
      </c>
      <c r="AN154">
        <f t="shared" si="94"/>
        <v>4.0175824535183482</v>
      </c>
      <c r="AO154">
        <v>21.70753991947954</v>
      </c>
      <c r="AP154">
        <v>26.398436969696959</v>
      </c>
      <c r="AQ154">
        <v>7.2858756904713E-4</v>
      </c>
      <c r="AR154">
        <v>77.805842529854758</v>
      </c>
      <c r="AS154">
        <v>33</v>
      </c>
      <c r="AT154">
        <v>7</v>
      </c>
      <c r="AU154">
        <f t="shared" si="95"/>
        <v>1</v>
      </c>
      <c r="AV154">
        <f t="shared" si="96"/>
        <v>0</v>
      </c>
      <c r="AW154">
        <f t="shared" si="97"/>
        <v>37263.850954358786</v>
      </c>
      <c r="AX154">
        <f t="shared" si="98"/>
        <v>1999.935555555556</v>
      </c>
      <c r="AY154">
        <f t="shared" si="99"/>
        <v>1681.145566666667</v>
      </c>
      <c r="AZ154">
        <f t="shared" si="100"/>
        <v>0.84059986932912278</v>
      </c>
      <c r="BA154">
        <f t="shared" si="101"/>
        <v>0.16075774780520705</v>
      </c>
      <c r="BB154">
        <v>6</v>
      </c>
      <c r="BC154">
        <v>0.5</v>
      </c>
      <c r="BD154" t="s">
        <v>355</v>
      </c>
      <c r="BE154">
        <v>2</v>
      </c>
      <c r="BF154" t="b">
        <v>1</v>
      </c>
      <c r="BG154">
        <v>1657483855</v>
      </c>
      <c r="BH154">
        <v>405.22055555555551</v>
      </c>
      <c r="BI154">
        <v>440.73611111111109</v>
      </c>
      <c r="BJ154">
        <v>26.388544444444449</v>
      </c>
      <c r="BK154">
        <v>21.709288888888889</v>
      </c>
      <c r="BL154">
        <v>407.28088888888891</v>
      </c>
      <c r="BM154">
        <v>26.509388888888889</v>
      </c>
      <c r="BN154">
        <v>499.97144444444439</v>
      </c>
      <c r="BO154">
        <v>70.616366666666678</v>
      </c>
      <c r="BP154">
        <v>9.9881388888888895E-2</v>
      </c>
      <c r="BQ154">
        <v>27.752600000000001</v>
      </c>
      <c r="BR154">
        <v>26.853222222222222</v>
      </c>
      <c r="BS154">
        <v>999.90000000000009</v>
      </c>
      <c r="BT154">
        <v>0</v>
      </c>
      <c r="BU154">
        <v>0</v>
      </c>
      <c r="BV154">
        <v>10004.857777777779</v>
      </c>
      <c r="BW154">
        <v>0</v>
      </c>
      <c r="BX154">
        <v>748.13866666666672</v>
      </c>
      <c r="BY154">
        <v>-35.515544444444437</v>
      </c>
      <c r="BZ154">
        <v>416.20344444444447</v>
      </c>
      <c r="CA154">
        <v>450.51633333333331</v>
      </c>
      <c r="CB154">
        <v>4.6792600000000002</v>
      </c>
      <c r="CC154">
        <v>440.73611111111109</v>
      </c>
      <c r="CD154">
        <v>21.709288888888889</v>
      </c>
      <c r="CE154">
        <v>1.863464444444445</v>
      </c>
      <c r="CF154">
        <v>1.533031111111111</v>
      </c>
      <c r="CG154">
        <v>16.329544444444441</v>
      </c>
      <c r="CH154">
        <v>13.301622222222219</v>
      </c>
      <c r="CI154">
        <v>1999.935555555556</v>
      </c>
      <c r="CJ154">
        <v>0.98000533333333328</v>
      </c>
      <c r="CK154">
        <v>1.999507777777778E-2</v>
      </c>
      <c r="CL154">
        <v>0</v>
      </c>
      <c r="CM154">
        <v>2.1749999999999998</v>
      </c>
      <c r="CN154">
        <v>0</v>
      </c>
      <c r="CO154">
        <v>14831.533333333329</v>
      </c>
      <c r="CP154">
        <v>16748.955555555549</v>
      </c>
      <c r="CQ154">
        <v>38.5</v>
      </c>
      <c r="CR154">
        <v>39.436999999999998</v>
      </c>
      <c r="CS154">
        <v>38.686999999999998</v>
      </c>
      <c r="CT154">
        <v>38.561999999999998</v>
      </c>
      <c r="CU154">
        <v>37.825999999999993</v>
      </c>
      <c r="CV154">
        <v>1959.945555555556</v>
      </c>
      <c r="CW154">
        <v>39.99</v>
      </c>
      <c r="CX154">
        <v>0</v>
      </c>
      <c r="CY154">
        <v>1657483857.3</v>
      </c>
      <c r="CZ154">
        <v>0</v>
      </c>
      <c r="DA154">
        <v>1657463835.0999999</v>
      </c>
      <c r="DB154" t="s">
        <v>356</v>
      </c>
      <c r="DC154">
        <v>1657463822.5999999</v>
      </c>
      <c r="DD154">
        <v>1657463835.0999999</v>
      </c>
      <c r="DE154">
        <v>1</v>
      </c>
      <c r="DF154">
        <v>-2.657</v>
      </c>
      <c r="DG154">
        <v>-13.192</v>
      </c>
      <c r="DH154">
        <v>-3.9239999999999999</v>
      </c>
      <c r="DI154">
        <v>-0.217</v>
      </c>
      <c r="DJ154">
        <v>376</v>
      </c>
      <c r="DK154">
        <v>3</v>
      </c>
      <c r="DL154">
        <v>0.48</v>
      </c>
      <c r="DM154">
        <v>0.03</v>
      </c>
      <c r="DN154">
        <v>-27.5527525</v>
      </c>
      <c r="DO154">
        <v>-51.121036772983103</v>
      </c>
      <c r="DP154">
        <v>5.2028673432535024</v>
      </c>
      <c r="DQ154">
        <v>0</v>
      </c>
      <c r="DR154">
        <v>4.6076822499999999</v>
      </c>
      <c r="DS154">
        <v>0.56995891181987313</v>
      </c>
      <c r="DT154">
        <v>5.7170918546385951E-2</v>
      </c>
      <c r="DU154">
        <v>0</v>
      </c>
      <c r="DV154">
        <v>0</v>
      </c>
      <c r="DW154">
        <v>2</v>
      </c>
      <c r="DX154" t="s">
        <v>357</v>
      </c>
      <c r="DY154">
        <v>2.9833500000000002</v>
      </c>
      <c r="DZ154">
        <v>2.7247400000000002</v>
      </c>
      <c r="EA154">
        <v>7.3516200000000004E-2</v>
      </c>
      <c r="EB154">
        <v>7.7576900000000004E-2</v>
      </c>
      <c r="EC154">
        <v>9.1137499999999996E-2</v>
      </c>
      <c r="ED154">
        <v>7.7884800000000004E-2</v>
      </c>
      <c r="EE154">
        <v>29392.1</v>
      </c>
      <c r="EF154">
        <v>29350.2</v>
      </c>
      <c r="EG154">
        <v>29478</v>
      </c>
      <c r="EH154">
        <v>29422</v>
      </c>
      <c r="EI154">
        <v>35501.5</v>
      </c>
      <c r="EJ154">
        <v>36060.300000000003</v>
      </c>
      <c r="EK154">
        <v>41530.699999999997</v>
      </c>
      <c r="EL154">
        <v>41910.1</v>
      </c>
      <c r="EM154">
        <v>1.8671199999999999</v>
      </c>
      <c r="EN154">
        <v>2.1494300000000002</v>
      </c>
      <c r="EO154">
        <v>8.1129400000000004E-2</v>
      </c>
      <c r="EP154">
        <v>0</v>
      </c>
      <c r="EQ154">
        <v>25.542000000000002</v>
      </c>
      <c r="ER154">
        <v>999.9</v>
      </c>
      <c r="ES154">
        <v>37.799999999999997</v>
      </c>
      <c r="ET154">
        <v>34.1</v>
      </c>
      <c r="EU154">
        <v>28.761299999999999</v>
      </c>
      <c r="EV154">
        <v>61.171199999999999</v>
      </c>
      <c r="EW154">
        <v>28.517600000000002</v>
      </c>
      <c r="EX154">
        <v>2</v>
      </c>
      <c r="EY154">
        <v>-0.15238299999999999</v>
      </c>
      <c r="EZ154">
        <v>-1.7030700000000001</v>
      </c>
      <c r="FA154">
        <v>20.379100000000001</v>
      </c>
      <c r="FB154">
        <v>5.2184900000000001</v>
      </c>
      <c r="FC154">
        <v>12.0099</v>
      </c>
      <c r="FD154">
        <v>4.9897</v>
      </c>
      <c r="FE154">
        <v>3.2884199999999999</v>
      </c>
      <c r="FF154">
        <v>9219.7999999999993</v>
      </c>
      <c r="FG154">
        <v>9999</v>
      </c>
      <c r="FH154">
        <v>9999</v>
      </c>
      <c r="FI154">
        <v>137</v>
      </c>
      <c r="FJ154">
        <v>1.8673599999999999</v>
      </c>
      <c r="FK154">
        <v>1.8663000000000001</v>
      </c>
      <c r="FL154">
        <v>1.8658399999999999</v>
      </c>
      <c r="FM154">
        <v>1.8656999999999999</v>
      </c>
      <c r="FN154">
        <v>1.8675299999999999</v>
      </c>
      <c r="FO154">
        <v>1.87012</v>
      </c>
      <c r="FP154">
        <v>1.8687400000000001</v>
      </c>
      <c r="FQ154">
        <v>1.87012</v>
      </c>
      <c r="FR154">
        <v>0</v>
      </c>
      <c r="FS154">
        <v>0</v>
      </c>
      <c r="FT154">
        <v>0</v>
      </c>
      <c r="FU154">
        <v>0</v>
      </c>
      <c r="FV154" t="s">
        <v>358</v>
      </c>
      <c r="FW154" t="s">
        <v>359</v>
      </c>
      <c r="FX154" t="s">
        <v>360</v>
      </c>
      <c r="FY154" t="s">
        <v>360</v>
      </c>
      <c r="FZ154" t="s">
        <v>360</v>
      </c>
      <c r="GA154" t="s">
        <v>360</v>
      </c>
      <c r="GB154">
        <v>0</v>
      </c>
      <c r="GC154">
        <v>100</v>
      </c>
      <c r="GD154">
        <v>100</v>
      </c>
      <c r="GE154">
        <v>-2.0659999999999998</v>
      </c>
      <c r="GF154">
        <v>-0.1206</v>
      </c>
      <c r="GG154">
        <v>-1.691838842420514</v>
      </c>
      <c r="GH154">
        <v>-5.4742946993243486E-4</v>
      </c>
      <c r="GI154">
        <v>-1.00937323189599E-6</v>
      </c>
      <c r="GJ154">
        <v>3.2426335113099041E-10</v>
      </c>
      <c r="GK154">
        <v>-0.25714838806632262</v>
      </c>
      <c r="GL154">
        <v>-1.4458059848174739E-2</v>
      </c>
      <c r="GM154">
        <v>1.0199616584873469E-3</v>
      </c>
      <c r="GN154">
        <v>-1.0584552142034339E-5</v>
      </c>
      <c r="GO154">
        <v>24</v>
      </c>
      <c r="GP154">
        <v>2276</v>
      </c>
      <c r="GQ154">
        <v>1</v>
      </c>
      <c r="GR154">
        <v>42</v>
      </c>
      <c r="GS154">
        <v>333.9</v>
      </c>
      <c r="GT154">
        <v>333.7</v>
      </c>
      <c r="GU154">
        <v>1.42334</v>
      </c>
      <c r="GV154">
        <v>2.2387700000000001</v>
      </c>
      <c r="GW154">
        <v>1.94702</v>
      </c>
      <c r="GX154">
        <v>2.7990699999999999</v>
      </c>
      <c r="GY154">
        <v>2.19482</v>
      </c>
      <c r="GZ154">
        <v>2.36206</v>
      </c>
      <c r="HA154">
        <v>37.554000000000002</v>
      </c>
      <c r="HB154">
        <v>13.1426</v>
      </c>
      <c r="HC154">
        <v>18</v>
      </c>
      <c r="HD154">
        <v>418.60700000000003</v>
      </c>
      <c r="HE154">
        <v>611.43700000000001</v>
      </c>
      <c r="HF154">
        <v>27.415700000000001</v>
      </c>
      <c r="HG154">
        <v>25.466100000000001</v>
      </c>
      <c r="HH154">
        <v>30.000800000000002</v>
      </c>
      <c r="HI154">
        <v>25.189</v>
      </c>
      <c r="HJ154">
        <v>25.044599999999999</v>
      </c>
      <c r="HK154">
        <v>28.544799999999999</v>
      </c>
      <c r="HL154">
        <v>25.220800000000001</v>
      </c>
      <c r="HM154">
        <v>40.499200000000002</v>
      </c>
      <c r="HN154">
        <v>27.4617</v>
      </c>
      <c r="HO154">
        <v>473.39299999999997</v>
      </c>
      <c r="HP154">
        <v>21.818100000000001</v>
      </c>
      <c r="HQ154">
        <v>100.81699999999999</v>
      </c>
      <c r="HR154">
        <v>100.67</v>
      </c>
    </row>
    <row r="155" spans="1:226" x14ac:dyDescent="0.2">
      <c r="A155">
        <v>139</v>
      </c>
      <c r="B155">
        <v>1657483862.5</v>
      </c>
      <c r="C155">
        <v>2867</v>
      </c>
      <c r="D155" t="s">
        <v>637</v>
      </c>
      <c r="E155" t="s">
        <v>638</v>
      </c>
      <c r="F155">
        <v>5</v>
      </c>
      <c r="G155" t="s">
        <v>584</v>
      </c>
      <c r="H155" t="s">
        <v>354</v>
      </c>
      <c r="I155">
        <v>1657483859.7</v>
      </c>
      <c r="J155">
        <f t="shared" si="68"/>
        <v>4.062243685813473E-3</v>
      </c>
      <c r="K155">
        <f t="shared" si="69"/>
        <v>4.0622436858134732</v>
      </c>
      <c r="L155">
        <f t="shared" si="70"/>
        <v>19.662732963973916</v>
      </c>
      <c r="M155">
        <f t="shared" si="71"/>
        <v>415.31029999999998</v>
      </c>
      <c r="N155">
        <f t="shared" si="72"/>
        <v>212.10154552284772</v>
      </c>
      <c r="O155">
        <f t="shared" si="73"/>
        <v>14.99919533681058</v>
      </c>
      <c r="P155">
        <f t="shared" si="74"/>
        <v>29.369518735630226</v>
      </c>
      <c r="Q155">
        <f t="shared" si="75"/>
        <v>0.17049486928804022</v>
      </c>
      <c r="R155">
        <f t="shared" si="76"/>
        <v>2.3629631492405991</v>
      </c>
      <c r="S155">
        <f t="shared" si="77"/>
        <v>0.16394360937793342</v>
      </c>
      <c r="T155">
        <f t="shared" si="78"/>
        <v>0.10303238618721941</v>
      </c>
      <c r="U155">
        <f t="shared" si="79"/>
        <v>321.5122857422495</v>
      </c>
      <c r="V155">
        <f t="shared" si="80"/>
        <v>28.807234131021865</v>
      </c>
      <c r="W155">
        <f t="shared" si="81"/>
        <v>26.878450000000001</v>
      </c>
      <c r="X155">
        <f t="shared" si="82"/>
        <v>3.553687789167963</v>
      </c>
      <c r="Y155">
        <f t="shared" si="83"/>
        <v>49.865830246998122</v>
      </c>
      <c r="Z155">
        <f t="shared" si="84"/>
        <v>1.8686173960474137</v>
      </c>
      <c r="AA155">
        <f t="shared" si="85"/>
        <v>3.7472902522462319</v>
      </c>
      <c r="AB155">
        <f t="shared" si="86"/>
        <v>1.6850703931205493</v>
      </c>
      <c r="AC155">
        <f t="shared" si="87"/>
        <v>-179.14494654437416</v>
      </c>
      <c r="AD155">
        <f t="shared" si="88"/>
        <v>115.34460130798226</v>
      </c>
      <c r="AE155">
        <f t="shared" si="89"/>
        <v>10.569482409069041</v>
      </c>
      <c r="AF155">
        <f t="shared" si="90"/>
        <v>268.28142291492668</v>
      </c>
      <c r="AG155">
        <f t="shared" si="91"/>
        <v>31.545992571333638</v>
      </c>
      <c r="AH155">
        <f t="shared" si="92"/>
        <v>4.0018358289368114</v>
      </c>
      <c r="AI155">
        <f t="shared" si="93"/>
        <v>19.662732963973916</v>
      </c>
      <c r="AJ155">
        <v>466.03214683850462</v>
      </c>
      <c r="AK155">
        <v>432.48548484848482</v>
      </c>
      <c r="AL155">
        <v>2.5912986063159238</v>
      </c>
      <c r="AM155">
        <v>64.45182012348549</v>
      </c>
      <c r="AN155">
        <f t="shared" si="94"/>
        <v>4.0622436858134732</v>
      </c>
      <c r="AO155">
        <v>21.740512946702669</v>
      </c>
      <c r="AP155">
        <v>26.452152727272718</v>
      </c>
      <c r="AQ155">
        <v>7.7332746083691711E-3</v>
      </c>
      <c r="AR155">
        <v>77.805842529854758</v>
      </c>
      <c r="AS155">
        <v>33</v>
      </c>
      <c r="AT155">
        <v>7</v>
      </c>
      <c r="AU155">
        <f t="shared" si="95"/>
        <v>1</v>
      </c>
      <c r="AV155">
        <f t="shared" si="96"/>
        <v>0</v>
      </c>
      <c r="AW155">
        <f t="shared" si="97"/>
        <v>37253.276017159842</v>
      </c>
      <c r="AX155">
        <f t="shared" si="98"/>
        <v>1999.98</v>
      </c>
      <c r="AY155">
        <f t="shared" si="99"/>
        <v>1681.1829294001293</v>
      </c>
      <c r="AZ155">
        <f t="shared" si="100"/>
        <v>0.84059987069877162</v>
      </c>
      <c r="BA155">
        <f t="shared" si="101"/>
        <v>0.16075775044862925</v>
      </c>
      <c r="BB155">
        <v>6</v>
      </c>
      <c r="BC155">
        <v>0.5</v>
      </c>
      <c r="BD155" t="s">
        <v>355</v>
      </c>
      <c r="BE155">
        <v>2</v>
      </c>
      <c r="BF155" t="b">
        <v>1</v>
      </c>
      <c r="BG155">
        <v>1657483859.7</v>
      </c>
      <c r="BH155">
        <v>415.31029999999998</v>
      </c>
      <c r="BI155">
        <v>455.15870000000012</v>
      </c>
      <c r="BJ155">
        <v>26.423860000000001</v>
      </c>
      <c r="BK155">
        <v>21.74869</v>
      </c>
      <c r="BL155">
        <v>417.38299999999998</v>
      </c>
      <c r="BM155">
        <v>26.544080000000001</v>
      </c>
      <c r="BN155">
        <v>500.01499999999999</v>
      </c>
      <c r="BO155">
        <v>70.61703</v>
      </c>
      <c r="BP155">
        <v>0.10001876</v>
      </c>
      <c r="BQ155">
        <v>27.78388</v>
      </c>
      <c r="BR155">
        <v>26.878450000000001</v>
      </c>
      <c r="BS155">
        <v>999.9</v>
      </c>
      <c r="BT155">
        <v>0</v>
      </c>
      <c r="BU155">
        <v>0</v>
      </c>
      <c r="BV155">
        <v>10002.884</v>
      </c>
      <c r="BW155">
        <v>0</v>
      </c>
      <c r="BX155">
        <v>737.20309999999995</v>
      </c>
      <c r="BY155">
        <v>-39.848429999999993</v>
      </c>
      <c r="BZ155">
        <v>426.58229999999998</v>
      </c>
      <c r="CA155">
        <v>465.27800000000002</v>
      </c>
      <c r="CB155">
        <v>4.6751849999999999</v>
      </c>
      <c r="CC155">
        <v>455.15870000000012</v>
      </c>
      <c r="CD155">
        <v>21.74869</v>
      </c>
      <c r="CE155">
        <v>1.865974</v>
      </c>
      <c r="CF155">
        <v>1.535828</v>
      </c>
      <c r="CG155">
        <v>16.3507</v>
      </c>
      <c r="CH155">
        <v>13.32957</v>
      </c>
      <c r="CI155">
        <v>1999.98</v>
      </c>
      <c r="CJ155">
        <v>0.98000529999999997</v>
      </c>
      <c r="CK155">
        <v>1.999511E-2</v>
      </c>
      <c r="CL155">
        <v>0</v>
      </c>
      <c r="CM155">
        <v>2.27596</v>
      </c>
      <c r="CN155">
        <v>0</v>
      </c>
      <c r="CO155">
        <v>14823.32</v>
      </c>
      <c r="CP155">
        <v>16749.310000000001</v>
      </c>
      <c r="CQ155">
        <v>38.5</v>
      </c>
      <c r="CR155">
        <v>39.436999999999998</v>
      </c>
      <c r="CS155">
        <v>38.686999999999998</v>
      </c>
      <c r="CT155">
        <v>38.543399999999998</v>
      </c>
      <c r="CU155">
        <v>37.811999999999998</v>
      </c>
      <c r="CV155">
        <v>1959.99</v>
      </c>
      <c r="CW155">
        <v>39.991000000000007</v>
      </c>
      <c r="CX155">
        <v>0</v>
      </c>
      <c r="CY155">
        <v>1657483862.0999999</v>
      </c>
      <c r="CZ155">
        <v>0</v>
      </c>
      <c r="DA155">
        <v>1657463835.0999999</v>
      </c>
      <c r="DB155" t="s">
        <v>356</v>
      </c>
      <c r="DC155">
        <v>1657463822.5999999</v>
      </c>
      <c r="DD155">
        <v>1657463835.0999999</v>
      </c>
      <c r="DE155">
        <v>1</v>
      </c>
      <c r="DF155">
        <v>-2.657</v>
      </c>
      <c r="DG155">
        <v>-13.192</v>
      </c>
      <c r="DH155">
        <v>-3.9239999999999999</v>
      </c>
      <c r="DI155">
        <v>-0.217</v>
      </c>
      <c r="DJ155">
        <v>376</v>
      </c>
      <c r="DK155">
        <v>3</v>
      </c>
      <c r="DL155">
        <v>0.48</v>
      </c>
      <c r="DM155">
        <v>0.03</v>
      </c>
      <c r="DN155">
        <v>-30.919587499999999</v>
      </c>
      <c r="DO155">
        <v>-65.134936210131286</v>
      </c>
      <c r="DP155">
        <v>6.324031789301328</v>
      </c>
      <c r="DQ155">
        <v>0</v>
      </c>
      <c r="DR155">
        <v>4.6382315000000007</v>
      </c>
      <c r="DS155">
        <v>0.36861906191369459</v>
      </c>
      <c r="DT155">
        <v>3.8628718044351383E-2</v>
      </c>
      <c r="DU155">
        <v>0</v>
      </c>
      <c r="DV155">
        <v>0</v>
      </c>
      <c r="DW155">
        <v>2</v>
      </c>
      <c r="DX155" t="s">
        <v>357</v>
      </c>
      <c r="DY155">
        <v>2.98346</v>
      </c>
      <c r="DZ155">
        <v>2.7247400000000002</v>
      </c>
      <c r="EA155">
        <v>7.5187799999999999E-2</v>
      </c>
      <c r="EB155">
        <v>7.9638299999999995E-2</v>
      </c>
      <c r="EC155">
        <v>9.1273499999999994E-2</v>
      </c>
      <c r="ED155">
        <v>7.8001000000000001E-2</v>
      </c>
      <c r="EE155">
        <v>29338.2</v>
      </c>
      <c r="EF155">
        <v>29284.5</v>
      </c>
      <c r="EG155">
        <v>29477.3</v>
      </c>
      <c r="EH155">
        <v>29421.8</v>
      </c>
      <c r="EI155">
        <v>35495.5</v>
      </c>
      <c r="EJ155">
        <v>36055.699999999997</v>
      </c>
      <c r="EK155">
        <v>41529.9</v>
      </c>
      <c r="EL155">
        <v>41910</v>
      </c>
      <c r="EM155">
        <v>1.8672299999999999</v>
      </c>
      <c r="EN155">
        <v>2.1493699999999998</v>
      </c>
      <c r="EO155">
        <v>8.3502400000000004E-2</v>
      </c>
      <c r="EP155">
        <v>0</v>
      </c>
      <c r="EQ155">
        <v>25.531300000000002</v>
      </c>
      <c r="ER155">
        <v>999.9</v>
      </c>
      <c r="ES155">
        <v>37.799999999999997</v>
      </c>
      <c r="ET155">
        <v>34.1</v>
      </c>
      <c r="EU155">
        <v>28.7576</v>
      </c>
      <c r="EV155">
        <v>61.571199999999997</v>
      </c>
      <c r="EW155">
        <v>28.4255</v>
      </c>
      <c r="EX155">
        <v>2</v>
      </c>
      <c r="EY155">
        <v>-0.15168699999999999</v>
      </c>
      <c r="EZ155">
        <v>-1.6729000000000001</v>
      </c>
      <c r="FA155">
        <v>20.3795</v>
      </c>
      <c r="FB155">
        <v>5.2202799999999998</v>
      </c>
      <c r="FC155">
        <v>12.0099</v>
      </c>
      <c r="FD155">
        <v>4.9898499999999997</v>
      </c>
      <c r="FE155">
        <v>3.2886500000000001</v>
      </c>
      <c r="FF155">
        <v>9220.1</v>
      </c>
      <c r="FG155">
        <v>9999</v>
      </c>
      <c r="FH155">
        <v>9999</v>
      </c>
      <c r="FI155">
        <v>137.1</v>
      </c>
      <c r="FJ155">
        <v>1.8673599999999999</v>
      </c>
      <c r="FK155">
        <v>1.86632</v>
      </c>
      <c r="FL155">
        <v>1.8658399999999999</v>
      </c>
      <c r="FM155">
        <v>1.8656999999999999</v>
      </c>
      <c r="FN155">
        <v>1.86755</v>
      </c>
      <c r="FO155">
        <v>1.8701099999999999</v>
      </c>
      <c r="FP155">
        <v>1.8687400000000001</v>
      </c>
      <c r="FQ155">
        <v>1.87012</v>
      </c>
      <c r="FR155">
        <v>0</v>
      </c>
      <c r="FS155">
        <v>0</v>
      </c>
      <c r="FT155">
        <v>0</v>
      </c>
      <c r="FU155">
        <v>0</v>
      </c>
      <c r="FV155" t="s">
        <v>358</v>
      </c>
      <c r="FW155" t="s">
        <v>359</v>
      </c>
      <c r="FX155" t="s">
        <v>360</v>
      </c>
      <c r="FY155" t="s">
        <v>360</v>
      </c>
      <c r="FZ155" t="s">
        <v>360</v>
      </c>
      <c r="GA155" t="s">
        <v>360</v>
      </c>
      <c r="GB155">
        <v>0</v>
      </c>
      <c r="GC155">
        <v>100</v>
      </c>
      <c r="GD155">
        <v>100</v>
      </c>
      <c r="GE155">
        <v>-2.081</v>
      </c>
      <c r="GF155">
        <v>-0.1196</v>
      </c>
      <c r="GG155">
        <v>-1.691838842420514</v>
      </c>
      <c r="GH155">
        <v>-5.4742946993243486E-4</v>
      </c>
      <c r="GI155">
        <v>-1.00937323189599E-6</v>
      </c>
      <c r="GJ155">
        <v>3.2426335113099041E-10</v>
      </c>
      <c r="GK155">
        <v>-0.25714838806632262</v>
      </c>
      <c r="GL155">
        <v>-1.4458059848174739E-2</v>
      </c>
      <c r="GM155">
        <v>1.0199616584873469E-3</v>
      </c>
      <c r="GN155">
        <v>-1.0584552142034339E-5</v>
      </c>
      <c r="GO155">
        <v>24</v>
      </c>
      <c r="GP155">
        <v>2276</v>
      </c>
      <c r="GQ155">
        <v>1</v>
      </c>
      <c r="GR155">
        <v>42</v>
      </c>
      <c r="GS155">
        <v>334</v>
      </c>
      <c r="GT155">
        <v>333.8</v>
      </c>
      <c r="GU155">
        <v>1.4611799999999999</v>
      </c>
      <c r="GV155">
        <v>2.2387700000000001</v>
      </c>
      <c r="GW155">
        <v>1.94702</v>
      </c>
      <c r="GX155">
        <v>2.7978499999999999</v>
      </c>
      <c r="GY155">
        <v>2.19482</v>
      </c>
      <c r="GZ155">
        <v>2.3791500000000001</v>
      </c>
      <c r="HA155">
        <v>37.554000000000002</v>
      </c>
      <c r="HB155">
        <v>13.1426</v>
      </c>
      <c r="HC155">
        <v>18</v>
      </c>
      <c r="HD155">
        <v>418.74400000000003</v>
      </c>
      <c r="HE155">
        <v>611.54</v>
      </c>
      <c r="HF155">
        <v>27.519500000000001</v>
      </c>
      <c r="HG155">
        <v>25.474799999999998</v>
      </c>
      <c r="HH155">
        <v>30.000699999999998</v>
      </c>
      <c r="HI155">
        <v>25.200399999999998</v>
      </c>
      <c r="HJ155">
        <v>25.056999999999999</v>
      </c>
      <c r="HK155">
        <v>29.3096</v>
      </c>
      <c r="HL155">
        <v>25.220800000000001</v>
      </c>
      <c r="HM155">
        <v>40.499200000000002</v>
      </c>
      <c r="HN155">
        <v>27.553699999999999</v>
      </c>
      <c r="HO155">
        <v>486.75</v>
      </c>
      <c r="HP155">
        <v>21.784099999999999</v>
      </c>
      <c r="HQ155">
        <v>100.815</v>
      </c>
      <c r="HR155">
        <v>100.67</v>
      </c>
    </row>
    <row r="156" spans="1:226" x14ac:dyDescent="0.2">
      <c r="A156">
        <v>140</v>
      </c>
      <c r="B156">
        <v>1657483867.5</v>
      </c>
      <c r="C156">
        <v>2872</v>
      </c>
      <c r="D156" t="s">
        <v>639</v>
      </c>
      <c r="E156" t="s">
        <v>640</v>
      </c>
      <c r="F156">
        <v>5</v>
      </c>
      <c r="G156" t="s">
        <v>584</v>
      </c>
      <c r="H156" t="s">
        <v>354</v>
      </c>
      <c r="I156">
        <v>1657483865</v>
      </c>
      <c r="J156">
        <f t="shared" si="68"/>
        <v>4.119699297777139E-3</v>
      </c>
      <c r="K156">
        <f t="shared" si="69"/>
        <v>4.1196992977771387</v>
      </c>
      <c r="L156">
        <f t="shared" si="70"/>
        <v>20.315462058156793</v>
      </c>
      <c r="M156">
        <f t="shared" si="71"/>
        <v>429.35111111111109</v>
      </c>
      <c r="N156">
        <f t="shared" si="72"/>
        <v>221.93675162677582</v>
      </c>
      <c r="O156">
        <f t="shared" si="73"/>
        <v>15.694858349157546</v>
      </c>
      <c r="P156">
        <f t="shared" si="74"/>
        <v>30.362726414390327</v>
      </c>
      <c r="Q156">
        <f t="shared" si="75"/>
        <v>0.17286117970146272</v>
      </c>
      <c r="R156">
        <f t="shared" si="76"/>
        <v>2.3627734048856057</v>
      </c>
      <c r="S156">
        <f t="shared" si="77"/>
        <v>0.16613014972754969</v>
      </c>
      <c r="T156">
        <f t="shared" si="78"/>
        <v>0.1044142613239776</v>
      </c>
      <c r="U156">
        <f t="shared" si="79"/>
        <v>321.51169700000003</v>
      </c>
      <c r="V156">
        <f t="shared" si="80"/>
        <v>28.820162091342166</v>
      </c>
      <c r="W156">
        <f t="shared" si="81"/>
        <v>26.908211111111111</v>
      </c>
      <c r="X156">
        <f t="shared" si="82"/>
        <v>3.5599098243112195</v>
      </c>
      <c r="Y156">
        <f t="shared" si="83"/>
        <v>49.908656481115727</v>
      </c>
      <c r="Z156">
        <f t="shared" si="84"/>
        <v>1.8736208799850114</v>
      </c>
      <c r="AA156">
        <f t="shared" si="85"/>
        <v>3.7541000140806151</v>
      </c>
      <c r="AB156">
        <f t="shared" si="86"/>
        <v>1.6862889443262081</v>
      </c>
      <c r="AC156">
        <f t="shared" si="87"/>
        <v>-181.67873903197182</v>
      </c>
      <c r="AD156">
        <f t="shared" si="88"/>
        <v>115.50560627311422</v>
      </c>
      <c r="AE156">
        <f t="shared" si="89"/>
        <v>10.58830373002109</v>
      </c>
      <c r="AF156">
        <f t="shared" si="90"/>
        <v>265.92686797116352</v>
      </c>
      <c r="AG156">
        <f t="shared" si="91"/>
        <v>34.05508482977362</v>
      </c>
      <c r="AH156">
        <f t="shared" si="92"/>
        <v>4.0450763158051721</v>
      </c>
      <c r="AI156">
        <f t="shared" si="93"/>
        <v>20.315462058156793</v>
      </c>
      <c r="AJ156">
        <v>482.55742225806279</v>
      </c>
      <c r="AK156">
        <v>446.92592727272722</v>
      </c>
      <c r="AL156">
        <v>2.9443117326857422</v>
      </c>
      <c r="AM156">
        <v>64.45182012348549</v>
      </c>
      <c r="AN156">
        <f t="shared" si="94"/>
        <v>4.1196992977771387</v>
      </c>
      <c r="AO156">
        <v>21.771038157654161</v>
      </c>
      <c r="AP156">
        <v>26.519230909090911</v>
      </c>
      <c r="AQ156">
        <v>1.46294688311242E-2</v>
      </c>
      <c r="AR156">
        <v>77.805842529854758</v>
      </c>
      <c r="AS156">
        <v>33</v>
      </c>
      <c r="AT156">
        <v>7</v>
      </c>
      <c r="AU156">
        <f t="shared" si="95"/>
        <v>1</v>
      </c>
      <c r="AV156">
        <f t="shared" si="96"/>
        <v>0</v>
      </c>
      <c r="AW156">
        <f t="shared" si="97"/>
        <v>37244.880819906037</v>
      </c>
      <c r="AX156">
        <f t="shared" si="98"/>
        <v>1999.9766666666669</v>
      </c>
      <c r="AY156">
        <f t="shared" si="99"/>
        <v>1681.1801</v>
      </c>
      <c r="AZ156">
        <f t="shared" si="100"/>
        <v>0.84059985699833162</v>
      </c>
      <c r="BA156">
        <f t="shared" si="101"/>
        <v>0.16075772400678007</v>
      </c>
      <c r="BB156">
        <v>6</v>
      </c>
      <c r="BC156">
        <v>0.5</v>
      </c>
      <c r="BD156" t="s">
        <v>355</v>
      </c>
      <c r="BE156">
        <v>2</v>
      </c>
      <c r="BF156" t="b">
        <v>1</v>
      </c>
      <c r="BG156">
        <v>1657483865</v>
      </c>
      <c r="BH156">
        <v>429.35111111111109</v>
      </c>
      <c r="BI156">
        <v>472.30044444444439</v>
      </c>
      <c r="BJ156">
        <v>26.494366666666661</v>
      </c>
      <c r="BK156">
        <v>21.768977777777781</v>
      </c>
      <c r="BL156">
        <v>431.44099999999997</v>
      </c>
      <c r="BM156">
        <v>26.613377777777771</v>
      </c>
      <c r="BN156">
        <v>500.0102222222223</v>
      </c>
      <c r="BO156">
        <v>70.61771111111112</v>
      </c>
      <c r="BP156">
        <v>9.9996677777777793E-2</v>
      </c>
      <c r="BQ156">
        <v>27.81497777777777</v>
      </c>
      <c r="BR156">
        <v>26.908211111111111</v>
      </c>
      <c r="BS156">
        <v>999.90000000000009</v>
      </c>
      <c r="BT156">
        <v>0</v>
      </c>
      <c r="BU156">
        <v>0</v>
      </c>
      <c r="BV156">
        <v>10001.511111111109</v>
      </c>
      <c r="BW156">
        <v>0</v>
      </c>
      <c r="BX156">
        <v>704.90411111111109</v>
      </c>
      <c r="BY156">
        <v>-42.949211111111111</v>
      </c>
      <c r="BZ156">
        <v>441.03644444444438</v>
      </c>
      <c r="CA156">
        <v>482.81077777777779</v>
      </c>
      <c r="CB156">
        <v>4.7253733333333336</v>
      </c>
      <c r="CC156">
        <v>472.30044444444439</v>
      </c>
      <c r="CD156">
        <v>21.768977777777781</v>
      </c>
      <c r="CE156">
        <v>1.8709711111111109</v>
      </c>
      <c r="CF156">
        <v>1.537275555555556</v>
      </c>
      <c r="CG156">
        <v>16.39267777777777</v>
      </c>
      <c r="CH156">
        <v>13.344033333333339</v>
      </c>
      <c r="CI156">
        <v>1999.9766666666669</v>
      </c>
      <c r="CJ156">
        <v>0.98000533333333328</v>
      </c>
      <c r="CK156">
        <v>1.999507777777778E-2</v>
      </c>
      <c r="CL156">
        <v>0</v>
      </c>
      <c r="CM156">
        <v>2.2117666666666671</v>
      </c>
      <c r="CN156">
        <v>0</v>
      </c>
      <c r="CO156">
        <v>14802.75555555555</v>
      </c>
      <c r="CP156">
        <v>16749.3</v>
      </c>
      <c r="CQ156">
        <v>38.485999999999997</v>
      </c>
      <c r="CR156">
        <v>39.43011111111111</v>
      </c>
      <c r="CS156">
        <v>38.686999999999998</v>
      </c>
      <c r="CT156">
        <v>38.5</v>
      </c>
      <c r="CU156">
        <v>37.811999999999998</v>
      </c>
      <c r="CV156">
        <v>1959.9866666666669</v>
      </c>
      <c r="CW156">
        <v>39.99</v>
      </c>
      <c r="CX156">
        <v>0</v>
      </c>
      <c r="CY156">
        <v>1657483867.5</v>
      </c>
      <c r="CZ156">
        <v>0</v>
      </c>
      <c r="DA156">
        <v>1657463835.0999999</v>
      </c>
      <c r="DB156" t="s">
        <v>356</v>
      </c>
      <c r="DC156">
        <v>1657463822.5999999</v>
      </c>
      <c r="DD156">
        <v>1657463835.0999999</v>
      </c>
      <c r="DE156">
        <v>1</v>
      </c>
      <c r="DF156">
        <v>-2.657</v>
      </c>
      <c r="DG156">
        <v>-13.192</v>
      </c>
      <c r="DH156">
        <v>-3.9239999999999999</v>
      </c>
      <c r="DI156">
        <v>-0.217</v>
      </c>
      <c r="DJ156">
        <v>376</v>
      </c>
      <c r="DK156">
        <v>3</v>
      </c>
      <c r="DL156">
        <v>0.48</v>
      </c>
      <c r="DM156">
        <v>0.03</v>
      </c>
      <c r="DN156">
        <v>-36.698062500000013</v>
      </c>
      <c r="DO156">
        <v>-55.957809005628377</v>
      </c>
      <c r="DP156">
        <v>5.4780799059381886</v>
      </c>
      <c r="DQ156">
        <v>0</v>
      </c>
      <c r="DR156">
        <v>4.6755535000000004</v>
      </c>
      <c r="DS156">
        <v>0.3486972607879863</v>
      </c>
      <c r="DT156">
        <v>3.7149036094493743E-2</v>
      </c>
      <c r="DU156">
        <v>0</v>
      </c>
      <c r="DV156">
        <v>0</v>
      </c>
      <c r="DW156">
        <v>2</v>
      </c>
      <c r="DX156" t="s">
        <v>357</v>
      </c>
      <c r="DY156">
        <v>2.9834299999999998</v>
      </c>
      <c r="DZ156">
        <v>2.7247599999999998</v>
      </c>
      <c r="EA156">
        <v>7.7083200000000004E-2</v>
      </c>
      <c r="EB156">
        <v>8.1731899999999996E-2</v>
      </c>
      <c r="EC156">
        <v>9.1421299999999997E-2</v>
      </c>
      <c r="ED156">
        <v>7.7965300000000001E-2</v>
      </c>
      <c r="EE156">
        <v>29277.8</v>
      </c>
      <c r="EF156">
        <v>29217.7</v>
      </c>
      <c r="EG156">
        <v>29477</v>
      </c>
      <c r="EH156">
        <v>29421.7</v>
      </c>
      <c r="EI156">
        <v>35489.300000000003</v>
      </c>
      <c r="EJ156">
        <v>36056.9</v>
      </c>
      <c r="EK156">
        <v>41529.4</v>
      </c>
      <c r="EL156">
        <v>41909.699999999997</v>
      </c>
      <c r="EM156">
        <v>1.8671500000000001</v>
      </c>
      <c r="EN156">
        <v>2.1491199999999999</v>
      </c>
      <c r="EO156">
        <v>8.5271899999999998E-2</v>
      </c>
      <c r="EP156">
        <v>0</v>
      </c>
      <c r="EQ156">
        <v>25.5227</v>
      </c>
      <c r="ER156">
        <v>999.9</v>
      </c>
      <c r="ES156">
        <v>37.700000000000003</v>
      </c>
      <c r="ET156">
        <v>34.200000000000003</v>
      </c>
      <c r="EU156">
        <v>28.8461</v>
      </c>
      <c r="EV156">
        <v>61.611199999999997</v>
      </c>
      <c r="EW156">
        <v>28.477599999999999</v>
      </c>
      <c r="EX156">
        <v>2</v>
      </c>
      <c r="EY156">
        <v>-0.15095</v>
      </c>
      <c r="EZ156">
        <v>-1.62852</v>
      </c>
      <c r="FA156">
        <v>20.38</v>
      </c>
      <c r="FB156">
        <v>5.2201399999999998</v>
      </c>
      <c r="FC156">
        <v>12.0099</v>
      </c>
      <c r="FD156">
        <v>4.9898999999999996</v>
      </c>
      <c r="FE156">
        <v>3.2886500000000001</v>
      </c>
      <c r="FF156">
        <v>9220.1</v>
      </c>
      <c r="FG156">
        <v>9999</v>
      </c>
      <c r="FH156">
        <v>9999</v>
      </c>
      <c r="FI156">
        <v>137.1</v>
      </c>
      <c r="FJ156">
        <v>1.86737</v>
      </c>
      <c r="FK156">
        <v>1.86632</v>
      </c>
      <c r="FL156">
        <v>1.8658399999999999</v>
      </c>
      <c r="FM156">
        <v>1.8656999999999999</v>
      </c>
      <c r="FN156">
        <v>1.8675299999999999</v>
      </c>
      <c r="FO156">
        <v>1.8701000000000001</v>
      </c>
      <c r="FP156">
        <v>1.8687400000000001</v>
      </c>
      <c r="FQ156">
        <v>1.87012</v>
      </c>
      <c r="FR156">
        <v>0</v>
      </c>
      <c r="FS156">
        <v>0</v>
      </c>
      <c r="FT156">
        <v>0</v>
      </c>
      <c r="FU156">
        <v>0</v>
      </c>
      <c r="FV156" t="s">
        <v>358</v>
      </c>
      <c r="FW156" t="s">
        <v>359</v>
      </c>
      <c r="FX156" t="s">
        <v>360</v>
      </c>
      <c r="FY156" t="s">
        <v>360</v>
      </c>
      <c r="FZ156" t="s">
        <v>360</v>
      </c>
      <c r="GA156" t="s">
        <v>360</v>
      </c>
      <c r="GB156">
        <v>0</v>
      </c>
      <c r="GC156">
        <v>100</v>
      </c>
      <c r="GD156">
        <v>100</v>
      </c>
      <c r="GE156">
        <v>-2.0990000000000002</v>
      </c>
      <c r="GF156">
        <v>-0.11849999999999999</v>
      </c>
      <c r="GG156">
        <v>-1.691838842420514</v>
      </c>
      <c r="GH156">
        <v>-5.4742946993243486E-4</v>
      </c>
      <c r="GI156">
        <v>-1.00937323189599E-6</v>
      </c>
      <c r="GJ156">
        <v>3.2426335113099041E-10</v>
      </c>
      <c r="GK156">
        <v>-0.25714838806632262</v>
      </c>
      <c r="GL156">
        <v>-1.4458059848174739E-2</v>
      </c>
      <c r="GM156">
        <v>1.0199616584873469E-3</v>
      </c>
      <c r="GN156">
        <v>-1.0584552142034339E-5</v>
      </c>
      <c r="GO156">
        <v>24</v>
      </c>
      <c r="GP156">
        <v>2276</v>
      </c>
      <c r="GQ156">
        <v>1</v>
      </c>
      <c r="GR156">
        <v>42</v>
      </c>
      <c r="GS156">
        <v>334.1</v>
      </c>
      <c r="GT156">
        <v>333.9</v>
      </c>
      <c r="GU156">
        <v>1.5026900000000001</v>
      </c>
      <c r="GV156">
        <v>2.2399900000000001</v>
      </c>
      <c r="GW156">
        <v>1.94702</v>
      </c>
      <c r="GX156">
        <v>2.7990699999999999</v>
      </c>
      <c r="GY156">
        <v>2.19482</v>
      </c>
      <c r="GZ156">
        <v>2.34253</v>
      </c>
      <c r="HA156">
        <v>37.578099999999999</v>
      </c>
      <c r="HB156">
        <v>13.133900000000001</v>
      </c>
      <c r="HC156">
        <v>18</v>
      </c>
      <c r="HD156">
        <v>418.779</v>
      </c>
      <c r="HE156">
        <v>611.44000000000005</v>
      </c>
      <c r="HF156">
        <v>27.603300000000001</v>
      </c>
      <c r="HG156">
        <v>25.484300000000001</v>
      </c>
      <c r="HH156">
        <v>30.000699999999998</v>
      </c>
      <c r="HI156">
        <v>25.210999999999999</v>
      </c>
      <c r="HJ156">
        <v>25.0654</v>
      </c>
      <c r="HK156">
        <v>30.153199999999998</v>
      </c>
      <c r="HL156">
        <v>25.220800000000001</v>
      </c>
      <c r="HM156">
        <v>40.118000000000002</v>
      </c>
      <c r="HN156">
        <v>27.625399999999999</v>
      </c>
      <c r="HO156">
        <v>506.79500000000002</v>
      </c>
      <c r="HP156">
        <v>21.718299999999999</v>
      </c>
      <c r="HQ156">
        <v>100.81399999999999</v>
      </c>
      <c r="HR156">
        <v>100.67</v>
      </c>
    </row>
    <row r="157" spans="1:226" x14ac:dyDescent="0.2">
      <c r="A157">
        <v>141</v>
      </c>
      <c r="B157">
        <v>1657483872.5</v>
      </c>
      <c r="C157">
        <v>2877</v>
      </c>
      <c r="D157" t="s">
        <v>641</v>
      </c>
      <c r="E157" t="s">
        <v>642</v>
      </c>
      <c r="F157">
        <v>5</v>
      </c>
      <c r="G157" t="s">
        <v>584</v>
      </c>
      <c r="H157" t="s">
        <v>354</v>
      </c>
      <c r="I157">
        <v>1657483869.7</v>
      </c>
      <c r="J157">
        <f t="shared" si="68"/>
        <v>4.1439462535790396E-3</v>
      </c>
      <c r="K157">
        <f t="shared" si="69"/>
        <v>4.1439462535790392</v>
      </c>
      <c r="L157">
        <f t="shared" si="70"/>
        <v>21.231618846433019</v>
      </c>
      <c r="M157">
        <f t="shared" si="71"/>
        <v>443.09699999999998</v>
      </c>
      <c r="N157">
        <f t="shared" si="72"/>
        <v>227.40663443684366</v>
      </c>
      <c r="O157">
        <f t="shared" si="73"/>
        <v>16.081497927891157</v>
      </c>
      <c r="P157">
        <f t="shared" si="74"/>
        <v>31.33445734774179</v>
      </c>
      <c r="Q157">
        <f t="shared" si="75"/>
        <v>0.17365865302725789</v>
      </c>
      <c r="R157">
        <f t="shared" si="76"/>
        <v>2.3606834073994132</v>
      </c>
      <c r="S157">
        <f t="shared" si="77"/>
        <v>0.16686092648633954</v>
      </c>
      <c r="T157">
        <f t="shared" si="78"/>
        <v>0.10487665640205537</v>
      </c>
      <c r="U157">
        <f t="shared" si="79"/>
        <v>321.51414419999998</v>
      </c>
      <c r="V157">
        <f t="shared" si="80"/>
        <v>28.841610149591475</v>
      </c>
      <c r="W157">
        <f t="shared" si="81"/>
        <v>26.934629999999999</v>
      </c>
      <c r="X157">
        <f t="shared" si="82"/>
        <v>3.5654410804539314</v>
      </c>
      <c r="Y157">
        <f t="shared" si="83"/>
        <v>49.910288320656996</v>
      </c>
      <c r="Z157">
        <f t="shared" si="84"/>
        <v>1.8767833468642567</v>
      </c>
      <c r="AA157">
        <f t="shared" si="85"/>
        <v>3.7603135746412608</v>
      </c>
      <c r="AB157">
        <f t="shared" si="86"/>
        <v>1.6886577335896746</v>
      </c>
      <c r="AC157">
        <f t="shared" si="87"/>
        <v>-182.74802978283566</v>
      </c>
      <c r="AD157">
        <f t="shared" si="88"/>
        <v>115.64694381604784</v>
      </c>
      <c r="AE157">
        <f t="shared" si="89"/>
        <v>10.613547289394392</v>
      </c>
      <c r="AF157">
        <f t="shared" si="90"/>
        <v>265.02660552260653</v>
      </c>
      <c r="AG157">
        <f t="shared" si="91"/>
        <v>35.56481789263632</v>
      </c>
      <c r="AH157">
        <f t="shared" si="92"/>
        <v>4.1148323747703337</v>
      </c>
      <c r="AI157">
        <f t="shared" si="93"/>
        <v>21.231618846433019</v>
      </c>
      <c r="AJ157">
        <v>499.60969834898373</v>
      </c>
      <c r="AK157">
        <v>462.29304242424251</v>
      </c>
      <c r="AL157">
        <v>3.0984261087133138</v>
      </c>
      <c r="AM157">
        <v>64.45182012348549</v>
      </c>
      <c r="AN157">
        <f t="shared" si="94"/>
        <v>4.1439462535790392</v>
      </c>
      <c r="AO157">
        <v>21.738734153271579</v>
      </c>
      <c r="AP157">
        <v>26.551135757575739</v>
      </c>
      <c r="AQ157">
        <v>6.5061046580622978E-3</v>
      </c>
      <c r="AR157">
        <v>77.805842529854758</v>
      </c>
      <c r="AS157">
        <v>33</v>
      </c>
      <c r="AT157">
        <v>7</v>
      </c>
      <c r="AU157">
        <f t="shared" si="95"/>
        <v>1</v>
      </c>
      <c r="AV157">
        <f t="shared" si="96"/>
        <v>0</v>
      </c>
      <c r="AW157">
        <f t="shared" si="97"/>
        <v>37191.153315152354</v>
      </c>
      <c r="AX157">
        <f t="shared" si="98"/>
        <v>1999.992</v>
      </c>
      <c r="AY157">
        <f t="shared" si="99"/>
        <v>1681.19298</v>
      </c>
      <c r="AZ157">
        <f t="shared" si="100"/>
        <v>0.8405998523994096</v>
      </c>
      <c r="BA157">
        <f t="shared" si="101"/>
        <v>0.16075771513086051</v>
      </c>
      <c r="BB157">
        <v>6</v>
      </c>
      <c r="BC157">
        <v>0.5</v>
      </c>
      <c r="BD157" t="s">
        <v>355</v>
      </c>
      <c r="BE157">
        <v>2</v>
      </c>
      <c r="BF157" t="b">
        <v>1</v>
      </c>
      <c r="BG157">
        <v>1657483869.7</v>
      </c>
      <c r="BH157">
        <v>443.09699999999998</v>
      </c>
      <c r="BI157">
        <v>487.96519999999992</v>
      </c>
      <c r="BJ157">
        <v>26.539380000000001</v>
      </c>
      <c r="BK157">
        <v>21.73236</v>
      </c>
      <c r="BL157">
        <v>445.20389999999998</v>
      </c>
      <c r="BM157">
        <v>26.657620000000001</v>
      </c>
      <c r="BN157">
        <v>499.97219999999999</v>
      </c>
      <c r="BO157">
        <v>70.616990000000001</v>
      </c>
      <c r="BP157">
        <v>9.9935070000000001E-2</v>
      </c>
      <c r="BQ157">
        <v>27.843309999999999</v>
      </c>
      <c r="BR157">
        <v>26.934629999999999</v>
      </c>
      <c r="BS157">
        <v>999.9</v>
      </c>
      <c r="BT157">
        <v>0</v>
      </c>
      <c r="BU157">
        <v>0</v>
      </c>
      <c r="BV157">
        <v>9987.5580000000009</v>
      </c>
      <c r="BW157">
        <v>0</v>
      </c>
      <c r="BX157">
        <v>667.0766000000001</v>
      </c>
      <c r="BY157">
        <v>-44.868029999999997</v>
      </c>
      <c r="BZ157">
        <v>455.1771</v>
      </c>
      <c r="CA157">
        <v>498.80529999999999</v>
      </c>
      <c r="CB157">
        <v>4.8070069999999996</v>
      </c>
      <c r="CC157">
        <v>487.96519999999992</v>
      </c>
      <c r="CD157">
        <v>21.73236</v>
      </c>
      <c r="CE157">
        <v>1.8741300000000001</v>
      </c>
      <c r="CF157">
        <v>1.534672</v>
      </c>
      <c r="CG157">
        <v>16.41919</v>
      </c>
      <c r="CH157">
        <v>13.318070000000001</v>
      </c>
      <c r="CI157">
        <v>1999.992</v>
      </c>
      <c r="CJ157">
        <v>0.98000529999999997</v>
      </c>
      <c r="CK157">
        <v>1.999511E-2</v>
      </c>
      <c r="CL157">
        <v>0</v>
      </c>
      <c r="CM157">
        <v>2.1903000000000001</v>
      </c>
      <c r="CN157">
        <v>0</v>
      </c>
      <c r="CO157">
        <v>14788.57</v>
      </c>
      <c r="CP157">
        <v>16749.43</v>
      </c>
      <c r="CQ157">
        <v>38.443300000000001</v>
      </c>
      <c r="CR157">
        <v>39.375</v>
      </c>
      <c r="CS157">
        <v>38.680799999999998</v>
      </c>
      <c r="CT157">
        <v>38.5</v>
      </c>
      <c r="CU157">
        <v>37.811999999999998</v>
      </c>
      <c r="CV157">
        <v>1960.002</v>
      </c>
      <c r="CW157">
        <v>39.99</v>
      </c>
      <c r="CX157">
        <v>0</v>
      </c>
      <c r="CY157">
        <v>1657483872.3</v>
      </c>
      <c r="CZ157">
        <v>0</v>
      </c>
      <c r="DA157">
        <v>1657463835.0999999</v>
      </c>
      <c r="DB157" t="s">
        <v>356</v>
      </c>
      <c r="DC157">
        <v>1657463822.5999999</v>
      </c>
      <c r="DD157">
        <v>1657463835.0999999</v>
      </c>
      <c r="DE157">
        <v>1</v>
      </c>
      <c r="DF157">
        <v>-2.657</v>
      </c>
      <c r="DG157">
        <v>-13.192</v>
      </c>
      <c r="DH157">
        <v>-3.9239999999999999</v>
      </c>
      <c r="DI157">
        <v>-0.217</v>
      </c>
      <c r="DJ157">
        <v>376</v>
      </c>
      <c r="DK157">
        <v>3</v>
      </c>
      <c r="DL157">
        <v>0.48</v>
      </c>
      <c r="DM157">
        <v>0.03</v>
      </c>
      <c r="DN157">
        <v>-40.155256097560979</v>
      </c>
      <c r="DO157">
        <v>-40.791765156794412</v>
      </c>
      <c r="DP157">
        <v>4.1109965110277491</v>
      </c>
      <c r="DQ157">
        <v>0</v>
      </c>
      <c r="DR157">
        <v>4.7151292682926833</v>
      </c>
      <c r="DS157">
        <v>0.48489052264809901</v>
      </c>
      <c r="DT157">
        <v>5.3675400160515203E-2</v>
      </c>
      <c r="DU157">
        <v>0</v>
      </c>
      <c r="DV157">
        <v>0</v>
      </c>
      <c r="DW157">
        <v>2</v>
      </c>
      <c r="DX157" t="s">
        <v>357</v>
      </c>
      <c r="DY157">
        <v>2.9834000000000001</v>
      </c>
      <c r="DZ157">
        <v>2.72471</v>
      </c>
      <c r="EA157">
        <v>7.9067399999999996E-2</v>
      </c>
      <c r="EB157">
        <v>8.3814799999999995E-2</v>
      </c>
      <c r="EC157">
        <v>9.1492000000000004E-2</v>
      </c>
      <c r="ED157">
        <v>7.7870800000000004E-2</v>
      </c>
      <c r="EE157">
        <v>29215.3</v>
      </c>
      <c r="EF157">
        <v>29150.799999999999</v>
      </c>
      <c r="EG157">
        <v>29477.5</v>
      </c>
      <c r="EH157">
        <v>29421.1</v>
      </c>
      <c r="EI157">
        <v>35487.1</v>
      </c>
      <c r="EJ157">
        <v>36060.199999999997</v>
      </c>
      <c r="EK157">
        <v>41530.1</v>
      </c>
      <c r="EL157">
        <v>41909.300000000003</v>
      </c>
      <c r="EM157">
        <v>1.8667</v>
      </c>
      <c r="EN157">
        <v>2.14893</v>
      </c>
      <c r="EO157">
        <v>8.6978100000000003E-2</v>
      </c>
      <c r="EP157">
        <v>0</v>
      </c>
      <c r="EQ157">
        <v>25.5152</v>
      </c>
      <c r="ER157">
        <v>999.9</v>
      </c>
      <c r="ES157">
        <v>37.700000000000003</v>
      </c>
      <c r="ET157">
        <v>34.200000000000003</v>
      </c>
      <c r="EU157">
        <v>28.844100000000001</v>
      </c>
      <c r="EV157">
        <v>61.591200000000001</v>
      </c>
      <c r="EW157">
        <v>28.369399999999999</v>
      </c>
      <c r="EX157">
        <v>2</v>
      </c>
      <c r="EY157">
        <v>-0.15046499999999999</v>
      </c>
      <c r="EZ157">
        <v>-1.5773699999999999</v>
      </c>
      <c r="FA157">
        <v>20.380299999999998</v>
      </c>
      <c r="FB157">
        <v>5.2171399999999997</v>
      </c>
      <c r="FC157">
        <v>12.0099</v>
      </c>
      <c r="FD157">
        <v>4.9889999999999999</v>
      </c>
      <c r="FE157">
        <v>3.2881999999999998</v>
      </c>
      <c r="FF157">
        <v>9220.2999999999993</v>
      </c>
      <c r="FG157">
        <v>9999</v>
      </c>
      <c r="FH157">
        <v>9999</v>
      </c>
      <c r="FI157">
        <v>137.1</v>
      </c>
      <c r="FJ157">
        <v>1.86734</v>
      </c>
      <c r="FK157">
        <v>1.8663099999999999</v>
      </c>
      <c r="FL157">
        <v>1.8658399999999999</v>
      </c>
      <c r="FM157">
        <v>1.8656900000000001</v>
      </c>
      <c r="FN157">
        <v>1.86754</v>
      </c>
      <c r="FO157">
        <v>1.87009</v>
      </c>
      <c r="FP157">
        <v>1.8687400000000001</v>
      </c>
      <c r="FQ157">
        <v>1.87012</v>
      </c>
      <c r="FR157">
        <v>0</v>
      </c>
      <c r="FS157">
        <v>0</v>
      </c>
      <c r="FT157">
        <v>0</v>
      </c>
      <c r="FU157">
        <v>0</v>
      </c>
      <c r="FV157" t="s">
        <v>358</v>
      </c>
      <c r="FW157" t="s">
        <v>359</v>
      </c>
      <c r="FX157" t="s">
        <v>360</v>
      </c>
      <c r="FY157" t="s">
        <v>360</v>
      </c>
      <c r="FZ157" t="s">
        <v>360</v>
      </c>
      <c r="GA157" t="s">
        <v>360</v>
      </c>
      <c r="GB157">
        <v>0</v>
      </c>
      <c r="GC157">
        <v>100</v>
      </c>
      <c r="GD157">
        <v>100</v>
      </c>
      <c r="GE157">
        <v>-2.117</v>
      </c>
      <c r="GF157">
        <v>-0.11799999999999999</v>
      </c>
      <c r="GG157">
        <v>-1.691838842420514</v>
      </c>
      <c r="GH157">
        <v>-5.4742946993243486E-4</v>
      </c>
      <c r="GI157">
        <v>-1.00937323189599E-6</v>
      </c>
      <c r="GJ157">
        <v>3.2426335113099041E-10</v>
      </c>
      <c r="GK157">
        <v>-0.25714838806632262</v>
      </c>
      <c r="GL157">
        <v>-1.4458059848174739E-2</v>
      </c>
      <c r="GM157">
        <v>1.0199616584873469E-3</v>
      </c>
      <c r="GN157">
        <v>-1.0584552142034339E-5</v>
      </c>
      <c r="GO157">
        <v>24</v>
      </c>
      <c r="GP157">
        <v>2276</v>
      </c>
      <c r="GQ157">
        <v>1</v>
      </c>
      <c r="GR157">
        <v>42</v>
      </c>
      <c r="GS157">
        <v>334.2</v>
      </c>
      <c r="GT157">
        <v>334</v>
      </c>
      <c r="GU157">
        <v>1.54541</v>
      </c>
      <c r="GV157">
        <v>2.2412100000000001</v>
      </c>
      <c r="GW157">
        <v>1.94702</v>
      </c>
      <c r="GX157">
        <v>2.7990699999999999</v>
      </c>
      <c r="GY157">
        <v>2.19482</v>
      </c>
      <c r="GZ157">
        <v>2.3547400000000001</v>
      </c>
      <c r="HA157">
        <v>37.578099999999999</v>
      </c>
      <c r="HB157">
        <v>13.133900000000001</v>
      </c>
      <c r="HC157">
        <v>18</v>
      </c>
      <c r="HD157">
        <v>418.608</v>
      </c>
      <c r="HE157">
        <v>611.40200000000004</v>
      </c>
      <c r="HF157">
        <v>27.666699999999999</v>
      </c>
      <c r="HG157">
        <v>25.493400000000001</v>
      </c>
      <c r="HH157">
        <v>30.000599999999999</v>
      </c>
      <c r="HI157">
        <v>25.221499999999999</v>
      </c>
      <c r="HJ157">
        <v>25.075900000000001</v>
      </c>
      <c r="HK157">
        <v>30.9285</v>
      </c>
      <c r="HL157">
        <v>25.220800000000001</v>
      </c>
      <c r="HM157">
        <v>40.118000000000002</v>
      </c>
      <c r="HN157">
        <v>27.679500000000001</v>
      </c>
      <c r="HO157">
        <v>520.255</v>
      </c>
      <c r="HP157">
        <v>21.779399999999999</v>
      </c>
      <c r="HQ157">
        <v>100.816</v>
      </c>
      <c r="HR157">
        <v>100.66800000000001</v>
      </c>
    </row>
    <row r="158" spans="1:226" x14ac:dyDescent="0.2">
      <c r="A158">
        <v>142</v>
      </c>
      <c r="B158">
        <v>1657483877.5</v>
      </c>
      <c r="C158">
        <v>2882</v>
      </c>
      <c r="D158" t="s">
        <v>643</v>
      </c>
      <c r="E158" t="s">
        <v>644</v>
      </c>
      <c r="F158">
        <v>5</v>
      </c>
      <c r="G158" t="s">
        <v>584</v>
      </c>
      <c r="H158" t="s">
        <v>354</v>
      </c>
      <c r="I158">
        <v>1657483875</v>
      </c>
      <c r="J158">
        <f t="shared" si="68"/>
        <v>4.2013887928014125E-3</v>
      </c>
      <c r="K158">
        <f t="shared" si="69"/>
        <v>4.2013887928014126</v>
      </c>
      <c r="L158">
        <f t="shared" si="70"/>
        <v>21.885109928237316</v>
      </c>
      <c r="M158">
        <f t="shared" si="71"/>
        <v>459.24411111111112</v>
      </c>
      <c r="N158">
        <f t="shared" si="72"/>
        <v>239.63931425883032</v>
      </c>
      <c r="O158">
        <f t="shared" si="73"/>
        <v>16.946511892331007</v>
      </c>
      <c r="P158">
        <f t="shared" si="74"/>
        <v>32.476247958302828</v>
      </c>
      <c r="Q158">
        <f t="shared" si="75"/>
        <v>0.1761715914504364</v>
      </c>
      <c r="R158">
        <f t="shared" si="76"/>
        <v>2.3604492149445506</v>
      </c>
      <c r="S158">
        <f t="shared" si="77"/>
        <v>0.16917930273563742</v>
      </c>
      <c r="T158">
        <f t="shared" si="78"/>
        <v>0.10634216901627183</v>
      </c>
      <c r="U158">
        <f t="shared" si="79"/>
        <v>321.52251433333333</v>
      </c>
      <c r="V158">
        <f t="shared" si="80"/>
        <v>28.855321109305795</v>
      </c>
      <c r="W158">
        <f t="shared" si="81"/>
        <v>26.945933333333329</v>
      </c>
      <c r="X158">
        <f t="shared" si="82"/>
        <v>3.5678099215285859</v>
      </c>
      <c r="Y158">
        <f t="shared" si="83"/>
        <v>49.883742388183308</v>
      </c>
      <c r="Z158">
        <f t="shared" si="84"/>
        <v>1.8792707403455533</v>
      </c>
      <c r="AA158">
        <f t="shared" si="85"/>
        <v>3.7673010291038702</v>
      </c>
      <c r="AB158">
        <f t="shared" si="86"/>
        <v>1.6885391811830326</v>
      </c>
      <c r="AC158">
        <f t="shared" si="87"/>
        <v>-185.28124576254228</v>
      </c>
      <c r="AD158">
        <f t="shared" si="88"/>
        <v>118.24536121876955</v>
      </c>
      <c r="AE158">
        <f t="shared" si="89"/>
        <v>10.855432787211678</v>
      </c>
      <c r="AF158">
        <f t="shared" si="90"/>
        <v>265.34206257677226</v>
      </c>
      <c r="AG158">
        <f t="shared" si="91"/>
        <v>36.662241764660877</v>
      </c>
      <c r="AH158">
        <f t="shared" si="92"/>
        <v>4.1554342360287899</v>
      </c>
      <c r="AI158">
        <f t="shared" si="93"/>
        <v>21.885109928237316</v>
      </c>
      <c r="AJ158">
        <v>516.50540621706432</v>
      </c>
      <c r="AK158">
        <v>478.1262000000001</v>
      </c>
      <c r="AL158">
        <v>3.172244675387597</v>
      </c>
      <c r="AM158">
        <v>64.45182012348549</v>
      </c>
      <c r="AN158">
        <f t="shared" si="94"/>
        <v>4.2013887928014126</v>
      </c>
      <c r="AO158">
        <v>21.719943790891829</v>
      </c>
      <c r="AP158">
        <v>26.591918787878779</v>
      </c>
      <c r="AQ158">
        <v>8.0002763875906876E-3</v>
      </c>
      <c r="AR158">
        <v>77.805842529854758</v>
      </c>
      <c r="AS158">
        <v>32</v>
      </c>
      <c r="AT158">
        <v>6</v>
      </c>
      <c r="AU158">
        <f t="shared" si="95"/>
        <v>1</v>
      </c>
      <c r="AV158">
        <f t="shared" si="96"/>
        <v>0</v>
      </c>
      <c r="AW158">
        <f t="shared" si="97"/>
        <v>37181.588633545805</v>
      </c>
      <c r="AX158">
        <f t="shared" si="98"/>
        <v>2000.0444444444449</v>
      </c>
      <c r="AY158">
        <f t="shared" si="99"/>
        <v>1681.2370333333336</v>
      </c>
      <c r="AZ158">
        <f t="shared" si="100"/>
        <v>0.84059983667029614</v>
      </c>
      <c r="BA158">
        <f t="shared" si="101"/>
        <v>0.16075768477367167</v>
      </c>
      <c r="BB158">
        <v>6</v>
      </c>
      <c r="BC158">
        <v>0.5</v>
      </c>
      <c r="BD158" t="s">
        <v>355</v>
      </c>
      <c r="BE158">
        <v>2</v>
      </c>
      <c r="BF158" t="b">
        <v>1</v>
      </c>
      <c r="BG158">
        <v>1657483875</v>
      </c>
      <c r="BH158">
        <v>459.24411111111112</v>
      </c>
      <c r="BI158">
        <v>505.5241111111111</v>
      </c>
      <c r="BJ158">
        <v>26.574622222222221</v>
      </c>
      <c r="BK158">
        <v>21.72111111111111</v>
      </c>
      <c r="BL158">
        <v>461.37166666666673</v>
      </c>
      <c r="BM158">
        <v>26.692277777777779</v>
      </c>
      <c r="BN158">
        <v>500.05099999999999</v>
      </c>
      <c r="BO158">
        <v>70.616622222222233</v>
      </c>
      <c r="BP158">
        <v>0.10012116666666671</v>
      </c>
      <c r="BQ158">
        <v>27.87512222222222</v>
      </c>
      <c r="BR158">
        <v>26.945933333333329</v>
      </c>
      <c r="BS158">
        <v>999.90000000000009</v>
      </c>
      <c r="BT158">
        <v>0</v>
      </c>
      <c r="BU158">
        <v>0</v>
      </c>
      <c r="BV158">
        <v>9986.0355555555543</v>
      </c>
      <c r="BW158">
        <v>0</v>
      </c>
      <c r="BX158">
        <v>636.36111111111109</v>
      </c>
      <c r="BY158">
        <v>-46.279866666666663</v>
      </c>
      <c r="BZ158">
        <v>471.78166666666658</v>
      </c>
      <c r="CA158">
        <v>516.74833333333345</v>
      </c>
      <c r="CB158">
        <v>4.853504444444444</v>
      </c>
      <c r="CC158">
        <v>505.5241111111111</v>
      </c>
      <c r="CD158">
        <v>21.72111111111111</v>
      </c>
      <c r="CE158">
        <v>1.8766099999999999</v>
      </c>
      <c r="CF158">
        <v>1.5338722222222221</v>
      </c>
      <c r="CG158">
        <v>16.43995555555556</v>
      </c>
      <c r="CH158">
        <v>13.310055555555561</v>
      </c>
      <c r="CI158">
        <v>2000.0444444444449</v>
      </c>
      <c r="CJ158">
        <v>0.98000566666666655</v>
      </c>
      <c r="CK158">
        <v>1.9994755555555559E-2</v>
      </c>
      <c r="CL158">
        <v>0</v>
      </c>
      <c r="CM158">
        <v>2.272966666666667</v>
      </c>
      <c r="CN158">
        <v>0</v>
      </c>
      <c r="CO158">
        <v>14788.81111111111</v>
      </c>
      <c r="CP158">
        <v>16749.87777777778</v>
      </c>
      <c r="CQ158">
        <v>38.436999999999998</v>
      </c>
      <c r="CR158">
        <v>39.375</v>
      </c>
      <c r="CS158">
        <v>38.625</v>
      </c>
      <c r="CT158">
        <v>38.465000000000003</v>
      </c>
      <c r="CU158">
        <v>37.784444444444453</v>
      </c>
      <c r="CV158">
        <v>1960.0544444444449</v>
      </c>
      <c r="CW158">
        <v>39.99</v>
      </c>
      <c r="CX158">
        <v>0</v>
      </c>
      <c r="CY158">
        <v>1657483877.0999999</v>
      </c>
      <c r="CZ158">
        <v>0</v>
      </c>
      <c r="DA158">
        <v>1657463835.0999999</v>
      </c>
      <c r="DB158" t="s">
        <v>356</v>
      </c>
      <c r="DC158">
        <v>1657463822.5999999</v>
      </c>
      <c r="DD158">
        <v>1657463835.0999999</v>
      </c>
      <c r="DE158">
        <v>1</v>
      </c>
      <c r="DF158">
        <v>-2.657</v>
      </c>
      <c r="DG158">
        <v>-13.192</v>
      </c>
      <c r="DH158">
        <v>-3.9239999999999999</v>
      </c>
      <c r="DI158">
        <v>-0.217</v>
      </c>
      <c r="DJ158">
        <v>376</v>
      </c>
      <c r="DK158">
        <v>3</v>
      </c>
      <c r="DL158">
        <v>0.48</v>
      </c>
      <c r="DM158">
        <v>0.03</v>
      </c>
      <c r="DN158">
        <v>-43.080519512195117</v>
      </c>
      <c r="DO158">
        <v>-27.09163693379789</v>
      </c>
      <c r="DP158">
        <v>2.7325671249398789</v>
      </c>
      <c r="DQ158">
        <v>0</v>
      </c>
      <c r="DR158">
        <v>4.7577226829268291</v>
      </c>
      <c r="DS158">
        <v>0.69640996515678499</v>
      </c>
      <c r="DT158">
        <v>7.0560714905135782E-2</v>
      </c>
      <c r="DU158">
        <v>0</v>
      </c>
      <c r="DV158">
        <v>0</v>
      </c>
      <c r="DW158">
        <v>2</v>
      </c>
      <c r="DX158" t="s">
        <v>357</v>
      </c>
      <c r="DY158">
        <v>2.98325</v>
      </c>
      <c r="DZ158">
        <v>2.7246600000000001</v>
      </c>
      <c r="EA158">
        <v>8.1060900000000005E-2</v>
      </c>
      <c r="EB158">
        <v>8.5838899999999996E-2</v>
      </c>
      <c r="EC158">
        <v>9.1583100000000001E-2</v>
      </c>
      <c r="ED158">
        <v>7.7878100000000006E-2</v>
      </c>
      <c r="EE158">
        <v>29151.200000000001</v>
      </c>
      <c r="EF158">
        <v>29086.6</v>
      </c>
      <c r="EG158">
        <v>29476.6</v>
      </c>
      <c r="EH158">
        <v>29421.3</v>
      </c>
      <c r="EI158">
        <v>35482.5</v>
      </c>
      <c r="EJ158">
        <v>36060.300000000003</v>
      </c>
      <c r="EK158">
        <v>41528.9</v>
      </c>
      <c r="EL158">
        <v>41909.599999999999</v>
      </c>
      <c r="EM158">
        <v>1.8671</v>
      </c>
      <c r="EN158">
        <v>2.1488700000000001</v>
      </c>
      <c r="EO158">
        <v>8.8661900000000002E-2</v>
      </c>
      <c r="EP158">
        <v>0</v>
      </c>
      <c r="EQ158">
        <v>25.508199999999999</v>
      </c>
      <c r="ER158">
        <v>999.9</v>
      </c>
      <c r="ES158">
        <v>37.700000000000003</v>
      </c>
      <c r="ET158">
        <v>34.200000000000003</v>
      </c>
      <c r="EU158">
        <v>28.844100000000001</v>
      </c>
      <c r="EV158">
        <v>61.691200000000002</v>
      </c>
      <c r="EW158">
        <v>28.441500000000001</v>
      </c>
      <c r="EX158">
        <v>2</v>
      </c>
      <c r="EY158">
        <v>-0.14991099999999999</v>
      </c>
      <c r="EZ158">
        <v>-1.5317400000000001</v>
      </c>
      <c r="FA158">
        <v>20.3812</v>
      </c>
      <c r="FB158">
        <v>5.2186399999999997</v>
      </c>
      <c r="FC158">
        <v>12.0099</v>
      </c>
      <c r="FD158">
        <v>4.9896500000000001</v>
      </c>
      <c r="FE158">
        <v>3.2885</v>
      </c>
      <c r="FF158">
        <v>9220.2999999999993</v>
      </c>
      <c r="FG158">
        <v>9999</v>
      </c>
      <c r="FH158">
        <v>9999</v>
      </c>
      <c r="FI158">
        <v>137.1</v>
      </c>
      <c r="FJ158">
        <v>1.8673200000000001</v>
      </c>
      <c r="FK158">
        <v>1.8663099999999999</v>
      </c>
      <c r="FL158">
        <v>1.8658399999999999</v>
      </c>
      <c r="FM158">
        <v>1.8656900000000001</v>
      </c>
      <c r="FN158">
        <v>1.8675299999999999</v>
      </c>
      <c r="FO158">
        <v>1.87009</v>
      </c>
      <c r="FP158">
        <v>1.8687400000000001</v>
      </c>
      <c r="FQ158">
        <v>1.87012</v>
      </c>
      <c r="FR158">
        <v>0</v>
      </c>
      <c r="FS158">
        <v>0</v>
      </c>
      <c r="FT158">
        <v>0</v>
      </c>
      <c r="FU158">
        <v>0</v>
      </c>
      <c r="FV158" t="s">
        <v>358</v>
      </c>
      <c r="FW158" t="s">
        <v>359</v>
      </c>
      <c r="FX158" t="s">
        <v>360</v>
      </c>
      <c r="FY158" t="s">
        <v>360</v>
      </c>
      <c r="FZ158" t="s">
        <v>360</v>
      </c>
      <c r="GA158" t="s">
        <v>360</v>
      </c>
      <c r="GB158">
        <v>0</v>
      </c>
      <c r="GC158">
        <v>100</v>
      </c>
      <c r="GD158">
        <v>100</v>
      </c>
      <c r="GE158">
        <v>-2.1379999999999999</v>
      </c>
      <c r="GF158">
        <v>-0.1173</v>
      </c>
      <c r="GG158">
        <v>-1.691838842420514</v>
      </c>
      <c r="GH158">
        <v>-5.4742946993243486E-4</v>
      </c>
      <c r="GI158">
        <v>-1.00937323189599E-6</v>
      </c>
      <c r="GJ158">
        <v>3.2426335113099041E-10</v>
      </c>
      <c r="GK158">
        <v>-0.25714838806632262</v>
      </c>
      <c r="GL158">
        <v>-1.4458059848174739E-2</v>
      </c>
      <c r="GM158">
        <v>1.0199616584873469E-3</v>
      </c>
      <c r="GN158">
        <v>-1.0584552142034339E-5</v>
      </c>
      <c r="GO158">
        <v>24</v>
      </c>
      <c r="GP158">
        <v>2276</v>
      </c>
      <c r="GQ158">
        <v>1</v>
      </c>
      <c r="GR158">
        <v>42</v>
      </c>
      <c r="GS158">
        <v>334.2</v>
      </c>
      <c r="GT158">
        <v>334</v>
      </c>
      <c r="GU158">
        <v>1.5771500000000001</v>
      </c>
      <c r="GV158">
        <v>2.2375500000000001</v>
      </c>
      <c r="GW158">
        <v>1.94702</v>
      </c>
      <c r="GX158">
        <v>2.7990699999999999</v>
      </c>
      <c r="GY158">
        <v>2.19482</v>
      </c>
      <c r="GZ158">
        <v>2.36816</v>
      </c>
      <c r="HA158">
        <v>37.578099999999999</v>
      </c>
      <c r="HB158">
        <v>13.1426</v>
      </c>
      <c r="HC158">
        <v>18</v>
      </c>
      <c r="HD158">
        <v>418.90300000000002</v>
      </c>
      <c r="HE158">
        <v>611.48099999999999</v>
      </c>
      <c r="HF158">
        <v>27.7133</v>
      </c>
      <c r="HG158">
        <v>25.5015</v>
      </c>
      <c r="HH158">
        <v>30.000599999999999</v>
      </c>
      <c r="HI158">
        <v>25.232099999999999</v>
      </c>
      <c r="HJ158">
        <v>25.086300000000001</v>
      </c>
      <c r="HK158">
        <v>31.755299999999998</v>
      </c>
      <c r="HL158">
        <v>25.220800000000001</v>
      </c>
      <c r="HM158">
        <v>40.118000000000002</v>
      </c>
      <c r="HN158">
        <v>27.720600000000001</v>
      </c>
      <c r="HO158">
        <v>540.31299999999999</v>
      </c>
      <c r="HP158">
        <v>21.779399999999999</v>
      </c>
      <c r="HQ158">
        <v>100.813</v>
      </c>
      <c r="HR158">
        <v>100.669</v>
      </c>
    </row>
    <row r="159" spans="1:226" x14ac:dyDescent="0.2">
      <c r="A159">
        <v>143</v>
      </c>
      <c r="B159">
        <v>1657483882.5</v>
      </c>
      <c r="C159">
        <v>2887</v>
      </c>
      <c r="D159" t="s">
        <v>645</v>
      </c>
      <c r="E159" t="s">
        <v>646</v>
      </c>
      <c r="F159">
        <v>5</v>
      </c>
      <c r="G159" t="s">
        <v>584</v>
      </c>
      <c r="H159" t="s">
        <v>354</v>
      </c>
      <c r="I159">
        <v>1657483879.7</v>
      </c>
      <c r="J159">
        <f t="shared" si="68"/>
        <v>4.2393812420480305E-3</v>
      </c>
      <c r="K159">
        <f t="shared" si="69"/>
        <v>4.2393812420480304</v>
      </c>
      <c r="L159">
        <f t="shared" si="70"/>
        <v>22.963091043966877</v>
      </c>
      <c r="M159">
        <f t="shared" si="71"/>
        <v>473.65260000000001</v>
      </c>
      <c r="N159">
        <f t="shared" si="72"/>
        <v>245.36223001662879</v>
      </c>
      <c r="O159">
        <f t="shared" si="73"/>
        <v>17.351130653493922</v>
      </c>
      <c r="P159">
        <f t="shared" si="74"/>
        <v>33.495001029335747</v>
      </c>
      <c r="Q159">
        <f t="shared" si="75"/>
        <v>0.17774568164632507</v>
      </c>
      <c r="R159">
        <f t="shared" si="76"/>
        <v>2.3627895752903241</v>
      </c>
      <c r="S159">
        <f t="shared" si="77"/>
        <v>0.1706373407075697</v>
      </c>
      <c r="T159">
        <f t="shared" si="78"/>
        <v>0.10726330697748643</v>
      </c>
      <c r="U159">
        <f t="shared" si="79"/>
        <v>321.51909180000001</v>
      </c>
      <c r="V159">
        <f t="shared" si="80"/>
        <v>28.869799608266216</v>
      </c>
      <c r="W159">
        <f t="shared" si="81"/>
        <v>26.962679999999999</v>
      </c>
      <c r="X159">
        <f t="shared" si="82"/>
        <v>3.5713220482876746</v>
      </c>
      <c r="Y159">
        <f t="shared" si="83"/>
        <v>49.880475566988345</v>
      </c>
      <c r="Z159">
        <f t="shared" si="84"/>
        <v>1.8821605102482475</v>
      </c>
      <c r="AA159">
        <f t="shared" si="85"/>
        <v>3.7733411497261065</v>
      </c>
      <c r="AB159">
        <f t="shared" si="86"/>
        <v>1.6891615380394271</v>
      </c>
      <c r="AC159">
        <f t="shared" si="87"/>
        <v>-186.95671277431813</v>
      </c>
      <c r="AD159">
        <f t="shared" si="88"/>
        <v>119.72701061691072</v>
      </c>
      <c r="AE159">
        <f t="shared" si="89"/>
        <v>10.98299187544168</v>
      </c>
      <c r="AF159">
        <f t="shared" si="90"/>
        <v>265.27238151803425</v>
      </c>
      <c r="AG159">
        <f t="shared" si="91"/>
        <v>37.641826653733737</v>
      </c>
      <c r="AH159">
        <f t="shared" si="92"/>
        <v>4.1866759873507844</v>
      </c>
      <c r="AI159">
        <f t="shared" si="93"/>
        <v>22.963091043966877</v>
      </c>
      <c r="AJ159">
        <v>533.56646380473921</v>
      </c>
      <c r="AK159">
        <v>493.88077575757552</v>
      </c>
      <c r="AL159">
        <v>3.167183293252398</v>
      </c>
      <c r="AM159">
        <v>64.45182012348549</v>
      </c>
      <c r="AN159">
        <f t="shared" si="94"/>
        <v>4.2393812420480304</v>
      </c>
      <c r="AO159">
        <v>21.72476731979107</v>
      </c>
      <c r="AP159">
        <v>26.637962424242399</v>
      </c>
      <c r="AQ159">
        <v>8.770218832479245E-3</v>
      </c>
      <c r="AR159">
        <v>77.805842529854758</v>
      </c>
      <c r="AS159">
        <v>32</v>
      </c>
      <c r="AT159">
        <v>6</v>
      </c>
      <c r="AU159">
        <f t="shared" si="95"/>
        <v>1</v>
      </c>
      <c r="AV159">
        <f t="shared" si="96"/>
        <v>0</v>
      </c>
      <c r="AW159">
        <f t="shared" si="97"/>
        <v>37234.397549529596</v>
      </c>
      <c r="AX159">
        <f t="shared" si="98"/>
        <v>2000.0229999999999</v>
      </c>
      <c r="AY159">
        <f t="shared" si="99"/>
        <v>1681.21902</v>
      </c>
      <c r="AZ159">
        <f t="shared" si="100"/>
        <v>0.84059984310180436</v>
      </c>
      <c r="BA159">
        <f t="shared" si="101"/>
        <v>0.16075769718648236</v>
      </c>
      <c r="BB159">
        <v>6</v>
      </c>
      <c r="BC159">
        <v>0.5</v>
      </c>
      <c r="BD159" t="s">
        <v>355</v>
      </c>
      <c r="BE159">
        <v>2</v>
      </c>
      <c r="BF159" t="b">
        <v>1</v>
      </c>
      <c r="BG159">
        <v>1657483879.7</v>
      </c>
      <c r="BH159">
        <v>473.65260000000001</v>
      </c>
      <c r="BI159">
        <v>521.202</v>
      </c>
      <c r="BJ159">
        <v>26.61562</v>
      </c>
      <c r="BK159">
        <v>21.725370000000002</v>
      </c>
      <c r="BL159">
        <v>475.79840000000002</v>
      </c>
      <c r="BM159">
        <v>26.732589999999998</v>
      </c>
      <c r="BN159">
        <v>500.00450000000001</v>
      </c>
      <c r="BO159">
        <v>70.616389999999996</v>
      </c>
      <c r="BP159">
        <v>9.9997980000000014E-2</v>
      </c>
      <c r="BQ159">
        <v>27.90258</v>
      </c>
      <c r="BR159">
        <v>26.962679999999999</v>
      </c>
      <c r="BS159">
        <v>999.9</v>
      </c>
      <c r="BT159">
        <v>0</v>
      </c>
      <c r="BU159">
        <v>0</v>
      </c>
      <c r="BV159">
        <v>10001.807000000001</v>
      </c>
      <c r="BW159">
        <v>0</v>
      </c>
      <c r="BX159">
        <v>615.82979999999998</v>
      </c>
      <c r="BY159">
        <v>-47.549490000000013</v>
      </c>
      <c r="BZ159">
        <v>486.60379999999998</v>
      </c>
      <c r="CA159">
        <v>532.77670000000001</v>
      </c>
      <c r="CB159">
        <v>4.8902650000000003</v>
      </c>
      <c r="CC159">
        <v>521.202</v>
      </c>
      <c r="CD159">
        <v>21.725370000000002</v>
      </c>
      <c r="CE159">
        <v>1.879499</v>
      </c>
      <c r="CF159">
        <v>1.5341670000000001</v>
      </c>
      <c r="CG159">
        <v>16.464120000000001</v>
      </c>
      <c r="CH159">
        <v>13.313000000000001</v>
      </c>
      <c r="CI159">
        <v>2000.0229999999999</v>
      </c>
      <c r="CJ159">
        <v>0.98000529999999997</v>
      </c>
      <c r="CK159">
        <v>1.999511E-2</v>
      </c>
      <c r="CL159">
        <v>0</v>
      </c>
      <c r="CM159">
        <v>2.34849</v>
      </c>
      <c r="CN159">
        <v>0</v>
      </c>
      <c r="CO159">
        <v>14796.76</v>
      </c>
      <c r="CP159">
        <v>16749.689999999999</v>
      </c>
      <c r="CQ159">
        <v>38.430799999999998</v>
      </c>
      <c r="CR159">
        <v>39.375</v>
      </c>
      <c r="CS159">
        <v>38.625</v>
      </c>
      <c r="CT159">
        <v>38.436999999999998</v>
      </c>
      <c r="CU159">
        <v>37.7562</v>
      </c>
      <c r="CV159">
        <v>1960.0329999999999</v>
      </c>
      <c r="CW159">
        <v>39.99</v>
      </c>
      <c r="CX159">
        <v>0</v>
      </c>
      <c r="CY159">
        <v>1657483882.5</v>
      </c>
      <c r="CZ159">
        <v>0</v>
      </c>
      <c r="DA159">
        <v>1657463835.0999999</v>
      </c>
      <c r="DB159" t="s">
        <v>356</v>
      </c>
      <c r="DC159">
        <v>1657463822.5999999</v>
      </c>
      <c r="DD159">
        <v>1657463835.0999999</v>
      </c>
      <c r="DE159">
        <v>1</v>
      </c>
      <c r="DF159">
        <v>-2.657</v>
      </c>
      <c r="DG159">
        <v>-13.192</v>
      </c>
      <c r="DH159">
        <v>-3.9239999999999999</v>
      </c>
      <c r="DI159">
        <v>-0.217</v>
      </c>
      <c r="DJ159">
        <v>376</v>
      </c>
      <c r="DK159">
        <v>3</v>
      </c>
      <c r="DL159">
        <v>0.48</v>
      </c>
      <c r="DM159">
        <v>0.03</v>
      </c>
      <c r="DN159">
        <v>-45.37567</v>
      </c>
      <c r="DO159">
        <v>-18.742716697936199</v>
      </c>
      <c r="DP159">
        <v>1.8197559487744499</v>
      </c>
      <c r="DQ159">
        <v>0</v>
      </c>
      <c r="DR159">
        <v>4.8181579999999986</v>
      </c>
      <c r="DS159">
        <v>0.6602438273921053</v>
      </c>
      <c r="DT159">
        <v>6.4952594721073328E-2</v>
      </c>
      <c r="DU159">
        <v>0</v>
      </c>
      <c r="DV159">
        <v>0</v>
      </c>
      <c r="DW159">
        <v>2</v>
      </c>
      <c r="DX159" t="s">
        <v>357</v>
      </c>
      <c r="DY159">
        <v>2.9834000000000001</v>
      </c>
      <c r="DZ159">
        <v>2.7246800000000002</v>
      </c>
      <c r="EA159">
        <v>8.3026699999999995E-2</v>
      </c>
      <c r="EB159">
        <v>8.7904499999999997E-2</v>
      </c>
      <c r="EC159">
        <v>9.16912E-2</v>
      </c>
      <c r="ED159">
        <v>7.7887100000000001E-2</v>
      </c>
      <c r="EE159">
        <v>29089.1</v>
      </c>
      <c r="EF159">
        <v>29020</v>
      </c>
      <c r="EG159">
        <v>29477</v>
      </c>
      <c r="EH159">
        <v>29420.5</v>
      </c>
      <c r="EI159">
        <v>35478.699999999997</v>
      </c>
      <c r="EJ159">
        <v>36059</v>
      </c>
      <c r="EK159">
        <v>41529.4</v>
      </c>
      <c r="EL159">
        <v>41908.5</v>
      </c>
      <c r="EM159">
        <v>1.8669800000000001</v>
      </c>
      <c r="EN159">
        <v>2.14873</v>
      </c>
      <c r="EO159">
        <v>8.9913599999999996E-2</v>
      </c>
      <c r="EP159">
        <v>0</v>
      </c>
      <c r="EQ159">
        <v>25.5029</v>
      </c>
      <c r="ER159">
        <v>999.9</v>
      </c>
      <c r="ES159">
        <v>37.700000000000003</v>
      </c>
      <c r="ET159">
        <v>34.200000000000003</v>
      </c>
      <c r="EU159">
        <v>28.845300000000002</v>
      </c>
      <c r="EV159">
        <v>61.491199999999999</v>
      </c>
      <c r="EW159">
        <v>28.369399999999999</v>
      </c>
      <c r="EX159">
        <v>2</v>
      </c>
      <c r="EY159">
        <v>-0.14916699999999999</v>
      </c>
      <c r="EZ159">
        <v>-1.4950699999999999</v>
      </c>
      <c r="FA159">
        <v>20.381599999999999</v>
      </c>
      <c r="FB159">
        <v>5.2196899999999999</v>
      </c>
      <c r="FC159">
        <v>12.0099</v>
      </c>
      <c r="FD159">
        <v>4.9897999999999998</v>
      </c>
      <c r="FE159">
        <v>3.2886500000000001</v>
      </c>
      <c r="FF159">
        <v>9220.6</v>
      </c>
      <c r="FG159">
        <v>9999</v>
      </c>
      <c r="FH159">
        <v>9999</v>
      </c>
      <c r="FI159">
        <v>137.1</v>
      </c>
      <c r="FJ159">
        <v>1.8673200000000001</v>
      </c>
      <c r="FK159">
        <v>1.8663099999999999</v>
      </c>
      <c r="FL159">
        <v>1.8658399999999999</v>
      </c>
      <c r="FM159">
        <v>1.8656900000000001</v>
      </c>
      <c r="FN159">
        <v>1.8675200000000001</v>
      </c>
      <c r="FO159">
        <v>1.8700600000000001</v>
      </c>
      <c r="FP159">
        <v>1.8687400000000001</v>
      </c>
      <c r="FQ159">
        <v>1.87012</v>
      </c>
      <c r="FR159">
        <v>0</v>
      </c>
      <c r="FS159">
        <v>0</v>
      </c>
      <c r="FT159">
        <v>0</v>
      </c>
      <c r="FU159">
        <v>0</v>
      </c>
      <c r="FV159" t="s">
        <v>358</v>
      </c>
      <c r="FW159" t="s">
        <v>359</v>
      </c>
      <c r="FX159" t="s">
        <v>360</v>
      </c>
      <c r="FY159" t="s">
        <v>360</v>
      </c>
      <c r="FZ159" t="s">
        <v>360</v>
      </c>
      <c r="GA159" t="s">
        <v>360</v>
      </c>
      <c r="GB159">
        <v>0</v>
      </c>
      <c r="GC159">
        <v>100</v>
      </c>
      <c r="GD159">
        <v>100</v>
      </c>
      <c r="GE159">
        <v>-2.157</v>
      </c>
      <c r="GF159">
        <v>-0.11650000000000001</v>
      </c>
      <c r="GG159">
        <v>-1.691838842420514</v>
      </c>
      <c r="GH159">
        <v>-5.4742946993243486E-4</v>
      </c>
      <c r="GI159">
        <v>-1.00937323189599E-6</v>
      </c>
      <c r="GJ159">
        <v>3.2426335113099041E-10</v>
      </c>
      <c r="GK159">
        <v>-0.25714838806632262</v>
      </c>
      <c r="GL159">
        <v>-1.4458059848174739E-2</v>
      </c>
      <c r="GM159">
        <v>1.0199616584873469E-3</v>
      </c>
      <c r="GN159">
        <v>-1.0584552142034339E-5</v>
      </c>
      <c r="GO159">
        <v>24</v>
      </c>
      <c r="GP159">
        <v>2276</v>
      </c>
      <c r="GQ159">
        <v>1</v>
      </c>
      <c r="GR159">
        <v>42</v>
      </c>
      <c r="GS159">
        <v>334.3</v>
      </c>
      <c r="GT159">
        <v>334.1</v>
      </c>
      <c r="GU159">
        <v>1.6223099999999999</v>
      </c>
      <c r="GV159">
        <v>2.2351100000000002</v>
      </c>
      <c r="GW159">
        <v>1.94702</v>
      </c>
      <c r="GX159">
        <v>2.7978499999999999</v>
      </c>
      <c r="GY159">
        <v>2.19482</v>
      </c>
      <c r="GZ159">
        <v>2.34863</v>
      </c>
      <c r="HA159">
        <v>37.602200000000003</v>
      </c>
      <c r="HB159">
        <v>13.133900000000001</v>
      </c>
      <c r="HC159">
        <v>18</v>
      </c>
      <c r="HD159">
        <v>418.89499999999998</v>
      </c>
      <c r="HE159">
        <v>611.46500000000003</v>
      </c>
      <c r="HF159">
        <v>27.746700000000001</v>
      </c>
      <c r="HG159">
        <v>25.51</v>
      </c>
      <c r="HH159">
        <v>30.000699999999998</v>
      </c>
      <c r="HI159">
        <v>25.240500000000001</v>
      </c>
      <c r="HJ159">
        <v>25.095099999999999</v>
      </c>
      <c r="HK159">
        <v>32.534500000000001</v>
      </c>
      <c r="HL159">
        <v>25.220800000000001</v>
      </c>
      <c r="HM159">
        <v>40.118000000000002</v>
      </c>
      <c r="HN159">
        <v>27.750800000000002</v>
      </c>
      <c r="HO159">
        <v>553.79999999999995</v>
      </c>
      <c r="HP159">
        <v>21.7377</v>
      </c>
      <c r="HQ159">
        <v>100.81399999999999</v>
      </c>
      <c r="HR159">
        <v>100.666</v>
      </c>
    </row>
    <row r="160" spans="1:226" x14ac:dyDescent="0.2">
      <c r="A160">
        <v>144</v>
      </c>
      <c r="B160">
        <v>1657483887.5</v>
      </c>
      <c r="C160">
        <v>2892</v>
      </c>
      <c r="D160" t="s">
        <v>647</v>
      </c>
      <c r="E160" t="s">
        <v>648</v>
      </c>
      <c r="F160">
        <v>5</v>
      </c>
      <c r="G160" t="s">
        <v>584</v>
      </c>
      <c r="H160" t="s">
        <v>354</v>
      </c>
      <c r="I160">
        <v>1657483885</v>
      </c>
      <c r="J160">
        <f t="shared" si="68"/>
        <v>4.2712123928445372E-3</v>
      </c>
      <c r="K160">
        <f t="shared" si="69"/>
        <v>4.2712123928445376</v>
      </c>
      <c r="L160">
        <f t="shared" si="70"/>
        <v>23.697226320848785</v>
      </c>
      <c r="M160">
        <f t="shared" si="71"/>
        <v>490.1922222222222</v>
      </c>
      <c r="N160">
        <f t="shared" si="72"/>
        <v>256.10569005823749</v>
      </c>
      <c r="O160">
        <f t="shared" si="73"/>
        <v>18.111084461717621</v>
      </c>
      <c r="P160">
        <f t="shared" si="74"/>
        <v>34.665035115482659</v>
      </c>
      <c r="Q160">
        <f t="shared" si="75"/>
        <v>0.17908406312813374</v>
      </c>
      <c r="R160">
        <f t="shared" si="76"/>
        <v>2.3617350549959952</v>
      </c>
      <c r="S160">
        <f t="shared" si="77"/>
        <v>0.17186752567755897</v>
      </c>
      <c r="T160">
        <f t="shared" si="78"/>
        <v>0.10804134920916682</v>
      </c>
      <c r="U160">
        <f t="shared" si="79"/>
        <v>321.51843566666668</v>
      </c>
      <c r="V160">
        <f t="shared" si="80"/>
        <v>28.889237082828672</v>
      </c>
      <c r="W160">
        <f t="shared" si="81"/>
        <v>26.98116666666667</v>
      </c>
      <c r="X160">
        <f t="shared" si="82"/>
        <v>3.5752025938275045</v>
      </c>
      <c r="Y160">
        <f t="shared" si="83"/>
        <v>49.886942473008503</v>
      </c>
      <c r="Z160">
        <f t="shared" si="84"/>
        <v>1.885609666139507</v>
      </c>
      <c r="AA160">
        <f t="shared" si="85"/>
        <v>3.7797659521020401</v>
      </c>
      <c r="AB160">
        <f t="shared" si="86"/>
        <v>1.6895929276879975</v>
      </c>
      <c r="AC160">
        <f t="shared" si="87"/>
        <v>-188.36046652444409</v>
      </c>
      <c r="AD160">
        <f t="shared" si="88"/>
        <v>121.03313332330501</v>
      </c>
      <c r="AE160">
        <f t="shared" si="89"/>
        <v>11.110408168785652</v>
      </c>
      <c r="AF160">
        <f t="shared" si="90"/>
        <v>265.30151063431322</v>
      </c>
      <c r="AG160">
        <f t="shared" si="91"/>
        <v>38.795477946556801</v>
      </c>
      <c r="AH160">
        <f t="shared" si="92"/>
        <v>4.2310252578894385</v>
      </c>
      <c r="AI160">
        <f t="shared" si="93"/>
        <v>23.697226320848785</v>
      </c>
      <c r="AJ160">
        <v>550.99992918125247</v>
      </c>
      <c r="AK160">
        <v>510.11805454545453</v>
      </c>
      <c r="AL160">
        <v>3.2487727009433631</v>
      </c>
      <c r="AM160">
        <v>64.45182012348549</v>
      </c>
      <c r="AN160">
        <f t="shared" si="94"/>
        <v>4.2712123928445376</v>
      </c>
      <c r="AO160">
        <v>21.729551745890689</v>
      </c>
      <c r="AP160">
        <v>26.681515757575738</v>
      </c>
      <c r="AQ160">
        <v>8.3591902888591769E-3</v>
      </c>
      <c r="AR160">
        <v>77.805842529854758</v>
      </c>
      <c r="AS160">
        <v>33</v>
      </c>
      <c r="AT160">
        <v>7</v>
      </c>
      <c r="AU160">
        <f t="shared" si="95"/>
        <v>1</v>
      </c>
      <c r="AV160">
        <f t="shared" si="96"/>
        <v>0</v>
      </c>
      <c r="AW160">
        <f t="shared" si="97"/>
        <v>37205.482976252868</v>
      </c>
      <c r="AX160">
        <f t="shared" si="98"/>
        <v>2000.018888888889</v>
      </c>
      <c r="AY160">
        <f t="shared" si="99"/>
        <v>1681.2155666666667</v>
      </c>
      <c r="AZ160">
        <f t="shared" si="100"/>
        <v>0.8405998443348035</v>
      </c>
      <c r="BA160">
        <f t="shared" si="101"/>
        <v>0.16075769956617075</v>
      </c>
      <c r="BB160">
        <v>6</v>
      </c>
      <c r="BC160">
        <v>0.5</v>
      </c>
      <c r="BD160" t="s">
        <v>355</v>
      </c>
      <c r="BE160">
        <v>2</v>
      </c>
      <c r="BF160" t="b">
        <v>1</v>
      </c>
      <c r="BG160">
        <v>1657483885</v>
      </c>
      <c r="BH160">
        <v>490.1922222222222</v>
      </c>
      <c r="BI160">
        <v>539.23522222222221</v>
      </c>
      <c r="BJ160">
        <v>26.664077777777781</v>
      </c>
      <c r="BK160">
        <v>21.72226666666667</v>
      </c>
      <c r="BL160">
        <v>492.35944444444442</v>
      </c>
      <c r="BM160">
        <v>26.780222222222221</v>
      </c>
      <c r="BN160">
        <v>500.00399999999991</v>
      </c>
      <c r="BO160">
        <v>70.617244444444452</v>
      </c>
      <c r="BP160">
        <v>9.9983500000000003E-2</v>
      </c>
      <c r="BQ160">
        <v>27.93174444444444</v>
      </c>
      <c r="BR160">
        <v>26.98116666666667</v>
      </c>
      <c r="BS160">
        <v>999.90000000000009</v>
      </c>
      <c r="BT160">
        <v>0</v>
      </c>
      <c r="BU160">
        <v>0</v>
      </c>
      <c r="BV160">
        <v>9994.5933333333323</v>
      </c>
      <c r="BW160">
        <v>0</v>
      </c>
      <c r="BX160">
        <v>606.9563333333333</v>
      </c>
      <c r="BY160">
        <v>-49.042955555555551</v>
      </c>
      <c r="BZ160">
        <v>503.62077777777779</v>
      </c>
      <c r="CA160">
        <v>551.20866666666666</v>
      </c>
      <c r="CB160">
        <v>4.9418366666666671</v>
      </c>
      <c r="CC160">
        <v>539.23522222222221</v>
      </c>
      <c r="CD160">
        <v>21.72226666666667</v>
      </c>
      <c r="CE160">
        <v>1.882944444444445</v>
      </c>
      <c r="CF160">
        <v>1.5339666666666669</v>
      </c>
      <c r="CG160">
        <v>16.492922222222219</v>
      </c>
      <c r="CH160">
        <v>13.311</v>
      </c>
      <c r="CI160">
        <v>2000.018888888889</v>
      </c>
      <c r="CJ160">
        <v>0.98000500000000001</v>
      </c>
      <c r="CK160">
        <v>1.99954E-2</v>
      </c>
      <c r="CL160">
        <v>0</v>
      </c>
      <c r="CM160">
        <v>2.254488888888889</v>
      </c>
      <c r="CN160">
        <v>0</v>
      </c>
      <c r="CO160">
        <v>14821.844444444439</v>
      </c>
      <c r="CP160">
        <v>16749.633333333339</v>
      </c>
      <c r="CQ160">
        <v>38.402555555555551</v>
      </c>
      <c r="CR160">
        <v>39.325999999999993</v>
      </c>
      <c r="CS160">
        <v>38.625</v>
      </c>
      <c r="CT160">
        <v>38.43011111111111</v>
      </c>
      <c r="CU160">
        <v>37.75</v>
      </c>
      <c r="CV160">
        <v>1960.028888888889</v>
      </c>
      <c r="CW160">
        <v>39.99</v>
      </c>
      <c r="CX160">
        <v>0</v>
      </c>
      <c r="CY160">
        <v>1657483887.3</v>
      </c>
      <c r="CZ160">
        <v>0</v>
      </c>
      <c r="DA160">
        <v>1657463835.0999999</v>
      </c>
      <c r="DB160" t="s">
        <v>356</v>
      </c>
      <c r="DC160">
        <v>1657463822.5999999</v>
      </c>
      <c r="DD160">
        <v>1657463835.0999999</v>
      </c>
      <c r="DE160">
        <v>1</v>
      </c>
      <c r="DF160">
        <v>-2.657</v>
      </c>
      <c r="DG160">
        <v>-13.192</v>
      </c>
      <c r="DH160">
        <v>-3.9239999999999999</v>
      </c>
      <c r="DI160">
        <v>-0.217</v>
      </c>
      <c r="DJ160">
        <v>376</v>
      </c>
      <c r="DK160">
        <v>3</v>
      </c>
      <c r="DL160">
        <v>0.48</v>
      </c>
      <c r="DM160">
        <v>0.03</v>
      </c>
      <c r="DN160">
        <v>-46.917047500000002</v>
      </c>
      <c r="DO160">
        <v>-16.30507429643524</v>
      </c>
      <c r="DP160">
        <v>1.574586709741242</v>
      </c>
      <c r="DQ160">
        <v>0</v>
      </c>
      <c r="DR160">
        <v>4.8724460000000001</v>
      </c>
      <c r="DS160">
        <v>0.52686979362099662</v>
      </c>
      <c r="DT160">
        <v>5.1103653039680091E-2</v>
      </c>
      <c r="DU160">
        <v>0</v>
      </c>
      <c r="DV160">
        <v>0</v>
      </c>
      <c r="DW160">
        <v>2</v>
      </c>
      <c r="DX160" t="s">
        <v>357</v>
      </c>
      <c r="DY160">
        <v>2.98319</v>
      </c>
      <c r="DZ160">
        <v>2.7247300000000001</v>
      </c>
      <c r="EA160">
        <v>8.5012799999999999E-2</v>
      </c>
      <c r="EB160">
        <v>8.9889899999999995E-2</v>
      </c>
      <c r="EC160">
        <v>9.1789800000000005E-2</v>
      </c>
      <c r="ED160">
        <v>7.7815400000000007E-2</v>
      </c>
      <c r="EE160">
        <v>29025.9</v>
      </c>
      <c r="EF160">
        <v>28956.5</v>
      </c>
      <c r="EG160">
        <v>29476.799999999999</v>
      </c>
      <c r="EH160">
        <v>29420.2</v>
      </c>
      <c r="EI160">
        <v>35474.5</v>
      </c>
      <c r="EJ160">
        <v>36061.300000000003</v>
      </c>
      <c r="EK160">
        <v>41529</v>
      </c>
      <c r="EL160">
        <v>41907.9</v>
      </c>
      <c r="EM160">
        <v>1.8665</v>
      </c>
      <c r="EN160">
        <v>2.14873</v>
      </c>
      <c r="EO160">
        <v>9.0938099999999994E-2</v>
      </c>
      <c r="EP160">
        <v>0</v>
      </c>
      <c r="EQ160">
        <v>25.499099999999999</v>
      </c>
      <c r="ER160">
        <v>999.9</v>
      </c>
      <c r="ES160">
        <v>37.700000000000003</v>
      </c>
      <c r="ET160">
        <v>34.200000000000003</v>
      </c>
      <c r="EU160">
        <v>28.846</v>
      </c>
      <c r="EV160">
        <v>61.411200000000001</v>
      </c>
      <c r="EW160">
        <v>28.5016</v>
      </c>
      <c r="EX160">
        <v>2</v>
      </c>
      <c r="EY160">
        <v>-0.14863599999999999</v>
      </c>
      <c r="EZ160">
        <v>-1.44998</v>
      </c>
      <c r="FA160">
        <v>20.381799999999998</v>
      </c>
      <c r="FB160">
        <v>5.2189399999999999</v>
      </c>
      <c r="FC160">
        <v>12.0099</v>
      </c>
      <c r="FD160">
        <v>4.9894999999999996</v>
      </c>
      <c r="FE160">
        <v>3.2885</v>
      </c>
      <c r="FF160">
        <v>9220.6</v>
      </c>
      <c r="FG160">
        <v>9999</v>
      </c>
      <c r="FH160">
        <v>9999</v>
      </c>
      <c r="FI160">
        <v>137.1</v>
      </c>
      <c r="FJ160">
        <v>1.8673200000000001</v>
      </c>
      <c r="FK160">
        <v>1.8663000000000001</v>
      </c>
      <c r="FL160">
        <v>1.8658399999999999</v>
      </c>
      <c r="FM160">
        <v>1.8656900000000001</v>
      </c>
      <c r="FN160">
        <v>1.8675299999999999</v>
      </c>
      <c r="FO160">
        <v>1.87009</v>
      </c>
      <c r="FP160">
        <v>1.86873</v>
      </c>
      <c r="FQ160">
        <v>1.87012</v>
      </c>
      <c r="FR160">
        <v>0</v>
      </c>
      <c r="FS160">
        <v>0</v>
      </c>
      <c r="FT160">
        <v>0</v>
      </c>
      <c r="FU160">
        <v>0</v>
      </c>
      <c r="FV160" t="s">
        <v>358</v>
      </c>
      <c r="FW160" t="s">
        <v>359</v>
      </c>
      <c r="FX160" t="s">
        <v>360</v>
      </c>
      <c r="FY160" t="s">
        <v>360</v>
      </c>
      <c r="FZ160" t="s">
        <v>360</v>
      </c>
      <c r="GA160" t="s">
        <v>360</v>
      </c>
      <c r="GB160">
        <v>0</v>
      </c>
      <c r="GC160">
        <v>100</v>
      </c>
      <c r="GD160">
        <v>100</v>
      </c>
      <c r="GE160">
        <v>-2.177</v>
      </c>
      <c r="GF160">
        <v>-0.1158</v>
      </c>
      <c r="GG160">
        <v>-1.691838842420514</v>
      </c>
      <c r="GH160">
        <v>-5.4742946993243486E-4</v>
      </c>
      <c r="GI160">
        <v>-1.00937323189599E-6</v>
      </c>
      <c r="GJ160">
        <v>3.2426335113099041E-10</v>
      </c>
      <c r="GK160">
        <v>-0.25714838806632262</v>
      </c>
      <c r="GL160">
        <v>-1.4458059848174739E-2</v>
      </c>
      <c r="GM160">
        <v>1.0199616584873469E-3</v>
      </c>
      <c r="GN160">
        <v>-1.0584552142034339E-5</v>
      </c>
      <c r="GO160">
        <v>24</v>
      </c>
      <c r="GP160">
        <v>2276</v>
      </c>
      <c r="GQ160">
        <v>1</v>
      </c>
      <c r="GR160">
        <v>42</v>
      </c>
      <c r="GS160">
        <v>334.4</v>
      </c>
      <c r="GT160">
        <v>334.2</v>
      </c>
      <c r="GU160">
        <v>1.65649</v>
      </c>
      <c r="GV160">
        <v>2.2326700000000002</v>
      </c>
      <c r="GW160">
        <v>1.94702</v>
      </c>
      <c r="GX160">
        <v>2.7990699999999999</v>
      </c>
      <c r="GY160">
        <v>2.19482</v>
      </c>
      <c r="GZ160">
        <v>2.36084</v>
      </c>
      <c r="HA160">
        <v>37.602200000000003</v>
      </c>
      <c r="HB160">
        <v>13.1251</v>
      </c>
      <c r="HC160">
        <v>18</v>
      </c>
      <c r="HD160">
        <v>418.71100000000001</v>
      </c>
      <c r="HE160">
        <v>611.572</v>
      </c>
      <c r="HF160">
        <v>27.770600000000002</v>
      </c>
      <c r="HG160">
        <v>25.517600000000002</v>
      </c>
      <c r="HH160">
        <v>30.000599999999999</v>
      </c>
      <c r="HI160">
        <v>25.251100000000001</v>
      </c>
      <c r="HJ160">
        <v>25.104500000000002</v>
      </c>
      <c r="HK160">
        <v>33.363700000000001</v>
      </c>
      <c r="HL160">
        <v>25.220800000000001</v>
      </c>
      <c r="HM160">
        <v>39.739800000000002</v>
      </c>
      <c r="HN160">
        <v>27.768899999999999</v>
      </c>
      <c r="HO160">
        <v>574.03499999999997</v>
      </c>
      <c r="HP160">
        <v>21.764299999999999</v>
      </c>
      <c r="HQ160">
        <v>100.813</v>
      </c>
      <c r="HR160">
        <v>100.66500000000001</v>
      </c>
    </row>
    <row r="161" spans="1:226" x14ac:dyDescent="0.2">
      <c r="A161">
        <v>145</v>
      </c>
      <c r="B161">
        <v>1657483892.5</v>
      </c>
      <c r="C161">
        <v>2897</v>
      </c>
      <c r="D161" t="s">
        <v>649</v>
      </c>
      <c r="E161" t="s">
        <v>650</v>
      </c>
      <c r="F161">
        <v>5</v>
      </c>
      <c r="G161" t="s">
        <v>584</v>
      </c>
      <c r="H161" t="s">
        <v>354</v>
      </c>
      <c r="I161">
        <v>1657483889.7</v>
      </c>
      <c r="J161">
        <f t="shared" si="68"/>
        <v>4.3141971967040572E-3</v>
      </c>
      <c r="K161">
        <f t="shared" si="69"/>
        <v>4.3141971967040575</v>
      </c>
      <c r="L161">
        <f t="shared" si="70"/>
        <v>24.652371731314616</v>
      </c>
      <c r="M161">
        <f t="shared" si="71"/>
        <v>504.8809</v>
      </c>
      <c r="N161">
        <f t="shared" si="72"/>
        <v>263.91707479806115</v>
      </c>
      <c r="O161">
        <f t="shared" si="73"/>
        <v>18.663488931702744</v>
      </c>
      <c r="P161">
        <f t="shared" si="74"/>
        <v>35.703787245247781</v>
      </c>
      <c r="Q161">
        <f t="shared" si="75"/>
        <v>0.18105832521673457</v>
      </c>
      <c r="R161">
        <f t="shared" si="76"/>
        <v>2.3610323547854062</v>
      </c>
      <c r="S161">
        <f t="shared" si="77"/>
        <v>0.17368322120780308</v>
      </c>
      <c r="T161">
        <f t="shared" si="78"/>
        <v>0.10918960446912633</v>
      </c>
      <c r="U161">
        <f t="shared" si="79"/>
        <v>321.51175019999999</v>
      </c>
      <c r="V161">
        <f t="shared" si="80"/>
        <v>28.898702715425088</v>
      </c>
      <c r="W161">
        <f t="shared" si="81"/>
        <v>26.987850000000002</v>
      </c>
      <c r="X161">
        <f t="shared" si="82"/>
        <v>3.5766064012956162</v>
      </c>
      <c r="Y161">
        <f t="shared" si="83"/>
        <v>49.880749648495396</v>
      </c>
      <c r="Z161">
        <f t="shared" si="84"/>
        <v>1.8878959093402679</v>
      </c>
      <c r="AA161">
        <f t="shared" si="85"/>
        <v>3.7848186377391673</v>
      </c>
      <c r="AB161">
        <f t="shared" si="86"/>
        <v>1.6887104919553484</v>
      </c>
      <c r="AC161">
        <f t="shared" si="87"/>
        <v>-190.25609637464893</v>
      </c>
      <c r="AD161">
        <f t="shared" si="88"/>
        <v>123.0620154976592</v>
      </c>
      <c r="AE161">
        <f t="shared" si="89"/>
        <v>11.301684729876071</v>
      </c>
      <c r="AF161">
        <f t="shared" si="90"/>
        <v>265.61935405288631</v>
      </c>
      <c r="AG161">
        <f t="shared" si="91"/>
        <v>39.639445004946879</v>
      </c>
      <c r="AH161">
        <f t="shared" si="92"/>
        <v>4.2938100461973008</v>
      </c>
      <c r="AI161">
        <f t="shared" si="93"/>
        <v>24.652371731314616</v>
      </c>
      <c r="AJ161">
        <v>568.13852737783691</v>
      </c>
      <c r="AK161">
        <v>526.1501333333332</v>
      </c>
      <c r="AL161">
        <v>3.2313213345177791</v>
      </c>
      <c r="AM161">
        <v>64.45182012348549</v>
      </c>
      <c r="AN161">
        <f t="shared" si="94"/>
        <v>4.3141971967040575</v>
      </c>
      <c r="AO161">
        <v>21.683056933862328</v>
      </c>
      <c r="AP161">
        <v>26.706346060606052</v>
      </c>
      <c r="AQ161">
        <v>3.5335503561096078E-3</v>
      </c>
      <c r="AR161">
        <v>77.805842529854758</v>
      </c>
      <c r="AS161">
        <v>33</v>
      </c>
      <c r="AT161">
        <v>7</v>
      </c>
      <c r="AU161">
        <f t="shared" si="95"/>
        <v>1</v>
      </c>
      <c r="AV161">
        <f t="shared" si="96"/>
        <v>0</v>
      </c>
      <c r="AW161">
        <f t="shared" si="97"/>
        <v>37185.777450791116</v>
      </c>
      <c r="AX161">
        <f t="shared" si="98"/>
        <v>1999.9770000000001</v>
      </c>
      <c r="AY161">
        <f t="shared" si="99"/>
        <v>1681.1803800000002</v>
      </c>
      <c r="AZ161">
        <f t="shared" si="100"/>
        <v>0.84059985689835437</v>
      </c>
      <c r="BA161">
        <f t="shared" si="101"/>
        <v>0.16075772381382386</v>
      </c>
      <c r="BB161">
        <v>6</v>
      </c>
      <c r="BC161">
        <v>0.5</v>
      </c>
      <c r="BD161" t="s">
        <v>355</v>
      </c>
      <c r="BE161">
        <v>2</v>
      </c>
      <c r="BF161" t="b">
        <v>1</v>
      </c>
      <c r="BG161">
        <v>1657483889.7</v>
      </c>
      <c r="BH161">
        <v>504.8809</v>
      </c>
      <c r="BI161">
        <v>555.04989999999998</v>
      </c>
      <c r="BJ161">
        <v>26.696400000000001</v>
      </c>
      <c r="BK161">
        <v>21.681360000000002</v>
      </c>
      <c r="BL161">
        <v>507.06769999999989</v>
      </c>
      <c r="BM161">
        <v>26.811969999999999</v>
      </c>
      <c r="BN161">
        <v>499.99770000000001</v>
      </c>
      <c r="BO161">
        <v>70.61721</v>
      </c>
      <c r="BP161">
        <v>0.10003687</v>
      </c>
      <c r="BQ161">
        <v>27.954650000000001</v>
      </c>
      <c r="BR161">
        <v>26.987850000000002</v>
      </c>
      <c r="BS161">
        <v>999.9</v>
      </c>
      <c r="BT161">
        <v>0</v>
      </c>
      <c r="BU161">
        <v>0</v>
      </c>
      <c r="BV161">
        <v>9989.8730000000014</v>
      </c>
      <c r="BW161">
        <v>0</v>
      </c>
      <c r="BX161">
        <v>611.69229999999993</v>
      </c>
      <c r="BY161">
        <v>-50.168939999999999</v>
      </c>
      <c r="BZ161">
        <v>518.72919999999999</v>
      </c>
      <c r="CA161">
        <v>567.35079999999994</v>
      </c>
      <c r="CB161">
        <v>5.0150389999999998</v>
      </c>
      <c r="CC161">
        <v>555.04989999999998</v>
      </c>
      <c r="CD161">
        <v>21.681360000000002</v>
      </c>
      <c r="CE161">
        <v>1.8852260000000001</v>
      </c>
      <c r="CF161">
        <v>1.5310779999999999</v>
      </c>
      <c r="CG161">
        <v>16.511939999999999</v>
      </c>
      <c r="CH161">
        <v>13.28209</v>
      </c>
      <c r="CI161">
        <v>1999.9770000000001</v>
      </c>
      <c r="CJ161">
        <v>0.98000440000000011</v>
      </c>
      <c r="CK161">
        <v>1.9996E-2</v>
      </c>
      <c r="CL161">
        <v>0</v>
      </c>
      <c r="CM161">
        <v>2.3925299999999998</v>
      </c>
      <c r="CN161">
        <v>0</v>
      </c>
      <c r="CO161">
        <v>14855.02</v>
      </c>
      <c r="CP161">
        <v>16749.29</v>
      </c>
      <c r="CQ161">
        <v>38.375</v>
      </c>
      <c r="CR161">
        <v>39.311999999999998</v>
      </c>
      <c r="CS161">
        <v>38.593499999999999</v>
      </c>
      <c r="CT161">
        <v>38.3874</v>
      </c>
      <c r="CU161">
        <v>37.75</v>
      </c>
      <c r="CV161">
        <v>1959.9870000000001</v>
      </c>
      <c r="CW161">
        <v>39.99</v>
      </c>
      <c r="CX161">
        <v>0</v>
      </c>
      <c r="CY161">
        <v>1657483892.0999999</v>
      </c>
      <c r="CZ161">
        <v>0</v>
      </c>
      <c r="DA161">
        <v>1657463835.0999999</v>
      </c>
      <c r="DB161" t="s">
        <v>356</v>
      </c>
      <c r="DC161">
        <v>1657463822.5999999</v>
      </c>
      <c r="DD161">
        <v>1657463835.0999999</v>
      </c>
      <c r="DE161">
        <v>1</v>
      </c>
      <c r="DF161">
        <v>-2.657</v>
      </c>
      <c r="DG161">
        <v>-13.192</v>
      </c>
      <c r="DH161">
        <v>-3.9239999999999999</v>
      </c>
      <c r="DI161">
        <v>-0.217</v>
      </c>
      <c r="DJ161">
        <v>376</v>
      </c>
      <c r="DK161">
        <v>3</v>
      </c>
      <c r="DL161">
        <v>0.48</v>
      </c>
      <c r="DM161">
        <v>0.03</v>
      </c>
      <c r="DN161">
        <v>-48.041968292682931</v>
      </c>
      <c r="DO161">
        <v>-15.815820209059179</v>
      </c>
      <c r="DP161">
        <v>1.565874193376483</v>
      </c>
      <c r="DQ161">
        <v>0</v>
      </c>
      <c r="DR161">
        <v>4.9172560975609754</v>
      </c>
      <c r="DS161">
        <v>0.62704327526132519</v>
      </c>
      <c r="DT161">
        <v>6.2867921242525049E-2</v>
      </c>
      <c r="DU161">
        <v>0</v>
      </c>
      <c r="DV161">
        <v>0</v>
      </c>
      <c r="DW161">
        <v>2</v>
      </c>
      <c r="DX161" t="s">
        <v>357</v>
      </c>
      <c r="DY161">
        <v>2.9834100000000001</v>
      </c>
      <c r="DZ161">
        <v>2.7247599999999998</v>
      </c>
      <c r="EA161">
        <v>8.6955199999999996E-2</v>
      </c>
      <c r="EB161">
        <v>9.1931399999999996E-2</v>
      </c>
      <c r="EC161">
        <v>9.1844400000000007E-2</v>
      </c>
      <c r="ED161">
        <v>7.7754400000000001E-2</v>
      </c>
      <c r="EE161">
        <v>28963.4</v>
      </c>
      <c r="EF161">
        <v>28891.9</v>
      </c>
      <c r="EG161">
        <v>29475.9</v>
      </c>
      <c r="EH161">
        <v>29420.400000000001</v>
      </c>
      <c r="EI161">
        <v>35471.199999999997</v>
      </c>
      <c r="EJ161">
        <v>36064.300000000003</v>
      </c>
      <c r="EK161">
        <v>41527.699999999997</v>
      </c>
      <c r="EL161">
        <v>41908.400000000001</v>
      </c>
      <c r="EM161">
        <v>1.8666799999999999</v>
      </c>
      <c r="EN161">
        <v>2.1486000000000001</v>
      </c>
      <c r="EO161">
        <v>9.1228600000000007E-2</v>
      </c>
      <c r="EP161">
        <v>0</v>
      </c>
      <c r="EQ161">
        <v>25.494299999999999</v>
      </c>
      <c r="ER161">
        <v>999.9</v>
      </c>
      <c r="ES161">
        <v>37.6</v>
      </c>
      <c r="ET161">
        <v>34.200000000000003</v>
      </c>
      <c r="EU161">
        <v>28.7685</v>
      </c>
      <c r="EV161">
        <v>61.571199999999997</v>
      </c>
      <c r="EW161">
        <v>28.401399999999999</v>
      </c>
      <c r="EX161">
        <v>2</v>
      </c>
      <c r="EY161">
        <v>-0.14805399999999999</v>
      </c>
      <c r="EZ161">
        <v>-1.41632</v>
      </c>
      <c r="FA161">
        <v>20.382300000000001</v>
      </c>
      <c r="FB161">
        <v>5.2196899999999999</v>
      </c>
      <c r="FC161">
        <v>12.0099</v>
      </c>
      <c r="FD161">
        <v>4.99</v>
      </c>
      <c r="FE161">
        <v>3.2886500000000001</v>
      </c>
      <c r="FF161">
        <v>9220.9</v>
      </c>
      <c r="FG161">
        <v>9999</v>
      </c>
      <c r="FH161">
        <v>9999</v>
      </c>
      <c r="FI161">
        <v>137.1</v>
      </c>
      <c r="FJ161">
        <v>1.86734</v>
      </c>
      <c r="FK161">
        <v>1.8663000000000001</v>
      </c>
      <c r="FL161">
        <v>1.8658399999999999</v>
      </c>
      <c r="FM161">
        <v>1.8656900000000001</v>
      </c>
      <c r="FN161">
        <v>1.8675299999999999</v>
      </c>
      <c r="FO161">
        <v>1.8701099999999999</v>
      </c>
      <c r="FP161">
        <v>1.8687400000000001</v>
      </c>
      <c r="FQ161">
        <v>1.87012</v>
      </c>
      <c r="FR161">
        <v>0</v>
      </c>
      <c r="FS161">
        <v>0</v>
      </c>
      <c r="FT161">
        <v>0</v>
      </c>
      <c r="FU161">
        <v>0</v>
      </c>
      <c r="FV161" t="s">
        <v>358</v>
      </c>
      <c r="FW161" t="s">
        <v>359</v>
      </c>
      <c r="FX161" t="s">
        <v>360</v>
      </c>
      <c r="FY161" t="s">
        <v>360</v>
      </c>
      <c r="FZ161" t="s">
        <v>360</v>
      </c>
      <c r="GA161" t="s">
        <v>360</v>
      </c>
      <c r="GB161">
        <v>0</v>
      </c>
      <c r="GC161">
        <v>100</v>
      </c>
      <c r="GD161">
        <v>100</v>
      </c>
      <c r="GE161">
        <v>-2.1989999999999998</v>
      </c>
      <c r="GF161">
        <v>-0.1153</v>
      </c>
      <c r="GG161">
        <v>-1.691838842420514</v>
      </c>
      <c r="GH161">
        <v>-5.4742946993243486E-4</v>
      </c>
      <c r="GI161">
        <v>-1.00937323189599E-6</v>
      </c>
      <c r="GJ161">
        <v>3.2426335113099041E-10</v>
      </c>
      <c r="GK161">
        <v>-0.25714838806632262</v>
      </c>
      <c r="GL161">
        <v>-1.4458059848174739E-2</v>
      </c>
      <c r="GM161">
        <v>1.0199616584873469E-3</v>
      </c>
      <c r="GN161">
        <v>-1.0584552142034339E-5</v>
      </c>
      <c r="GO161">
        <v>24</v>
      </c>
      <c r="GP161">
        <v>2276</v>
      </c>
      <c r="GQ161">
        <v>1</v>
      </c>
      <c r="GR161">
        <v>42</v>
      </c>
      <c r="GS161">
        <v>334.5</v>
      </c>
      <c r="GT161">
        <v>334.3</v>
      </c>
      <c r="GU161">
        <v>1.7053199999999999</v>
      </c>
      <c r="GV161">
        <v>2.2351100000000002</v>
      </c>
      <c r="GW161">
        <v>1.94702</v>
      </c>
      <c r="GX161">
        <v>2.7990699999999999</v>
      </c>
      <c r="GY161">
        <v>2.19482</v>
      </c>
      <c r="GZ161">
        <v>2.36572</v>
      </c>
      <c r="HA161">
        <v>37.602200000000003</v>
      </c>
      <c r="HB161">
        <v>13.133900000000001</v>
      </c>
      <c r="HC161">
        <v>18</v>
      </c>
      <c r="HD161">
        <v>418.86799999999999</v>
      </c>
      <c r="HE161">
        <v>611.57500000000005</v>
      </c>
      <c r="HF161">
        <v>27.782499999999999</v>
      </c>
      <c r="HG161">
        <v>25.524899999999999</v>
      </c>
      <c r="HH161">
        <v>30.000599999999999</v>
      </c>
      <c r="HI161">
        <v>25.259499999999999</v>
      </c>
      <c r="HJ161">
        <v>25.113399999999999</v>
      </c>
      <c r="HK161">
        <v>34.123800000000003</v>
      </c>
      <c r="HL161">
        <v>25.220800000000001</v>
      </c>
      <c r="HM161">
        <v>39.739800000000002</v>
      </c>
      <c r="HN161">
        <v>27.778199999999998</v>
      </c>
      <c r="HO161">
        <v>587.45000000000005</v>
      </c>
      <c r="HP161">
        <v>21.753</v>
      </c>
      <c r="HQ161">
        <v>100.81</v>
      </c>
      <c r="HR161">
        <v>100.666</v>
      </c>
    </row>
    <row r="162" spans="1:226" x14ac:dyDescent="0.2">
      <c r="A162">
        <v>146</v>
      </c>
      <c r="B162">
        <v>1657483897.5</v>
      </c>
      <c r="C162">
        <v>2902</v>
      </c>
      <c r="D162" t="s">
        <v>651</v>
      </c>
      <c r="E162" t="s">
        <v>652</v>
      </c>
      <c r="F162">
        <v>5</v>
      </c>
      <c r="G162" t="s">
        <v>584</v>
      </c>
      <c r="H162" t="s">
        <v>354</v>
      </c>
      <c r="I162">
        <v>1657483895</v>
      </c>
      <c r="J162">
        <f t="shared" si="68"/>
        <v>4.3397151613023743E-3</v>
      </c>
      <c r="K162">
        <f t="shared" si="69"/>
        <v>4.3397151613023741</v>
      </c>
      <c r="L162">
        <f t="shared" si="70"/>
        <v>25.720020795032354</v>
      </c>
      <c r="M162">
        <f t="shared" si="71"/>
        <v>521.59933333333322</v>
      </c>
      <c r="N162">
        <f t="shared" si="72"/>
        <v>272.08569994676418</v>
      </c>
      <c r="O162">
        <f t="shared" si="73"/>
        <v>19.241057428048492</v>
      </c>
      <c r="P162">
        <f t="shared" si="74"/>
        <v>36.885888266315071</v>
      </c>
      <c r="Q162">
        <f t="shared" si="75"/>
        <v>0.18241275590107633</v>
      </c>
      <c r="R162">
        <f t="shared" si="76"/>
        <v>2.3641841004059398</v>
      </c>
      <c r="S162">
        <f t="shared" si="77"/>
        <v>0.17493888703795873</v>
      </c>
      <c r="T162">
        <f t="shared" si="78"/>
        <v>0.10998278494317235</v>
      </c>
      <c r="U162">
        <f t="shared" si="79"/>
        <v>321.52411033333328</v>
      </c>
      <c r="V162">
        <f t="shared" si="80"/>
        <v>28.911243538920822</v>
      </c>
      <c r="W162">
        <f t="shared" si="81"/>
        <v>26.98565555555556</v>
      </c>
      <c r="X162">
        <f t="shared" si="82"/>
        <v>3.5761454139591078</v>
      </c>
      <c r="Y162">
        <f t="shared" si="83"/>
        <v>49.864313079708822</v>
      </c>
      <c r="Z162">
        <f t="shared" si="84"/>
        <v>1.8896640195819789</v>
      </c>
      <c r="AA162">
        <f t="shared" si="85"/>
        <v>3.7896120549406223</v>
      </c>
      <c r="AB162">
        <f t="shared" si="86"/>
        <v>1.6864813943771289</v>
      </c>
      <c r="AC162">
        <f t="shared" si="87"/>
        <v>-191.38143861343471</v>
      </c>
      <c r="AD162">
        <f t="shared" si="88"/>
        <v>126.27253481412762</v>
      </c>
      <c r="AE162">
        <f t="shared" si="89"/>
        <v>11.582200166881202</v>
      </c>
      <c r="AF162">
        <f t="shared" si="90"/>
        <v>267.99740670090739</v>
      </c>
      <c r="AG162">
        <f t="shared" si="91"/>
        <v>40.813253742238416</v>
      </c>
      <c r="AH162">
        <f t="shared" si="92"/>
        <v>4.3185191136814378</v>
      </c>
      <c r="AI162">
        <f t="shared" si="93"/>
        <v>25.720020795032354</v>
      </c>
      <c r="AJ162">
        <v>585.80338732299913</v>
      </c>
      <c r="AK162">
        <v>542.42698787878783</v>
      </c>
      <c r="AL162">
        <v>3.2536455309390311</v>
      </c>
      <c r="AM162">
        <v>64.45182012348549</v>
      </c>
      <c r="AN162">
        <f t="shared" si="94"/>
        <v>4.3397151613023741</v>
      </c>
      <c r="AO162">
        <v>21.676402068316548</v>
      </c>
      <c r="AP162">
        <v>26.733089696969689</v>
      </c>
      <c r="AQ162">
        <v>2.6368796718046691E-3</v>
      </c>
      <c r="AR162">
        <v>77.805842529854758</v>
      </c>
      <c r="AS162">
        <v>33</v>
      </c>
      <c r="AT162">
        <v>7</v>
      </c>
      <c r="AU162">
        <f t="shared" si="95"/>
        <v>1</v>
      </c>
      <c r="AV162">
        <f t="shared" si="96"/>
        <v>0</v>
      </c>
      <c r="AW162">
        <f t="shared" si="97"/>
        <v>37258.770329514693</v>
      </c>
      <c r="AX162">
        <f t="shared" si="98"/>
        <v>2000.054444444444</v>
      </c>
      <c r="AY162">
        <f t="shared" si="99"/>
        <v>1681.245433333333</v>
      </c>
      <c r="AZ162">
        <f t="shared" si="100"/>
        <v>0.84059983367119451</v>
      </c>
      <c r="BA162">
        <f t="shared" si="101"/>
        <v>0.16075767898540541</v>
      </c>
      <c r="BB162">
        <v>6</v>
      </c>
      <c r="BC162">
        <v>0.5</v>
      </c>
      <c r="BD162" t="s">
        <v>355</v>
      </c>
      <c r="BE162">
        <v>2</v>
      </c>
      <c r="BF162" t="b">
        <v>1</v>
      </c>
      <c r="BG162">
        <v>1657483895</v>
      </c>
      <c r="BH162">
        <v>521.59933333333322</v>
      </c>
      <c r="BI162">
        <v>573.27644444444445</v>
      </c>
      <c r="BJ162">
        <v>26.72153333333333</v>
      </c>
      <c r="BK162">
        <v>21.67796666666667</v>
      </c>
      <c r="BL162">
        <v>523.80844444444438</v>
      </c>
      <c r="BM162">
        <v>26.83666666666667</v>
      </c>
      <c r="BN162">
        <v>500.01777777777778</v>
      </c>
      <c r="BO162">
        <v>70.616944444444442</v>
      </c>
      <c r="BP162">
        <v>9.9956266666666668E-2</v>
      </c>
      <c r="BQ162">
        <v>27.97635555555555</v>
      </c>
      <c r="BR162">
        <v>26.98565555555556</v>
      </c>
      <c r="BS162">
        <v>999.90000000000009</v>
      </c>
      <c r="BT162">
        <v>0</v>
      </c>
      <c r="BU162">
        <v>0</v>
      </c>
      <c r="BV162">
        <v>10011.111111111109</v>
      </c>
      <c r="BW162">
        <v>0</v>
      </c>
      <c r="BX162">
        <v>620.67677777777783</v>
      </c>
      <c r="BY162">
        <v>-51.676966666666672</v>
      </c>
      <c r="BZ162">
        <v>535.91988888888886</v>
      </c>
      <c r="CA162">
        <v>585.97911111111114</v>
      </c>
      <c r="CB162">
        <v>5.0435477777777784</v>
      </c>
      <c r="CC162">
        <v>573.27644444444445</v>
      </c>
      <c r="CD162">
        <v>21.67796666666667</v>
      </c>
      <c r="CE162">
        <v>1.8869899999999999</v>
      </c>
      <c r="CF162">
        <v>1.530833333333333</v>
      </c>
      <c r="CG162">
        <v>16.526655555555561</v>
      </c>
      <c r="CH162">
        <v>13.27964444444445</v>
      </c>
      <c r="CI162">
        <v>2000.054444444444</v>
      </c>
      <c r="CJ162">
        <v>0.98000500000000001</v>
      </c>
      <c r="CK162">
        <v>1.99954E-2</v>
      </c>
      <c r="CL162">
        <v>0</v>
      </c>
      <c r="CM162">
        <v>2.3732888888888888</v>
      </c>
      <c r="CN162">
        <v>0</v>
      </c>
      <c r="CO162">
        <v>14892.822222222219</v>
      </c>
      <c r="CP162">
        <v>16749.944444444449</v>
      </c>
      <c r="CQ162">
        <v>38.375</v>
      </c>
      <c r="CR162">
        <v>39.311999999999998</v>
      </c>
      <c r="CS162">
        <v>38.561999999999998</v>
      </c>
      <c r="CT162">
        <v>38.375</v>
      </c>
      <c r="CU162">
        <v>37.686999999999998</v>
      </c>
      <c r="CV162">
        <v>1960.0644444444449</v>
      </c>
      <c r="CW162">
        <v>39.99</v>
      </c>
      <c r="CX162">
        <v>0</v>
      </c>
      <c r="CY162">
        <v>1657483897.5</v>
      </c>
      <c r="CZ162">
        <v>0</v>
      </c>
      <c r="DA162">
        <v>1657463835.0999999</v>
      </c>
      <c r="DB162" t="s">
        <v>356</v>
      </c>
      <c r="DC162">
        <v>1657463822.5999999</v>
      </c>
      <c r="DD162">
        <v>1657463835.0999999</v>
      </c>
      <c r="DE162">
        <v>1</v>
      </c>
      <c r="DF162">
        <v>-2.657</v>
      </c>
      <c r="DG162">
        <v>-13.192</v>
      </c>
      <c r="DH162">
        <v>-3.9239999999999999</v>
      </c>
      <c r="DI162">
        <v>-0.217</v>
      </c>
      <c r="DJ162">
        <v>376</v>
      </c>
      <c r="DK162">
        <v>3</v>
      </c>
      <c r="DL162">
        <v>0.48</v>
      </c>
      <c r="DM162">
        <v>0.03</v>
      </c>
      <c r="DN162">
        <v>-49.590492500000003</v>
      </c>
      <c r="DO162">
        <v>-15.93619924953088</v>
      </c>
      <c r="DP162">
        <v>1.5427110130201811</v>
      </c>
      <c r="DQ162">
        <v>0</v>
      </c>
      <c r="DR162">
        <v>4.9720957499999994</v>
      </c>
      <c r="DS162">
        <v>0.63221279549718012</v>
      </c>
      <c r="DT162">
        <v>6.2001698802835188E-2</v>
      </c>
      <c r="DU162">
        <v>0</v>
      </c>
      <c r="DV162">
        <v>0</v>
      </c>
      <c r="DW162">
        <v>2</v>
      </c>
      <c r="DX162" t="s">
        <v>357</v>
      </c>
      <c r="DY162">
        <v>2.98325</v>
      </c>
      <c r="DZ162">
        <v>2.72471</v>
      </c>
      <c r="EA162">
        <v>8.8890899999999995E-2</v>
      </c>
      <c r="EB162">
        <v>9.3843099999999999E-2</v>
      </c>
      <c r="EC162">
        <v>9.1909299999999999E-2</v>
      </c>
      <c r="ED162">
        <v>7.7784400000000004E-2</v>
      </c>
      <c r="EE162">
        <v>28901.9</v>
      </c>
      <c r="EF162">
        <v>28830.400000000001</v>
      </c>
      <c r="EG162">
        <v>29475.9</v>
      </c>
      <c r="EH162">
        <v>29419.8</v>
      </c>
      <c r="EI162">
        <v>35468.9</v>
      </c>
      <c r="EJ162">
        <v>36062.5</v>
      </c>
      <c r="EK162">
        <v>41527.9</v>
      </c>
      <c r="EL162">
        <v>41907.699999999997</v>
      </c>
      <c r="EM162">
        <v>1.8664499999999999</v>
      </c>
      <c r="EN162">
        <v>2.1486499999999999</v>
      </c>
      <c r="EO162">
        <v>9.1358999999999996E-2</v>
      </c>
      <c r="EP162">
        <v>0</v>
      </c>
      <c r="EQ162">
        <v>25.4878</v>
      </c>
      <c r="ER162">
        <v>999.9</v>
      </c>
      <c r="ES162">
        <v>37.6</v>
      </c>
      <c r="ET162">
        <v>34.200000000000003</v>
      </c>
      <c r="EU162">
        <v>28.767800000000001</v>
      </c>
      <c r="EV162">
        <v>61.551200000000001</v>
      </c>
      <c r="EW162">
        <v>28.4696</v>
      </c>
      <c r="EX162">
        <v>2</v>
      </c>
      <c r="EY162">
        <v>-0.14757600000000001</v>
      </c>
      <c r="EZ162">
        <v>-1.39798</v>
      </c>
      <c r="FA162">
        <v>20.382400000000001</v>
      </c>
      <c r="FB162">
        <v>5.2193899999999998</v>
      </c>
      <c r="FC162">
        <v>12.0099</v>
      </c>
      <c r="FD162">
        <v>4.9897499999999999</v>
      </c>
      <c r="FE162">
        <v>3.2885800000000001</v>
      </c>
      <c r="FF162">
        <v>9220.9</v>
      </c>
      <c r="FG162">
        <v>9999</v>
      </c>
      <c r="FH162">
        <v>9999</v>
      </c>
      <c r="FI162">
        <v>137.1</v>
      </c>
      <c r="FJ162">
        <v>1.8673500000000001</v>
      </c>
      <c r="FK162">
        <v>1.86632</v>
      </c>
      <c r="FL162">
        <v>1.8658399999999999</v>
      </c>
      <c r="FM162">
        <v>1.8656900000000001</v>
      </c>
      <c r="FN162">
        <v>1.8675200000000001</v>
      </c>
      <c r="FO162">
        <v>1.8701000000000001</v>
      </c>
      <c r="FP162">
        <v>1.8687400000000001</v>
      </c>
      <c r="FQ162">
        <v>1.87012</v>
      </c>
      <c r="FR162">
        <v>0</v>
      </c>
      <c r="FS162">
        <v>0</v>
      </c>
      <c r="FT162">
        <v>0</v>
      </c>
      <c r="FU162">
        <v>0</v>
      </c>
      <c r="FV162" t="s">
        <v>358</v>
      </c>
      <c r="FW162" t="s">
        <v>359</v>
      </c>
      <c r="FX162" t="s">
        <v>360</v>
      </c>
      <c r="FY162" t="s">
        <v>360</v>
      </c>
      <c r="FZ162" t="s">
        <v>360</v>
      </c>
      <c r="GA162" t="s">
        <v>360</v>
      </c>
      <c r="GB162">
        <v>0</v>
      </c>
      <c r="GC162">
        <v>100</v>
      </c>
      <c r="GD162">
        <v>100</v>
      </c>
      <c r="GE162">
        <v>-2.2189999999999999</v>
      </c>
      <c r="GF162">
        <v>-0.1149</v>
      </c>
      <c r="GG162">
        <v>-1.691838842420514</v>
      </c>
      <c r="GH162">
        <v>-5.4742946993243486E-4</v>
      </c>
      <c r="GI162">
        <v>-1.00937323189599E-6</v>
      </c>
      <c r="GJ162">
        <v>3.2426335113099041E-10</v>
      </c>
      <c r="GK162">
        <v>-0.25714838806632262</v>
      </c>
      <c r="GL162">
        <v>-1.4458059848174739E-2</v>
      </c>
      <c r="GM162">
        <v>1.0199616584873469E-3</v>
      </c>
      <c r="GN162">
        <v>-1.0584552142034339E-5</v>
      </c>
      <c r="GO162">
        <v>24</v>
      </c>
      <c r="GP162">
        <v>2276</v>
      </c>
      <c r="GQ162">
        <v>1</v>
      </c>
      <c r="GR162">
        <v>42</v>
      </c>
      <c r="GS162">
        <v>334.6</v>
      </c>
      <c r="GT162">
        <v>334.4</v>
      </c>
      <c r="GU162">
        <v>1.73584</v>
      </c>
      <c r="GV162">
        <v>2.2338900000000002</v>
      </c>
      <c r="GW162">
        <v>1.94702</v>
      </c>
      <c r="GX162">
        <v>2.7990699999999999</v>
      </c>
      <c r="GY162">
        <v>2.19482</v>
      </c>
      <c r="GZ162">
        <v>2.3754900000000001</v>
      </c>
      <c r="HA162">
        <v>37.602200000000003</v>
      </c>
      <c r="HB162">
        <v>13.133900000000001</v>
      </c>
      <c r="HC162">
        <v>18</v>
      </c>
      <c r="HD162">
        <v>418.81299999999999</v>
      </c>
      <c r="HE162">
        <v>611.70899999999995</v>
      </c>
      <c r="HF162">
        <v>27.788599999999999</v>
      </c>
      <c r="HG162">
        <v>25.531500000000001</v>
      </c>
      <c r="HH162">
        <v>30.000599999999999</v>
      </c>
      <c r="HI162">
        <v>25.268899999999999</v>
      </c>
      <c r="HJ162">
        <v>25.1219</v>
      </c>
      <c r="HK162">
        <v>34.936799999999998</v>
      </c>
      <c r="HL162">
        <v>24.948799999999999</v>
      </c>
      <c r="HM162">
        <v>39.739800000000002</v>
      </c>
      <c r="HN162">
        <v>27.787199999999999</v>
      </c>
      <c r="HO162">
        <v>607.51099999999997</v>
      </c>
      <c r="HP162">
        <v>21.753</v>
      </c>
      <c r="HQ162">
        <v>100.81</v>
      </c>
      <c r="HR162">
        <v>100.664</v>
      </c>
    </row>
    <row r="163" spans="1:226" x14ac:dyDescent="0.2">
      <c r="A163">
        <v>147</v>
      </c>
      <c r="B163">
        <v>1657483902.5</v>
      </c>
      <c r="C163">
        <v>2907</v>
      </c>
      <c r="D163" t="s">
        <v>653</v>
      </c>
      <c r="E163" t="s">
        <v>654</v>
      </c>
      <c r="F163">
        <v>5</v>
      </c>
      <c r="G163" t="s">
        <v>584</v>
      </c>
      <c r="H163" t="s">
        <v>354</v>
      </c>
      <c r="I163">
        <v>1657483899.7</v>
      </c>
      <c r="J163">
        <f t="shared" si="68"/>
        <v>4.3861252935448953E-3</v>
      </c>
      <c r="K163">
        <f t="shared" si="69"/>
        <v>4.3861252935448949</v>
      </c>
      <c r="L163">
        <f t="shared" si="70"/>
        <v>26.328618401314138</v>
      </c>
      <c r="M163">
        <f t="shared" si="71"/>
        <v>536.42540000000008</v>
      </c>
      <c r="N163">
        <f t="shared" si="72"/>
        <v>283.94841408220987</v>
      </c>
      <c r="O163">
        <f t="shared" si="73"/>
        <v>20.079987526124093</v>
      </c>
      <c r="P163">
        <f t="shared" si="74"/>
        <v>37.934409232437353</v>
      </c>
      <c r="Q163">
        <f t="shared" si="75"/>
        <v>0.18486809461628964</v>
      </c>
      <c r="R163">
        <f t="shared" si="76"/>
        <v>2.3622742439531415</v>
      </c>
      <c r="S163">
        <f t="shared" si="77"/>
        <v>0.17719029376002804</v>
      </c>
      <c r="T163">
        <f t="shared" si="78"/>
        <v>0.11140718219175366</v>
      </c>
      <c r="U163">
        <f t="shared" si="79"/>
        <v>321.52016519999995</v>
      </c>
      <c r="V163">
        <f t="shared" si="80"/>
        <v>28.911147412687235</v>
      </c>
      <c r="W163">
        <f t="shared" si="81"/>
        <v>26.982140000000001</v>
      </c>
      <c r="X163">
        <f t="shared" si="82"/>
        <v>3.5754070086780456</v>
      </c>
      <c r="Y163">
        <f t="shared" si="83"/>
        <v>49.900390843887884</v>
      </c>
      <c r="Z163">
        <f t="shared" si="84"/>
        <v>1.8925714936765257</v>
      </c>
      <c r="AA163">
        <f t="shared" si="85"/>
        <v>3.7926987377661789</v>
      </c>
      <c r="AB163">
        <f t="shared" si="86"/>
        <v>1.68283551500152</v>
      </c>
      <c r="AC163">
        <f t="shared" si="87"/>
        <v>-193.42812544532987</v>
      </c>
      <c r="AD163">
        <f t="shared" si="88"/>
        <v>128.39669235954889</v>
      </c>
      <c r="AE163">
        <f t="shared" si="89"/>
        <v>11.787173495770208</v>
      </c>
      <c r="AF163">
        <f t="shared" si="90"/>
        <v>268.27590560998919</v>
      </c>
      <c r="AG163">
        <f t="shared" si="91"/>
        <v>41.439044180527596</v>
      </c>
      <c r="AH163">
        <f t="shared" si="92"/>
        <v>4.298403762894849</v>
      </c>
      <c r="AI163">
        <f t="shared" si="93"/>
        <v>26.328618401314138</v>
      </c>
      <c r="AJ163">
        <v>602.820476584571</v>
      </c>
      <c r="AK163">
        <v>558.66966666666679</v>
      </c>
      <c r="AL163">
        <v>3.2603157547374089</v>
      </c>
      <c r="AM163">
        <v>64.45182012348549</v>
      </c>
      <c r="AN163">
        <f t="shared" si="94"/>
        <v>4.3861252935448949</v>
      </c>
      <c r="AO163">
        <v>21.718518724472059</v>
      </c>
      <c r="AP163">
        <v>26.794431515151501</v>
      </c>
      <c r="AQ163">
        <v>1.0587425901447839E-2</v>
      </c>
      <c r="AR163">
        <v>77.805842529854758</v>
      </c>
      <c r="AS163">
        <v>33</v>
      </c>
      <c r="AT163">
        <v>7</v>
      </c>
      <c r="AU163">
        <f t="shared" si="95"/>
        <v>1</v>
      </c>
      <c r="AV163">
        <f t="shared" si="96"/>
        <v>0</v>
      </c>
      <c r="AW163">
        <f t="shared" si="97"/>
        <v>37211.183771333293</v>
      </c>
      <c r="AX163">
        <f t="shared" si="98"/>
        <v>2000.029</v>
      </c>
      <c r="AY163">
        <f t="shared" si="99"/>
        <v>1681.2241199999996</v>
      </c>
      <c r="AZ163">
        <f t="shared" si="100"/>
        <v>0.84059987130186598</v>
      </c>
      <c r="BA163">
        <f t="shared" si="101"/>
        <v>0.16075775161260158</v>
      </c>
      <c r="BB163">
        <v>6</v>
      </c>
      <c r="BC163">
        <v>0.5</v>
      </c>
      <c r="BD163" t="s">
        <v>355</v>
      </c>
      <c r="BE163">
        <v>2</v>
      </c>
      <c r="BF163" t="b">
        <v>1</v>
      </c>
      <c r="BG163">
        <v>1657483899.7</v>
      </c>
      <c r="BH163">
        <v>536.42540000000008</v>
      </c>
      <c r="BI163">
        <v>588.91980000000012</v>
      </c>
      <c r="BJ163">
        <v>26.762599999999999</v>
      </c>
      <c r="BK163">
        <v>21.7425</v>
      </c>
      <c r="BL163">
        <v>538.65419999999995</v>
      </c>
      <c r="BM163">
        <v>26.877050000000001</v>
      </c>
      <c r="BN163">
        <v>499.9941</v>
      </c>
      <c r="BO163">
        <v>70.61703</v>
      </c>
      <c r="BP163">
        <v>9.9996509999999997E-2</v>
      </c>
      <c r="BQ163">
        <v>27.990320000000001</v>
      </c>
      <c r="BR163">
        <v>26.982140000000001</v>
      </c>
      <c r="BS163">
        <v>999.9</v>
      </c>
      <c r="BT163">
        <v>0</v>
      </c>
      <c r="BU163">
        <v>0</v>
      </c>
      <c r="BV163">
        <v>9998.25</v>
      </c>
      <c r="BW163">
        <v>0</v>
      </c>
      <c r="BX163">
        <v>625.04110000000003</v>
      </c>
      <c r="BY163">
        <v>-52.494599999999991</v>
      </c>
      <c r="BZ163">
        <v>551.17629999999997</v>
      </c>
      <c r="CA163">
        <v>602.00919999999985</v>
      </c>
      <c r="CB163">
        <v>5.0201070000000003</v>
      </c>
      <c r="CC163">
        <v>588.91980000000012</v>
      </c>
      <c r="CD163">
        <v>21.7425</v>
      </c>
      <c r="CE163">
        <v>1.8898950000000001</v>
      </c>
      <c r="CF163">
        <v>1.5353889999999999</v>
      </c>
      <c r="CG163">
        <v>16.550840000000001</v>
      </c>
      <c r="CH163">
        <v>13.32521</v>
      </c>
      <c r="CI163">
        <v>2000.029</v>
      </c>
      <c r="CJ163">
        <v>0.98000380000000009</v>
      </c>
      <c r="CK163">
        <v>1.99966E-2</v>
      </c>
      <c r="CL163">
        <v>0</v>
      </c>
      <c r="CM163">
        <v>2.1783000000000001</v>
      </c>
      <c r="CN163">
        <v>0</v>
      </c>
      <c r="CO163">
        <v>14929.76</v>
      </c>
      <c r="CP163">
        <v>16749.71999999999</v>
      </c>
      <c r="CQ163">
        <v>38.343499999999999</v>
      </c>
      <c r="CR163">
        <v>39.280999999999999</v>
      </c>
      <c r="CS163">
        <v>38.561999999999998</v>
      </c>
      <c r="CT163">
        <v>38.343499999999999</v>
      </c>
      <c r="CU163">
        <v>37.686999999999998</v>
      </c>
      <c r="CV163">
        <v>1960.037</v>
      </c>
      <c r="CW163">
        <v>39.991999999999997</v>
      </c>
      <c r="CX163">
        <v>0</v>
      </c>
      <c r="CY163">
        <v>1657483902.3</v>
      </c>
      <c r="CZ163">
        <v>0</v>
      </c>
      <c r="DA163">
        <v>1657463835.0999999</v>
      </c>
      <c r="DB163" t="s">
        <v>356</v>
      </c>
      <c r="DC163">
        <v>1657463822.5999999</v>
      </c>
      <c r="DD163">
        <v>1657463835.0999999</v>
      </c>
      <c r="DE163">
        <v>1</v>
      </c>
      <c r="DF163">
        <v>-2.657</v>
      </c>
      <c r="DG163">
        <v>-13.192</v>
      </c>
      <c r="DH163">
        <v>-3.9239999999999999</v>
      </c>
      <c r="DI163">
        <v>-0.217</v>
      </c>
      <c r="DJ163">
        <v>376</v>
      </c>
      <c r="DK163">
        <v>3</v>
      </c>
      <c r="DL163">
        <v>0.48</v>
      </c>
      <c r="DM163">
        <v>0.03</v>
      </c>
      <c r="DN163">
        <v>-50.581434999999999</v>
      </c>
      <c r="DO163">
        <v>-14.39993020637886</v>
      </c>
      <c r="DP163">
        <v>1.3984072751795169</v>
      </c>
      <c r="DQ163">
        <v>0</v>
      </c>
      <c r="DR163">
        <v>4.999816</v>
      </c>
      <c r="DS163">
        <v>0.40236517823639872</v>
      </c>
      <c r="DT163">
        <v>4.6874581800801139E-2</v>
      </c>
      <c r="DU163">
        <v>0</v>
      </c>
      <c r="DV163">
        <v>0</v>
      </c>
      <c r="DW163">
        <v>2</v>
      </c>
      <c r="DX163" t="s">
        <v>357</v>
      </c>
      <c r="DY163">
        <v>2.98332</v>
      </c>
      <c r="DZ163">
        <v>2.7246299999999999</v>
      </c>
      <c r="EA163">
        <v>9.0794399999999997E-2</v>
      </c>
      <c r="EB163">
        <v>9.5807900000000001E-2</v>
      </c>
      <c r="EC163">
        <v>9.2065300000000003E-2</v>
      </c>
      <c r="ED163">
        <v>7.8058799999999998E-2</v>
      </c>
      <c r="EE163">
        <v>28841.4</v>
      </c>
      <c r="EF163">
        <v>28767.9</v>
      </c>
      <c r="EG163">
        <v>29475.8</v>
      </c>
      <c r="EH163">
        <v>29419.8</v>
      </c>
      <c r="EI163">
        <v>35462.300000000003</v>
      </c>
      <c r="EJ163">
        <v>36051.699999999997</v>
      </c>
      <c r="EK163">
        <v>41527.4</v>
      </c>
      <c r="EL163">
        <v>41907.699999999997</v>
      </c>
      <c r="EM163">
        <v>1.8662000000000001</v>
      </c>
      <c r="EN163">
        <v>2.1487699999999998</v>
      </c>
      <c r="EO163">
        <v>9.1928999999999997E-2</v>
      </c>
      <c r="EP163">
        <v>0</v>
      </c>
      <c r="EQ163">
        <v>25.479700000000001</v>
      </c>
      <c r="ER163">
        <v>999.9</v>
      </c>
      <c r="ES163">
        <v>37.6</v>
      </c>
      <c r="ET163">
        <v>34.200000000000003</v>
      </c>
      <c r="EU163">
        <v>28.764800000000001</v>
      </c>
      <c r="EV163">
        <v>61.501199999999997</v>
      </c>
      <c r="EW163">
        <v>28.4054</v>
      </c>
      <c r="EX163">
        <v>2</v>
      </c>
      <c r="EY163">
        <v>-0.14711099999999999</v>
      </c>
      <c r="EZ163">
        <v>-1.40418</v>
      </c>
      <c r="FA163">
        <v>20.382400000000001</v>
      </c>
      <c r="FB163">
        <v>5.2181899999999999</v>
      </c>
      <c r="FC163">
        <v>12.0099</v>
      </c>
      <c r="FD163">
        <v>4.9895500000000004</v>
      </c>
      <c r="FE163">
        <v>3.2885</v>
      </c>
      <c r="FF163">
        <v>9221.1</v>
      </c>
      <c r="FG163">
        <v>9999</v>
      </c>
      <c r="FH163">
        <v>9999</v>
      </c>
      <c r="FI163">
        <v>137.1</v>
      </c>
      <c r="FJ163">
        <v>1.8673599999999999</v>
      </c>
      <c r="FK163">
        <v>1.8663099999999999</v>
      </c>
      <c r="FL163">
        <v>1.8658399999999999</v>
      </c>
      <c r="FM163">
        <v>1.8656900000000001</v>
      </c>
      <c r="FN163">
        <v>1.86754</v>
      </c>
      <c r="FO163">
        <v>1.8700699999999999</v>
      </c>
      <c r="FP163">
        <v>1.8687400000000001</v>
      </c>
      <c r="FQ163">
        <v>1.87012</v>
      </c>
      <c r="FR163">
        <v>0</v>
      </c>
      <c r="FS163">
        <v>0</v>
      </c>
      <c r="FT163">
        <v>0</v>
      </c>
      <c r="FU163">
        <v>0</v>
      </c>
      <c r="FV163" t="s">
        <v>358</v>
      </c>
      <c r="FW163" t="s">
        <v>359</v>
      </c>
      <c r="FX163" t="s">
        <v>360</v>
      </c>
      <c r="FY163" t="s">
        <v>360</v>
      </c>
      <c r="FZ163" t="s">
        <v>360</v>
      </c>
      <c r="GA163" t="s">
        <v>360</v>
      </c>
      <c r="GB163">
        <v>0</v>
      </c>
      <c r="GC163">
        <v>100</v>
      </c>
      <c r="GD163">
        <v>100</v>
      </c>
      <c r="GE163">
        <v>-2.2410000000000001</v>
      </c>
      <c r="GF163">
        <v>-0.1137</v>
      </c>
      <c r="GG163">
        <v>-1.691838842420514</v>
      </c>
      <c r="GH163">
        <v>-5.4742946993243486E-4</v>
      </c>
      <c r="GI163">
        <v>-1.00937323189599E-6</v>
      </c>
      <c r="GJ163">
        <v>3.2426335113099041E-10</v>
      </c>
      <c r="GK163">
        <v>-0.25714838806632262</v>
      </c>
      <c r="GL163">
        <v>-1.4458059848174739E-2</v>
      </c>
      <c r="GM163">
        <v>1.0199616584873469E-3</v>
      </c>
      <c r="GN163">
        <v>-1.0584552142034339E-5</v>
      </c>
      <c r="GO163">
        <v>24</v>
      </c>
      <c r="GP163">
        <v>2276</v>
      </c>
      <c r="GQ163">
        <v>1</v>
      </c>
      <c r="GR163">
        <v>42</v>
      </c>
      <c r="GS163">
        <v>334.7</v>
      </c>
      <c r="GT163">
        <v>334.5</v>
      </c>
      <c r="GU163">
        <v>1.77979</v>
      </c>
      <c r="GV163">
        <v>2.2302200000000001</v>
      </c>
      <c r="GW163">
        <v>1.94702</v>
      </c>
      <c r="GX163">
        <v>2.7990699999999999</v>
      </c>
      <c r="GY163">
        <v>2.19482</v>
      </c>
      <c r="GZ163">
        <v>2.36206</v>
      </c>
      <c r="HA163">
        <v>37.626300000000001</v>
      </c>
      <c r="HB163">
        <v>13.1251</v>
      </c>
      <c r="HC163">
        <v>18</v>
      </c>
      <c r="HD163">
        <v>418.73700000000002</v>
      </c>
      <c r="HE163">
        <v>611.90200000000004</v>
      </c>
      <c r="HF163">
        <v>27.794699999999999</v>
      </c>
      <c r="HG163">
        <v>25.537800000000001</v>
      </c>
      <c r="HH163">
        <v>30.000599999999999</v>
      </c>
      <c r="HI163">
        <v>25.2774</v>
      </c>
      <c r="HJ163">
        <v>25.130199999999999</v>
      </c>
      <c r="HK163">
        <v>35.688099999999999</v>
      </c>
      <c r="HL163">
        <v>24.948799999999999</v>
      </c>
      <c r="HM163">
        <v>39.369399999999999</v>
      </c>
      <c r="HN163">
        <v>27.7989</v>
      </c>
      <c r="HO163">
        <v>620.93100000000004</v>
      </c>
      <c r="HP163">
        <v>21.700800000000001</v>
      </c>
      <c r="HQ163">
        <v>100.81</v>
      </c>
      <c r="HR163">
        <v>100.664</v>
      </c>
    </row>
    <row r="164" spans="1:226" x14ac:dyDescent="0.2">
      <c r="A164">
        <v>148</v>
      </c>
      <c r="B164">
        <v>1657483907.5</v>
      </c>
      <c r="C164">
        <v>2912</v>
      </c>
      <c r="D164" t="s">
        <v>655</v>
      </c>
      <c r="E164" t="s">
        <v>656</v>
      </c>
      <c r="F164">
        <v>5</v>
      </c>
      <c r="G164" t="s">
        <v>584</v>
      </c>
      <c r="H164" t="s">
        <v>354</v>
      </c>
      <c r="I164">
        <v>1657483905</v>
      </c>
      <c r="J164">
        <f t="shared" si="68"/>
        <v>4.4169586015318247E-3</v>
      </c>
      <c r="K164">
        <f t="shared" si="69"/>
        <v>4.4169586015318245</v>
      </c>
      <c r="L164">
        <f t="shared" si="70"/>
        <v>27.393570245671629</v>
      </c>
      <c r="M164">
        <f t="shared" si="71"/>
        <v>553.1436666666666</v>
      </c>
      <c r="N164">
        <f t="shared" si="72"/>
        <v>293.20022529972954</v>
      </c>
      <c r="O164">
        <f t="shared" si="73"/>
        <v>20.734637700270767</v>
      </c>
      <c r="P164">
        <f t="shared" si="74"/>
        <v>39.117410338986019</v>
      </c>
      <c r="Q164">
        <f t="shared" si="75"/>
        <v>0.18687515459789109</v>
      </c>
      <c r="R164">
        <f t="shared" si="76"/>
        <v>2.3624296914321925</v>
      </c>
      <c r="S164">
        <f t="shared" si="77"/>
        <v>0.17903403168808787</v>
      </c>
      <c r="T164">
        <f t="shared" si="78"/>
        <v>0.11257334695012264</v>
      </c>
      <c r="U164">
        <f t="shared" si="79"/>
        <v>321.51998300000002</v>
      </c>
      <c r="V164">
        <f t="shared" si="80"/>
        <v>28.9129762025693</v>
      </c>
      <c r="W164">
        <f t="shared" si="81"/>
        <v>26.983855555555561</v>
      </c>
      <c r="X164">
        <f t="shared" si="82"/>
        <v>3.5757673263584353</v>
      </c>
      <c r="Y164">
        <f t="shared" si="83"/>
        <v>50.025299708685466</v>
      </c>
      <c r="Z164">
        <f t="shared" si="84"/>
        <v>1.8986000426870961</v>
      </c>
      <c r="AA164">
        <f t="shared" si="85"/>
        <v>3.7952796959604393</v>
      </c>
      <c r="AB164">
        <f t="shared" si="86"/>
        <v>1.6771672836713392</v>
      </c>
      <c r="AC164">
        <f t="shared" si="87"/>
        <v>-194.78787432755348</v>
      </c>
      <c r="AD164">
        <f t="shared" si="88"/>
        <v>129.67283087053579</v>
      </c>
      <c r="AE164">
        <f t="shared" si="89"/>
        <v>11.904339261470721</v>
      </c>
      <c r="AF164">
        <f t="shared" si="90"/>
        <v>268.30927880445307</v>
      </c>
      <c r="AG164">
        <f t="shared" si="91"/>
        <v>42.495639147381532</v>
      </c>
      <c r="AH164">
        <f t="shared" si="92"/>
        <v>4.3257366750253565</v>
      </c>
      <c r="AI164">
        <f t="shared" si="93"/>
        <v>27.393570245671629</v>
      </c>
      <c r="AJ164">
        <v>620.34373454943136</v>
      </c>
      <c r="AK164">
        <v>574.90946666666662</v>
      </c>
      <c r="AL164">
        <v>3.2527377460164488</v>
      </c>
      <c r="AM164">
        <v>64.45182012348549</v>
      </c>
      <c r="AN164">
        <f t="shared" si="94"/>
        <v>4.4169586015318245</v>
      </c>
      <c r="AO164">
        <v>21.800584592801329</v>
      </c>
      <c r="AP164">
        <v>26.87560545454544</v>
      </c>
      <c r="AQ164">
        <v>1.8974949801152819E-2</v>
      </c>
      <c r="AR164">
        <v>77.805842529854758</v>
      </c>
      <c r="AS164">
        <v>33</v>
      </c>
      <c r="AT164">
        <v>7</v>
      </c>
      <c r="AU164">
        <f t="shared" si="95"/>
        <v>1</v>
      </c>
      <c r="AV164">
        <f t="shared" si="96"/>
        <v>0</v>
      </c>
      <c r="AW164">
        <f t="shared" si="97"/>
        <v>37213.50319207889</v>
      </c>
      <c r="AX164">
        <f t="shared" si="98"/>
        <v>2000.0277777777781</v>
      </c>
      <c r="AY164">
        <f t="shared" si="99"/>
        <v>1681.2231000000002</v>
      </c>
      <c r="AZ164">
        <f t="shared" si="100"/>
        <v>0.84059987500173605</v>
      </c>
      <c r="BA164">
        <f t="shared" si="101"/>
        <v>0.16075775875335063</v>
      </c>
      <c r="BB164">
        <v>6</v>
      </c>
      <c r="BC164">
        <v>0.5</v>
      </c>
      <c r="BD164" t="s">
        <v>355</v>
      </c>
      <c r="BE164">
        <v>2</v>
      </c>
      <c r="BF164" t="b">
        <v>1</v>
      </c>
      <c r="BG164">
        <v>1657483905</v>
      </c>
      <c r="BH164">
        <v>553.1436666666666</v>
      </c>
      <c r="BI164">
        <v>607.01400000000001</v>
      </c>
      <c r="BJ164">
        <v>26.847344444444449</v>
      </c>
      <c r="BK164">
        <v>21.795422222222221</v>
      </c>
      <c r="BL164">
        <v>555.39522222222217</v>
      </c>
      <c r="BM164">
        <v>26.960344444444441</v>
      </c>
      <c r="BN164">
        <v>499.96044444444448</v>
      </c>
      <c r="BO164">
        <v>70.618411111111129</v>
      </c>
      <c r="BP164">
        <v>9.9944166666666667E-2</v>
      </c>
      <c r="BQ164">
        <v>28.001988888888889</v>
      </c>
      <c r="BR164">
        <v>26.983855555555561</v>
      </c>
      <c r="BS164">
        <v>999.90000000000009</v>
      </c>
      <c r="BT164">
        <v>0</v>
      </c>
      <c r="BU164">
        <v>0</v>
      </c>
      <c r="BV164">
        <v>9999.1</v>
      </c>
      <c r="BW164">
        <v>0</v>
      </c>
      <c r="BX164">
        <v>622.87922222222221</v>
      </c>
      <c r="BY164">
        <v>-53.870355555555562</v>
      </c>
      <c r="BZ164">
        <v>568.40377777777792</v>
      </c>
      <c r="CA164">
        <v>620.5387777777778</v>
      </c>
      <c r="CB164">
        <v>5.0519066666666674</v>
      </c>
      <c r="CC164">
        <v>607.01400000000001</v>
      </c>
      <c r="CD164">
        <v>21.795422222222221</v>
      </c>
      <c r="CE164">
        <v>1.8959166666666669</v>
      </c>
      <c r="CF164">
        <v>1.5391577777777781</v>
      </c>
      <c r="CG164">
        <v>16.600844444444441</v>
      </c>
      <c r="CH164">
        <v>13.36278888888889</v>
      </c>
      <c r="CI164">
        <v>2000.0277777777781</v>
      </c>
      <c r="CJ164">
        <v>0.98000333333333345</v>
      </c>
      <c r="CK164">
        <v>1.999706666666666E-2</v>
      </c>
      <c r="CL164">
        <v>0</v>
      </c>
      <c r="CM164">
        <v>2.368233333333333</v>
      </c>
      <c r="CN164">
        <v>0</v>
      </c>
      <c r="CO164">
        <v>14958.033333333329</v>
      </c>
      <c r="CP164">
        <v>16749.7</v>
      </c>
      <c r="CQ164">
        <v>38.311999999999998</v>
      </c>
      <c r="CR164">
        <v>39.25</v>
      </c>
      <c r="CS164">
        <v>38.541333333333327</v>
      </c>
      <c r="CT164">
        <v>38.311999999999998</v>
      </c>
      <c r="CU164">
        <v>37.686999999999998</v>
      </c>
      <c r="CV164">
        <v>1960.035555555555</v>
      </c>
      <c r="CW164">
        <v>39.992222222222232</v>
      </c>
      <c r="CX164">
        <v>0</v>
      </c>
      <c r="CY164">
        <v>1657483907.0999999</v>
      </c>
      <c r="CZ164">
        <v>0</v>
      </c>
      <c r="DA164">
        <v>1657463835.0999999</v>
      </c>
      <c r="DB164" t="s">
        <v>356</v>
      </c>
      <c r="DC164">
        <v>1657463822.5999999</v>
      </c>
      <c r="DD164">
        <v>1657463835.0999999</v>
      </c>
      <c r="DE164">
        <v>1</v>
      </c>
      <c r="DF164">
        <v>-2.657</v>
      </c>
      <c r="DG164">
        <v>-13.192</v>
      </c>
      <c r="DH164">
        <v>-3.9239999999999999</v>
      </c>
      <c r="DI164">
        <v>-0.217</v>
      </c>
      <c r="DJ164">
        <v>376</v>
      </c>
      <c r="DK164">
        <v>3</v>
      </c>
      <c r="DL164">
        <v>0.48</v>
      </c>
      <c r="DM164">
        <v>0.03</v>
      </c>
      <c r="DN164">
        <v>-51.840100000000007</v>
      </c>
      <c r="DO164">
        <v>-14.43569059233452</v>
      </c>
      <c r="DP164">
        <v>1.434896283495865</v>
      </c>
      <c r="DQ164">
        <v>0</v>
      </c>
      <c r="DR164">
        <v>5.0269563414634142</v>
      </c>
      <c r="DS164">
        <v>0.1150960975609598</v>
      </c>
      <c r="DT164">
        <v>2.4013647314533839E-2</v>
      </c>
      <c r="DU164">
        <v>0</v>
      </c>
      <c r="DV164">
        <v>0</v>
      </c>
      <c r="DW164">
        <v>2</v>
      </c>
      <c r="DX164" t="s">
        <v>357</v>
      </c>
      <c r="DY164">
        <v>2.9833699999999999</v>
      </c>
      <c r="DZ164">
        <v>2.72478</v>
      </c>
      <c r="EA164">
        <v>9.2672900000000002E-2</v>
      </c>
      <c r="EB164">
        <v>9.7698499999999994E-2</v>
      </c>
      <c r="EC164">
        <v>9.2242400000000002E-2</v>
      </c>
      <c r="ED164">
        <v>7.8002199999999994E-2</v>
      </c>
      <c r="EE164">
        <v>28781.8</v>
      </c>
      <c r="EF164">
        <v>28707.9</v>
      </c>
      <c r="EG164">
        <v>29475.8</v>
      </c>
      <c r="EH164">
        <v>29420</v>
      </c>
      <c r="EI164">
        <v>35455.4</v>
      </c>
      <c r="EJ164">
        <v>36054</v>
      </c>
      <c r="EK164">
        <v>41527.5</v>
      </c>
      <c r="EL164">
        <v>41907.9</v>
      </c>
      <c r="EM164">
        <v>1.86615</v>
      </c>
      <c r="EN164">
        <v>2.14818</v>
      </c>
      <c r="EO164">
        <v>9.2320100000000002E-2</v>
      </c>
      <c r="EP164">
        <v>0</v>
      </c>
      <c r="EQ164">
        <v>25.468800000000002</v>
      </c>
      <c r="ER164">
        <v>999.9</v>
      </c>
      <c r="ES164">
        <v>37.6</v>
      </c>
      <c r="ET164">
        <v>34.200000000000003</v>
      </c>
      <c r="EU164">
        <v>28.7654</v>
      </c>
      <c r="EV164">
        <v>61.361199999999997</v>
      </c>
      <c r="EW164">
        <v>28.4816</v>
      </c>
      <c r="EX164">
        <v>2</v>
      </c>
      <c r="EY164">
        <v>-0.14664099999999999</v>
      </c>
      <c r="EZ164">
        <v>-1.4134</v>
      </c>
      <c r="FA164">
        <v>20.382300000000001</v>
      </c>
      <c r="FB164">
        <v>5.2178899999999997</v>
      </c>
      <c r="FC164">
        <v>12.0099</v>
      </c>
      <c r="FD164">
        <v>4.98935</v>
      </c>
      <c r="FE164">
        <v>3.2885</v>
      </c>
      <c r="FF164">
        <v>9221.1</v>
      </c>
      <c r="FG164">
        <v>9999</v>
      </c>
      <c r="FH164">
        <v>9999</v>
      </c>
      <c r="FI164">
        <v>137.1</v>
      </c>
      <c r="FJ164">
        <v>1.8673299999999999</v>
      </c>
      <c r="FK164">
        <v>1.8663099999999999</v>
      </c>
      <c r="FL164">
        <v>1.8658399999999999</v>
      </c>
      <c r="FM164">
        <v>1.8656999999999999</v>
      </c>
      <c r="FN164">
        <v>1.8675200000000001</v>
      </c>
      <c r="FO164">
        <v>1.8700699999999999</v>
      </c>
      <c r="FP164">
        <v>1.8687400000000001</v>
      </c>
      <c r="FQ164">
        <v>1.87012</v>
      </c>
      <c r="FR164">
        <v>0</v>
      </c>
      <c r="FS164">
        <v>0</v>
      </c>
      <c r="FT164">
        <v>0</v>
      </c>
      <c r="FU164">
        <v>0</v>
      </c>
      <c r="FV164" t="s">
        <v>358</v>
      </c>
      <c r="FW164" t="s">
        <v>359</v>
      </c>
      <c r="FX164" t="s">
        <v>360</v>
      </c>
      <c r="FY164" t="s">
        <v>360</v>
      </c>
      <c r="FZ164" t="s">
        <v>360</v>
      </c>
      <c r="GA164" t="s">
        <v>360</v>
      </c>
      <c r="GB164">
        <v>0</v>
      </c>
      <c r="GC164">
        <v>100</v>
      </c>
      <c r="GD164">
        <v>100</v>
      </c>
      <c r="GE164">
        <v>-2.262</v>
      </c>
      <c r="GF164">
        <v>-0.1124</v>
      </c>
      <c r="GG164">
        <v>-1.691838842420514</v>
      </c>
      <c r="GH164">
        <v>-5.4742946993243486E-4</v>
      </c>
      <c r="GI164">
        <v>-1.00937323189599E-6</v>
      </c>
      <c r="GJ164">
        <v>3.2426335113099041E-10</v>
      </c>
      <c r="GK164">
        <v>-0.25714838806632262</v>
      </c>
      <c r="GL164">
        <v>-1.4458059848174739E-2</v>
      </c>
      <c r="GM164">
        <v>1.0199616584873469E-3</v>
      </c>
      <c r="GN164">
        <v>-1.0584552142034339E-5</v>
      </c>
      <c r="GO164">
        <v>24</v>
      </c>
      <c r="GP164">
        <v>2276</v>
      </c>
      <c r="GQ164">
        <v>1</v>
      </c>
      <c r="GR164">
        <v>42</v>
      </c>
      <c r="GS164">
        <v>334.7</v>
      </c>
      <c r="GT164">
        <v>334.5</v>
      </c>
      <c r="GU164">
        <v>1.81274</v>
      </c>
      <c r="GV164">
        <v>2.2290000000000001</v>
      </c>
      <c r="GW164">
        <v>1.94702</v>
      </c>
      <c r="GX164">
        <v>2.7978499999999999</v>
      </c>
      <c r="GY164">
        <v>2.19482</v>
      </c>
      <c r="GZ164">
        <v>2.3596200000000001</v>
      </c>
      <c r="HA164">
        <v>37.626300000000001</v>
      </c>
      <c r="HB164">
        <v>13.1251</v>
      </c>
      <c r="HC164">
        <v>18</v>
      </c>
      <c r="HD164">
        <v>418.77</v>
      </c>
      <c r="HE164">
        <v>611.52099999999996</v>
      </c>
      <c r="HF164">
        <v>27.804400000000001</v>
      </c>
      <c r="HG164">
        <v>25.5443</v>
      </c>
      <c r="HH164">
        <v>30.000599999999999</v>
      </c>
      <c r="HI164">
        <v>25.285900000000002</v>
      </c>
      <c r="HJ164">
        <v>25.138000000000002</v>
      </c>
      <c r="HK164">
        <v>36.477499999999999</v>
      </c>
      <c r="HL164">
        <v>25.231200000000001</v>
      </c>
      <c r="HM164">
        <v>39.369399999999999</v>
      </c>
      <c r="HN164">
        <v>27.810500000000001</v>
      </c>
      <c r="HO164">
        <v>640.96799999999996</v>
      </c>
      <c r="HP164">
        <v>21.624700000000001</v>
      </c>
      <c r="HQ164">
        <v>100.81</v>
      </c>
      <c r="HR164">
        <v>100.664</v>
      </c>
    </row>
    <row r="165" spans="1:226" x14ac:dyDescent="0.2">
      <c r="A165">
        <v>149</v>
      </c>
      <c r="B165">
        <v>1657483912.5</v>
      </c>
      <c r="C165">
        <v>2917</v>
      </c>
      <c r="D165" t="s">
        <v>657</v>
      </c>
      <c r="E165" t="s">
        <v>658</v>
      </c>
      <c r="F165">
        <v>5</v>
      </c>
      <c r="G165" t="s">
        <v>584</v>
      </c>
      <c r="H165" t="s">
        <v>354</v>
      </c>
      <c r="I165">
        <v>1657483909.7</v>
      </c>
      <c r="J165">
        <f t="shared" si="68"/>
        <v>4.4301120534292098E-3</v>
      </c>
      <c r="K165">
        <f t="shared" si="69"/>
        <v>4.4301120534292098</v>
      </c>
      <c r="L165">
        <f t="shared" si="70"/>
        <v>28.062473038515261</v>
      </c>
      <c r="M165">
        <f t="shared" si="71"/>
        <v>568.00900000000001</v>
      </c>
      <c r="N165">
        <f t="shared" si="72"/>
        <v>303.22335408598701</v>
      </c>
      <c r="O165">
        <f t="shared" si="73"/>
        <v>21.443444248128898</v>
      </c>
      <c r="P165">
        <f t="shared" si="74"/>
        <v>40.168638595302482</v>
      </c>
      <c r="Q165">
        <f t="shared" si="75"/>
        <v>0.18807399734113461</v>
      </c>
      <c r="R165">
        <f t="shared" si="76"/>
        <v>2.3628851767755914</v>
      </c>
      <c r="S165">
        <f t="shared" si="77"/>
        <v>0.180135705759776</v>
      </c>
      <c r="T165">
        <f t="shared" si="78"/>
        <v>0.11327011859563545</v>
      </c>
      <c r="U165">
        <f t="shared" si="79"/>
        <v>321.51388289999994</v>
      </c>
      <c r="V165">
        <f t="shared" si="80"/>
        <v>28.919685275046074</v>
      </c>
      <c r="W165">
        <f t="shared" si="81"/>
        <v>26.974150000000002</v>
      </c>
      <c r="X165">
        <f t="shared" si="82"/>
        <v>3.5737292886064647</v>
      </c>
      <c r="Y165">
        <f t="shared" si="83"/>
        <v>50.079108044573438</v>
      </c>
      <c r="Z165">
        <f t="shared" si="84"/>
        <v>1.9018714532681678</v>
      </c>
      <c r="AA165">
        <f t="shared" si="85"/>
        <v>3.7977342798825147</v>
      </c>
      <c r="AB165">
        <f t="shared" si="86"/>
        <v>1.6718578353382969</v>
      </c>
      <c r="AC165">
        <f t="shared" si="87"/>
        <v>-195.36794155622815</v>
      </c>
      <c r="AD165">
        <f t="shared" si="88"/>
        <v>132.34707526009248</v>
      </c>
      <c r="AE165">
        <f t="shared" si="89"/>
        <v>12.147585968919666</v>
      </c>
      <c r="AF165">
        <f t="shared" si="90"/>
        <v>270.64060257278391</v>
      </c>
      <c r="AG165">
        <f t="shared" si="91"/>
        <v>43.173253453437049</v>
      </c>
      <c r="AH165">
        <f t="shared" si="92"/>
        <v>4.4077364296097477</v>
      </c>
      <c r="AI165">
        <f t="shared" si="93"/>
        <v>28.062473038515261</v>
      </c>
      <c r="AJ165">
        <v>637.4384804862392</v>
      </c>
      <c r="AK165">
        <v>591.19049090909095</v>
      </c>
      <c r="AL165">
        <v>3.2528493833195999</v>
      </c>
      <c r="AM165">
        <v>64.45182012348549</v>
      </c>
      <c r="AN165">
        <f t="shared" si="94"/>
        <v>4.4301120534292098</v>
      </c>
      <c r="AO165">
        <v>21.756522163371169</v>
      </c>
      <c r="AP165">
        <v>26.904826060606052</v>
      </c>
      <c r="AQ165">
        <v>5.6131545739988974E-3</v>
      </c>
      <c r="AR165">
        <v>77.805842529854758</v>
      </c>
      <c r="AS165">
        <v>33</v>
      </c>
      <c r="AT165">
        <v>7</v>
      </c>
      <c r="AU165">
        <f t="shared" si="95"/>
        <v>1</v>
      </c>
      <c r="AV165">
        <f t="shared" si="96"/>
        <v>0</v>
      </c>
      <c r="AW165">
        <f t="shared" si="97"/>
        <v>37223.065380979533</v>
      </c>
      <c r="AX165">
        <f t="shared" si="98"/>
        <v>1999.99</v>
      </c>
      <c r="AY165">
        <f t="shared" si="99"/>
        <v>1681.1913299999997</v>
      </c>
      <c r="AZ165">
        <f t="shared" si="100"/>
        <v>0.84059986799933983</v>
      </c>
      <c r="BA165">
        <f t="shared" si="101"/>
        <v>0.16075774523872616</v>
      </c>
      <c r="BB165">
        <v>6</v>
      </c>
      <c r="BC165">
        <v>0.5</v>
      </c>
      <c r="BD165" t="s">
        <v>355</v>
      </c>
      <c r="BE165">
        <v>2</v>
      </c>
      <c r="BF165" t="b">
        <v>1</v>
      </c>
      <c r="BG165">
        <v>1657483909.7</v>
      </c>
      <c r="BH165">
        <v>568.00900000000001</v>
      </c>
      <c r="BI165">
        <v>622.81949999999995</v>
      </c>
      <c r="BJ165">
        <v>26.893619999999999</v>
      </c>
      <c r="BK165">
        <v>21.746749999999999</v>
      </c>
      <c r="BL165">
        <v>570.28120000000001</v>
      </c>
      <c r="BM165">
        <v>27.00581</v>
      </c>
      <c r="BN165">
        <v>500.01609999999999</v>
      </c>
      <c r="BO165">
        <v>70.618289999999988</v>
      </c>
      <c r="BP165">
        <v>0.10002361</v>
      </c>
      <c r="BQ165">
        <v>28.013079999999999</v>
      </c>
      <c r="BR165">
        <v>26.974150000000002</v>
      </c>
      <c r="BS165">
        <v>999.9</v>
      </c>
      <c r="BT165">
        <v>0</v>
      </c>
      <c r="BU165">
        <v>0</v>
      </c>
      <c r="BV165">
        <v>10002.181</v>
      </c>
      <c r="BW165">
        <v>0</v>
      </c>
      <c r="BX165">
        <v>616.25509999999997</v>
      </c>
      <c r="BY165">
        <v>-54.810480000000013</v>
      </c>
      <c r="BZ165">
        <v>583.70709999999997</v>
      </c>
      <c r="CA165">
        <v>636.6647999999999</v>
      </c>
      <c r="CB165">
        <v>5.1468410000000002</v>
      </c>
      <c r="CC165">
        <v>622.81949999999995</v>
      </c>
      <c r="CD165">
        <v>21.746749999999999</v>
      </c>
      <c r="CE165">
        <v>1.899181</v>
      </c>
      <c r="CF165">
        <v>1.5357190000000001</v>
      </c>
      <c r="CG165">
        <v>16.627929999999999</v>
      </c>
      <c r="CH165">
        <v>13.3285</v>
      </c>
      <c r="CI165">
        <v>1999.99</v>
      </c>
      <c r="CJ165">
        <v>0.98000320000000019</v>
      </c>
      <c r="CK165">
        <v>1.99972E-2</v>
      </c>
      <c r="CL165">
        <v>0</v>
      </c>
      <c r="CM165">
        <v>2.3493599999999999</v>
      </c>
      <c r="CN165">
        <v>0</v>
      </c>
      <c r="CO165">
        <v>14990.55</v>
      </c>
      <c r="CP165">
        <v>16749.39</v>
      </c>
      <c r="CQ165">
        <v>38.311999999999998</v>
      </c>
      <c r="CR165">
        <v>39.25</v>
      </c>
      <c r="CS165">
        <v>38.5</v>
      </c>
      <c r="CT165">
        <v>38.311999999999998</v>
      </c>
      <c r="CU165">
        <v>37.686999999999998</v>
      </c>
      <c r="CV165">
        <v>1959.999</v>
      </c>
      <c r="CW165">
        <v>39.991000000000007</v>
      </c>
      <c r="CX165">
        <v>0</v>
      </c>
      <c r="CY165">
        <v>1657483912.5</v>
      </c>
      <c r="CZ165">
        <v>0</v>
      </c>
      <c r="DA165">
        <v>1657463835.0999999</v>
      </c>
      <c r="DB165" t="s">
        <v>356</v>
      </c>
      <c r="DC165">
        <v>1657463822.5999999</v>
      </c>
      <c r="DD165">
        <v>1657463835.0999999</v>
      </c>
      <c r="DE165">
        <v>1</v>
      </c>
      <c r="DF165">
        <v>-2.657</v>
      </c>
      <c r="DG165">
        <v>-13.192</v>
      </c>
      <c r="DH165">
        <v>-3.9239999999999999</v>
      </c>
      <c r="DI165">
        <v>-0.217</v>
      </c>
      <c r="DJ165">
        <v>376</v>
      </c>
      <c r="DK165">
        <v>3</v>
      </c>
      <c r="DL165">
        <v>0.48</v>
      </c>
      <c r="DM165">
        <v>0.03</v>
      </c>
      <c r="DN165">
        <v>-53.187692499999997</v>
      </c>
      <c r="DO165">
        <v>-13.088130956847969</v>
      </c>
      <c r="DP165">
        <v>1.2667685470099701</v>
      </c>
      <c r="DQ165">
        <v>0</v>
      </c>
      <c r="DR165">
        <v>5.0644334999999998</v>
      </c>
      <c r="DS165">
        <v>0.41324487804876098</v>
      </c>
      <c r="DT165">
        <v>5.3541636300639933E-2</v>
      </c>
      <c r="DU165">
        <v>0</v>
      </c>
      <c r="DV165">
        <v>0</v>
      </c>
      <c r="DW165">
        <v>2</v>
      </c>
      <c r="DX165" t="s">
        <v>357</v>
      </c>
      <c r="DY165">
        <v>2.9834399999999999</v>
      </c>
      <c r="DZ165">
        <v>2.7248000000000001</v>
      </c>
      <c r="EA165">
        <v>9.4527899999999998E-2</v>
      </c>
      <c r="EB165">
        <v>9.9598599999999995E-2</v>
      </c>
      <c r="EC165">
        <v>9.2301400000000006E-2</v>
      </c>
      <c r="ED165">
        <v>7.7829300000000004E-2</v>
      </c>
      <c r="EE165">
        <v>28722.799999999999</v>
      </c>
      <c r="EF165">
        <v>28647.200000000001</v>
      </c>
      <c r="EG165">
        <v>29475.599999999999</v>
      </c>
      <c r="EH165">
        <v>29419.8</v>
      </c>
      <c r="EI165">
        <v>35452.5</v>
      </c>
      <c r="EJ165">
        <v>36060.699999999997</v>
      </c>
      <c r="EK165">
        <v>41526.699999999997</v>
      </c>
      <c r="EL165">
        <v>41907.599999999999</v>
      </c>
      <c r="EM165">
        <v>1.8663000000000001</v>
      </c>
      <c r="EN165">
        <v>2.1480800000000002</v>
      </c>
      <c r="EO165">
        <v>9.2372300000000004E-2</v>
      </c>
      <c r="EP165">
        <v>0</v>
      </c>
      <c r="EQ165">
        <v>25.456</v>
      </c>
      <c r="ER165">
        <v>999.9</v>
      </c>
      <c r="ES165">
        <v>37.6</v>
      </c>
      <c r="ET165">
        <v>34.200000000000003</v>
      </c>
      <c r="EU165">
        <v>28.767199999999999</v>
      </c>
      <c r="EV165">
        <v>61.341200000000001</v>
      </c>
      <c r="EW165">
        <v>28.377400000000002</v>
      </c>
      <c r="EX165">
        <v>2</v>
      </c>
      <c r="EY165">
        <v>-0.14635899999999999</v>
      </c>
      <c r="EZ165">
        <v>-1.4301999999999999</v>
      </c>
      <c r="FA165">
        <v>20.382300000000001</v>
      </c>
      <c r="FB165">
        <v>5.2193899999999998</v>
      </c>
      <c r="FC165">
        <v>12.0099</v>
      </c>
      <c r="FD165">
        <v>4.9896000000000003</v>
      </c>
      <c r="FE165">
        <v>3.2885</v>
      </c>
      <c r="FF165">
        <v>9221.1</v>
      </c>
      <c r="FG165">
        <v>9999</v>
      </c>
      <c r="FH165">
        <v>9999</v>
      </c>
      <c r="FI165">
        <v>137.1</v>
      </c>
      <c r="FJ165">
        <v>1.8673500000000001</v>
      </c>
      <c r="FK165">
        <v>1.86632</v>
      </c>
      <c r="FL165">
        <v>1.8658399999999999</v>
      </c>
      <c r="FM165">
        <v>1.8656999999999999</v>
      </c>
      <c r="FN165">
        <v>1.8675299999999999</v>
      </c>
      <c r="FO165">
        <v>1.87009</v>
      </c>
      <c r="FP165">
        <v>1.86873</v>
      </c>
      <c r="FQ165">
        <v>1.87012</v>
      </c>
      <c r="FR165">
        <v>0</v>
      </c>
      <c r="FS165">
        <v>0</v>
      </c>
      <c r="FT165">
        <v>0</v>
      </c>
      <c r="FU165">
        <v>0</v>
      </c>
      <c r="FV165" t="s">
        <v>358</v>
      </c>
      <c r="FW165" t="s">
        <v>359</v>
      </c>
      <c r="FX165" t="s">
        <v>360</v>
      </c>
      <c r="FY165" t="s">
        <v>360</v>
      </c>
      <c r="FZ165" t="s">
        <v>360</v>
      </c>
      <c r="GA165" t="s">
        <v>360</v>
      </c>
      <c r="GB165">
        <v>0</v>
      </c>
      <c r="GC165">
        <v>100</v>
      </c>
      <c r="GD165">
        <v>100</v>
      </c>
      <c r="GE165">
        <v>-2.2850000000000001</v>
      </c>
      <c r="GF165">
        <v>-0.112</v>
      </c>
      <c r="GG165">
        <v>-1.691838842420514</v>
      </c>
      <c r="GH165">
        <v>-5.4742946993243486E-4</v>
      </c>
      <c r="GI165">
        <v>-1.00937323189599E-6</v>
      </c>
      <c r="GJ165">
        <v>3.2426335113099041E-10</v>
      </c>
      <c r="GK165">
        <v>-0.25714838806632262</v>
      </c>
      <c r="GL165">
        <v>-1.4458059848174739E-2</v>
      </c>
      <c r="GM165">
        <v>1.0199616584873469E-3</v>
      </c>
      <c r="GN165">
        <v>-1.0584552142034339E-5</v>
      </c>
      <c r="GO165">
        <v>24</v>
      </c>
      <c r="GP165">
        <v>2276</v>
      </c>
      <c r="GQ165">
        <v>1</v>
      </c>
      <c r="GR165">
        <v>42</v>
      </c>
      <c r="GS165">
        <v>334.8</v>
      </c>
      <c r="GT165">
        <v>334.6</v>
      </c>
      <c r="GU165">
        <v>1.85669</v>
      </c>
      <c r="GV165">
        <v>2.2314500000000002</v>
      </c>
      <c r="GW165">
        <v>1.94702</v>
      </c>
      <c r="GX165">
        <v>2.7990699999999999</v>
      </c>
      <c r="GY165">
        <v>2.19482</v>
      </c>
      <c r="GZ165">
        <v>2.36694</v>
      </c>
      <c r="HA165">
        <v>37.626300000000001</v>
      </c>
      <c r="HB165">
        <v>13.133900000000001</v>
      </c>
      <c r="HC165">
        <v>18</v>
      </c>
      <c r="HD165">
        <v>418.90800000000002</v>
      </c>
      <c r="HE165">
        <v>611.52599999999995</v>
      </c>
      <c r="HF165">
        <v>27.816099999999999</v>
      </c>
      <c r="HG165">
        <v>25.5489</v>
      </c>
      <c r="HH165">
        <v>30.000399999999999</v>
      </c>
      <c r="HI165">
        <v>25.293600000000001</v>
      </c>
      <c r="HJ165">
        <v>25.145299999999999</v>
      </c>
      <c r="HK165">
        <v>37.212299999999999</v>
      </c>
      <c r="HL165">
        <v>25.514099999999999</v>
      </c>
      <c r="HM165">
        <v>39.369399999999999</v>
      </c>
      <c r="HN165">
        <v>27.825199999999999</v>
      </c>
      <c r="HO165">
        <v>654.32500000000005</v>
      </c>
      <c r="HP165">
        <v>21.567499999999999</v>
      </c>
      <c r="HQ165">
        <v>100.80800000000001</v>
      </c>
      <c r="HR165">
        <v>100.664</v>
      </c>
    </row>
    <row r="166" spans="1:226" x14ac:dyDescent="0.2">
      <c r="A166">
        <v>150</v>
      </c>
      <c r="B166">
        <v>1657483917.5</v>
      </c>
      <c r="C166">
        <v>2922</v>
      </c>
      <c r="D166" t="s">
        <v>659</v>
      </c>
      <c r="E166" t="s">
        <v>660</v>
      </c>
      <c r="F166">
        <v>5</v>
      </c>
      <c r="G166" t="s">
        <v>584</v>
      </c>
      <c r="H166" t="s">
        <v>354</v>
      </c>
      <c r="I166">
        <v>1657483915</v>
      </c>
      <c r="J166">
        <f t="shared" si="68"/>
        <v>4.4813585668670719E-3</v>
      </c>
      <c r="K166">
        <f t="shared" si="69"/>
        <v>4.4813585668670717</v>
      </c>
      <c r="L166">
        <f t="shared" si="70"/>
        <v>29.026283395557741</v>
      </c>
      <c r="M166">
        <f t="shared" si="71"/>
        <v>584.75722222222214</v>
      </c>
      <c r="N166">
        <f t="shared" si="72"/>
        <v>314.23522130424345</v>
      </c>
      <c r="O166">
        <f t="shared" si="73"/>
        <v>22.221905715890252</v>
      </c>
      <c r="P166">
        <f t="shared" si="74"/>
        <v>41.352525044692143</v>
      </c>
      <c r="Q166">
        <f t="shared" si="75"/>
        <v>0.19061742580881283</v>
      </c>
      <c r="R166">
        <f t="shared" si="76"/>
        <v>2.3616746899768515</v>
      </c>
      <c r="S166">
        <f t="shared" si="77"/>
        <v>0.18246399081425296</v>
      </c>
      <c r="T166">
        <f t="shared" si="78"/>
        <v>0.11474348494539707</v>
      </c>
      <c r="U166">
        <f t="shared" si="79"/>
        <v>321.50904880723709</v>
      </c>
      <c r="V166">
        <f t="shared" si="80"/>
        <v>28.920988666043751</v>
      </c>
      <c r="W166">
        <f t="shared" si="81"/>
        <v>26.9679</v>
      </c>
      <c r="X166">
        <f t="shared" si="82"/>
        <v>3.5724174084215057</v>
      </c>
      <c r="Y166">
        <f t="shared" si="83"/>
        <v>50.053879593771143</v>
      </c>
      <c r="Z166">
        <f t="shared" si="84"/>
        <v>1.9028173287438219</v>
      </c>
      <c r="AA166">
        <f t="shared" si="85"/>
        <v>3.8015381508621648</v>
      </c>
      <c r="AB166">
        <f t="shared" si="86"/>
        <v>1.6696000796776838</v>
      </c>
      <c r="AC166">
        <f t="shared" si="87"/>
        <v>-197.62791279883788</v>
      </c>
      <c r="AD166">
        <f t="shared" si="88"/>
        <v>135.26187771083571</v>
      </c>
      <c r="AE166">
        <f t="shared" si="89"/>
        <v>12.422166100982748</v>
      </c>
      <c r="AF166">
        <f t="shared" si="90"/>
        <v>271.56517982021762</v>
      </c>
      <c r="AG166">
        <f t="shared" si="91"/>
        <v>44.116410948256593</v>
      </c>
      <c r="AH166">
        <f t="shared" si="92"/>
        <v>4.5052181047150297</v>
      </c>
      <c r="AI166">
        <f t="shared" si="93"/>
        <v>29.026283395557741</v>
      </c>
      <c r="AJ166">
        <v>654.85053875997107</v>
      </c>
      <c r="AK166">
        <v>607.42861212121204</v>
      </c>
      <c r="AL166">
        <v>3.250945278707754</v>
      </c>
      <c r="AM166">
        <v>64.45182012348549</v>
      </c>
      <c r="AN166">
        <f t="shared" si="94"/>
        <v>4.4813585668670717</v>
      </c>
      <c r="AO166">
        <v>21.669667137580511</v>
      </c>
      <c r="AP166">
        <v>26.89957212121212</v>
      </c>
      <c r="AQ166">
        <v>7.3859815876957272E-4</v>
      </c>
      <c r="AR166">
        <v>77.805842529854758</v>
      </c>
      <c r="AS166">
        <v>33</v>
      </c>
      <c r="AT166">
        <v>7</v>
      </c>
      <c r="AU166">
        <f t="shared" si="95"/>
        <v>1</v>
      </c>
      <c r="AV166">
        <f t="shared" si="96"/>
        <v>0</v>
      </c>
      <c r="AW166">
        <f t="shared" si="97"/>
        <v>37191.862281950947</v>
      </c>
      <c r="AX166">
        <f t="shared" si="98"/>
        <v>1999.9588888888891</v>
      </c>
      <c r="AY166">
        <f t="shared" si="99"/>
        <v>1681.1652646669622</v>
      </c>
      <c r="AZ166">
        <f t="shared" si="100"/>
        <v>0.84059991133165846</v>
      </c>
      <c r="BA166">
        <f t="shared" si="101"/>
        <v>0.16075782887010087</v>
      </c>
      <c r="BB166">
        <v>6</v>
      </c>
      <c r="BC166">
        <v>0.5</v>
      </c>
      <c r="BD166" t="s">
        <v>355</v>
      </c>
      <c r="BE166">
        <v>2</v>
      </c>
      <c r="BF166" t="b">
        <v>1</v>
      </c>
      <c r="BG166">
        <v>1657483915</v>
      </c>
      <c r="BH166">
        <v>584.75722222222214</v>
      </c>
      <c r="BI166">
        <v>640.86011111111111</v>
      </c>
      <c r="BJ166">
        <v>26.90733333333333</v>
      </c>
      <c r="BK166">
        <v>21.646366666666669</v>
      </c>
      <c r="BL166">
        <v>587.05266666666671</v>
      </c>
      <c r="BM166">
        <v>27.019300000000001</v>
      </c>
      <c r="BN166">
        <v>499.98355555555548</v>
      </c>
      <c r="BO166">
        <v>70.617422222222217</v>
      </c>
      <c r="BP166">
        <v>0.10000284444444441</v>
      </c>
      <c r="BQ166">
        <v>28.030255555555549</v>
      </c>
      <c r="BR166">
        <v>26.9679</v>
      </c>
      <c r="BS166">
        <v>999.90000000000009</v>
      </c>
      <c r="BT166">
        <v>0</v>
      </c>
      <c r="BU166">
        <v>0</v>
      </c>
      <c r="BV166">
        <v>9994.1622222222213</v>
      </c>
      <c r="BW166">
        <v>0</v>
      </c>
      <c r="BX166">
        <v>614.16522222222227</v>
      </c>
      <c r="BY166">
        <v>-56.102788888888902</v>
      </c>
      <c r="BZ166">
        <v>600.92655555555552</v>
      </c>
      <c r="CA166">
        <v>655.03922222222218</v>
      </c>
      <c r="CB166">
        <v>5.2609622222222221</v>
      </c>
      <c r="CC166">
        <v>640.86011111111111</v>
      </c>
      <c r="CD166">
        <v>21.646366666666669</v>
      </c>
      <c r="CE166">
        <v>1.900126666666667</v>
      </c>
      <c r="CF166">
        <v>1.52861</v>
      </c>
      <c r="CG166">
        <v>16.635777777777779</v>
      </c>
      <c r="CH166">
        <v>13.25736666666667</v>
      </c>
      <c r="CI166">
        <v>1999.9588888888891</v>
      </c>
      <c r="CJ166">
        <v>0.98000266666666669</v>
      </c>
      <c r="CK166">
        <v>1.999773333333333E-2</v>
      </c>
      <c r="CL166">
        <v>0</v>
      </c>
      <c r="CM166">
        <v>2.3707222222222222</v>
      </c>
      <c r="CN166">
        <v>0</v>
      </c>
      <c r="CO166">
        <v>15021.42222222222</v>
      </c>
      <c r="CP166">
        <v>16749.133333333331</v>
      </c>
      <c r="CQ166">
        <v>38.277555555555551</v>
      </c>
      <c r="CR166">
        <v>39.186999999999998</v>
      </c>
      <c r="CS166">
        <v>38.5</v>
      </c>
      <c r="CT166">
        <v>38.25</v>
      </c>
      <c r="CU166">
        <v>37.652555555555551</v>
      </c>
      <c r="CV166">
        <v>1959.9688888888891</v>
      </c>
      <c r="CW166">
        <v>39.993333333333339</v>
      </c>
      <c r="CX166">
        <v>0</v>
      </c>
      <c r="CY166">
        <v>1657483917.3</v>
      </c>
      <c r="CZ166">
        <v>0</v>
      </c>
      <c r="DA166">
        <v>1657463835.0999999</v>
      </c>
      <c r="DB166" t="s">
        <v>356</v>
      </c>
      <c r="DC166">
        <v>1657463822.5999999</v>
      </c>
      <c r="DD166">
        <v>1657463835.0999999</v>
      </c>
      <c r="DE166">
        <v>1</v>
      </c>
      <c r="DF166">
        <v>-2.657</v>
      </c>
      <c r="DG166">
        <v>-13.192</v>
      </c>
      <c r="DH166">
        <v>-3.9239999999999999</v>
      </c>
      <c r="DI166">
        <v>-0.217</v>
      </c>
      <c r="DJ166">
        <v>376</v>
      </c>
      <c r="DK166">
        <v>3</v>
      </c>
      <c r="DL166">
        <v>0.48</v>
      </c>
      <c r="DM166">
        <v>0.03</v>
      </c>
      <c r="DN166">
        <v>-54.293880000000001</v>
      </c>
      <c r="DO166">
        <v>-13.98705365853656</v>
      </c>
      <c r="DP166">
        <v>1.350192844781811</v>
      </c>
      <c r="DQ166">
        <v>0</v>
      </c>
      <c r="DR166">
        <v>5.1174947500000014</v>
      </c>
      <c r="DS166">
        <v>0.94680213883675657</v>
      </c>
      <c r="DT166">
        <v>9.5893872588072582E-2</v>
      </c>
      <c r="DU166">
        <v>0</v>
      </c>
      <c r="DV166">
        <v>0</v>
      </c>
      <c r="DW166">
        <v>2</v>
      </c>
      <c r="DX166" t="s">
        <v>357</v>
      </c>
      <c r="DY166">
        <v>2.98326</v>
      </c>
      <c r="DZ166">
        <v>2.7246899999999998</v>
      </c>
      <c r="EA166">
        <v>9.63537E-2</v>
      </c>
      <c r="EB166">
        <v>0.10140399999999999</v>
      </c>
      <c r="EC166">
        <v>9.2280600000000004E-2</v>
      </c>
      <c r="ED166">
        <v>7.7601799999999999E-2</v>
      </c>
      <c r="EE166">
        <v>28664</v>
      </c>
      <c r="EF166">
        <v>28589.7</v>
      </c>
      <c r="EG166">
        <v>29474.7</v>
      </c>
      <c r="EH166">
        <v>29419.7</v>
      </c>
      <c r="EI166">
        <v>35452.699999999997</v>
      </c>
      <c r="EJ166">
        <v>36069.599999999999</v>
      </c>
      <c r="EK166">
        <v>41525.9</v>
      </c>
      <c r="EL166">
        <v>41907.4</v>
      </c>
      <c r="EM166">
        <v>1.86572</v>
      </c>
      <c r="EN166">
        <v>2.14805</v>
      </c>
      <c r="EO166">
        <v>9.3292399999999998E-2</v>
      </c>
      <c r="EP166">
        <v>0</v>
      </c>
      <c r="EQ166">
        <v>25.442599999999999</v>
      </c>
      <c r="ER166">
        <v>999.9</v>
      </c>
      <c r="ES166">
        <v>37.6</v>
      </c>
      <c r="ET166">
        <v>34.200000000000003</v>
      </c>
      <c r="EU166">
        <v>28.764700000000001</v>
      </c>
      <c r="EV166">
        <v>61.681199999999997</v>
      </c>
      <c r="EW166">
        <v>28.477599999999999</v>
      </c>
      <c r="EX166">
        <v>2</v>
      </c>
      <c r="EY166">
        <v>-0.145869</v>
      </c>
      <c r="EZ166">
        <v>-1.4672099999999999</v>
      </c>
      <c r="FA166">
        <v>20.382100000000001</v>
      </c>
      <c r="FB166">
        <v>5.2184900000000001</v>
      </c>
      <c r="FC166">
        <v>12.0099</v>
      </c>
      <c r="FD166">
        <v>4.98935</v>
      </c>
      <c r="FE166">
        <v>3.2885</v>
      </c>
      <c r="FF166">
        <v>9221.4</v>
      </c>
      <c r="FG166">
        <v>9999</v>
      </c>
      <c r="FH166">
        <v>9999</v>
      </c>
      <c r="FI166">
        <v>137.1</v>
      </c>
      <c r="FJ166">
        <v>1.86734</v>
      </c>
      <c r="FK166">
        <v>1.86632</v>
      </c>
      <c r="FL166">
        <v>1.8658399999999999</v>
      </c>
      <c r="FM166">
        <v>1.8656900000000001</v>
      </c>
      <c r="FN166">
        <v>1.8675200000000001</v>
      </c>
      <c r="FO166">
        <v>1.8701000000000001</v>
      </c>
      <c r="FP166">
        <v>1.8687400000000001</v>
      </c>
      <c r="FQ166">
        <v>1.87012</v>
      </c>
      <c r="FR166">
        <v>0</v>
      </c>
      <c r="FS166">
        <v>0</v>
      </c>
      <c r="FT166">
        <v>0</v>
      </c>
      <c r="FU166">
        <v>0</v>
      </c>
      <c r="FV166" t="s">
        <v>358</v>
      </c>
      <c r="FW166" t="s">
        <v>359</v>
      </c>
      <c r="FX166" t="s">
        <v>360</v>
      </c>
      <c r="FY166" t="s">
        <v>360</v>
      </c>
      <c r="FZ166" t="s">
        <v>360</v>
      </c>
      <c r="GA166" t="s">
        <v>360</v>
      </c>
      <c r="GB166">
        <v>0</v>
      </c>
      <c r="GC166">
        <v>100</v>
      </c>
      <c r="GD166">
        <v>100</v>
      </c>
      <c r="GE166">
        <v>-2.306</v>
      </c>
      <c r="GF166">
        <v>-0.11210000000000001</v>
      </c>
      <c r="GG166">
        <v>-1.691838842420514</v>
      </c>
      <c r="GH166">
        <v>-5.4742946993243486E-4</v>
      </c>
      <c r="GI166">
        <v>-1.00937323189599E-6</v>
      </c>
      <c r="GJ166">
        <v>3.2426335113099041E-10</v>
      </c>
      <c r="GK166">
        <v>-0.25714838806632262</v>
      </c>
      <c r="GL166">
        <v>-1.4458059848174739E-2</v>
      </c>
      <c r="GM166">
        <v>1.0199616584873469E-3</v>
      </c>
      <c r="GN166">
        <v>-1.0584552142034339E-5</v>
      </c>
      <c r="GO166">
        <v>24</v>
      </c>
      <c r="GP166">
        <v>2276</v>
      </c>
      <c r="GQ166">
        <v>1</v>
      </c>
      <c r="GR166">
        <v>42</v>
      </c>
      <c r="GS166">
        <v>334.9</v>
      </c>
      <c r="GT166">
        <v>334.7</v>
      </c>
      <c r="GU166">
        <v>1.8896500000000001</v>
      </c>
      <c r="GV166">
        <v>2.2314500000000002</v>
      </c>
      <c r="GW166">
        <v>1.94702</v>
      </c>
      <c r="GX166">
        <v>2.7990699999999999</v>
      </c>
      <c r="GY166">
        <v>2.19482</v>
      </c>
      <c r="GZ166">
        <v>2.36694</v>
      </c>
      <c r="HA166">
        <v>37.650399999999998</v>
      </c>
      <c r="HB166">
        <v>13.1251</v>
      </c>
      <c r="HC166">
        <v>18</v>
      </c>
      <c r="HD166">
        <v>418.64400000000001</v>
      </c>
      <c r="HE166">
        <v>611.57799999999997</v>
      </c>
      <c r="HF166">
        <v>27.8308</v>
      </c>
      <c r="HG166">
        <v>25.553899999999999</v>
      </c>
      <c r="HH166">
        <v>30.000499999999999</v>
      </c>
      <c r="HI166">
        <v>25.300699999999999</v>
      </c>
      <c r="HJ166">
        <v>25.151599999999998</v>
      </c>
      <c r="HK166">
        <v>37.948399999999999</v>
      </c>
      <c r="HL166">
        <v>25.514099999999999</v>
      </c>
      <c r="HM166">
        <v>39.369399999999999</v>
      </c>
      <c r="HN166">
        <v>27.846800000000002</v>
      </c>
      <c r="HO166">
        <v>674.41399999999999</v>
      </c>
      <c r="HP166">
        <v>21.540700000000001</v>
      </c>
      <c r="HQ166">
        <v>100.806</v>
      </c>
      <c r="HR166">
        <v>100.663</v>
      </c>
    </row>
    <row r="167" spans="1:226" x14ac:dyDescent="0.2">
      <c r="A167">
        <v>151</v>
      </c>
      <c r="B167">
        <v>1657483922.5</v>
      </c>
      <c r="C167">
        <v>2927</v>
      </c>
      <c r="D167" t="s">
        <v>661</v>
      </c>
      <c r="E167" t="s">
        <v>662</v>
      </c>
      <c r="F167">
        <v>5</v>
      </c>
      <c r="G167" t="s">
        <v>584</v>
      </c>
      <c r="H167" t="s">
        <v>354</v>
      </c>
      <c r="I167">
        <v>1657483919.7</v>
      </c>
      <c r="J167">
        <f t="shared" si="68"/>
        <v>4.5207136294300393E-3</v>
      </c>
      <c r="K167">
        <f t="shared" si="69"/>
        <v>4.5207136294300394</v>
      </c>
      <c r="L167">
        <f t="shared" si="70"/>
        <v>29.95469466635851</v>
      </c>
      <c r="M167">
        <f t="shared" si="71"/>
        <v>599.36879999999996</v>
      </c>
      <c r="N167">
        <f t="shared" si="72"/>
        <v>322.40028747473099</v>
      </c>
      <c r="O167">
        <f t="shared" si="73"/>
        <v>22.799710594446658</v>
      </c>
      <c r="P167">
        <f t="shared" si="74"/>
        <v>42.386547749005487</v>
      </c>
      <c r="Q167">
        <f t="shared" si="75"/>
        <v>0.19221945776067531</v>
      </c>
      <c r="R167">
        <f t="shared" si="76"/>
        <v>2.3630515667948808</v>
      </c>
      <c r="S167">
        <f t="shared" si="77"/>
        <v>0.1839362051897252</v>
      </c>
      <c r="T167">
        <f t="shared" si="78"/>
        <v>0.11567459929909069</v>
      </c>
      <c r="U167">
        <f t="shared" si="79"/>
        <v>321.52491771061369</v>
      </c>
      <c r="V167">
        <f t="shared" si="80"/>
        <v>28.917292837449459</v>
      </c>
      <c r="W167">
        <f t="shared" si="81"/>
        <v>26.969930000000002</v>
      </c>
      <c r="X167">
        <f t="shared" si="82"/>
        <v>3.5728434610013275</v>
      </c>
      <c r="Y167">
        <f t="shared" si="83"/>
        <v>50.006441934247526</v>
      </c>
      <c r="Z167">
        <f t="shared" si="84"/>
        <v>1.9020273866322821</v>
      </c>
      <c r="AA167">
        <f t="shared" si="85"/>
        <v>3.8035647269870148</v>
      </c>
      <c r="AB167">
        <f t="shared" si="86"/>
        <v>1.6708160743690454</v>
      </c>
      <c r="AC167">
        <f t="shared" si="87"/>
        <v>-199.36347105786473</v>
      </c>
      <c r="AD167">
        <f t="shared" si="88"/>
        <v>136.24709427076209</v>
      </c>
      <c r="AE167">
        <f t="shared" si="89"/>
        <v>12.506053663296592</v>
      </c>
      <c r="AF167">
        <f t="shared" si="90"/>
        <v>270.91459458680765</v>
      </c>
      <c r="AG167">
        <f t="shared" si="91"/>
        <v>44.455607259849074</v>
      </c>
      <c r="AH167">
        <f t="shared" si="92"/>
        <v>4.5257168769062064</v>
      </c>
      <c r="AI167">
        <f t="shared" si="93"/>
        <v>29.95469466635851</v>
      </c>
      <c r="AJ167">
        <v>671.16930153466149</v>
      </c>
      <c r="AK167">
        <v>623.10807878787853</v>
      </c>
      <c r="AL167">
        <v>3.113625804116587</v>
      </c>
      <c r="AM167">
        <v>64.45182012348549</v>
      </c>
      <c r="AN167">
        <f t="shared" si="94"/>
        <v>4.5207136294300394</v>
      </c>
      <c r="AO167">
        <v>21.61770202255256</v>
      </c>
      <c r="AP167">
        <v>26.899433939393941</v>
      </c>
      <c r="AQ167">
        <v>-5.6848751868651085E-4</v>
      </c>
      <c r="AR167">
        <v>77.805842529854758</v>
      </c>
      <c r="AS167">
        <v>33</v>
      </c>
      <c r="AT167">
        <v>7</v>
      </c>
      <c r="AU167">
        <f t="shared" si="95"/>
        <v>1</v>
      </c>
      <c r="AV167">
        <f t="shared" si="96"/>
        <v>0</v>
      </c>
      <c r="AW167">
        <f t="shared" si="97"/>
        <v>37223.815128899369</v>
      </c>
      <c r="AX167">
        <f t="shared" si="98"/>
        <v>2000.057</v>
      </c>
      <c r="AY167">
        <f t="shared" si="99"/>
        <v>1681.2477870003179</v>
      </c>
      <c r="AZ167">
        <f t="shared" si="100"/>
        <v>0.8405999364019715</v>
      </c>
      <c r="BA167">
        <f t="shared" si="101"/>
        <v>0.16075787725580507</v>
      </c>
      <c r="BB167">
        <v>6</v>
      </c>
      <c r="BC167">
        <v>0.5</v>
      </c>
      <c r="BD167" t="s">
        <v>355</v>
      </c>
      <c r="BE167">
        <v>2</v>
      </c>
      <c r="BF167" t="b">
        <v>1</v>
      </c>
      <c r="BG167">
        <v>1657483919.7</v>
      </c>
      <c r="BH167">
        <v>599.36879999999996</v>
      </c>
      <c r="BI167">
        <v>655.97390000000007</v>
      </c>
      <c r="BJ167">
        <v>26.895700000000001</v>
      </c>
      <c r="BK167">
        <v>21.610600000000002</v>
      </c>
      <c r="BL167">
        <v>601.68470000000002</v>
      </c>
      <c r="BM167">
        <v>27.00787</v>
      </c>
      <c r="BN167">
        <v>499.971</v>
      </c>
      <c r="BO167">
        <v>70.618729999999999</v>
      </c>
      <c r="BP167">
        <v>9.9912260000000003E-2</v>
      </c>
      <c r="BQ167">
        <v>28.039400000000001</v>
      </c>
      <c r="BR167">
        <v>26.969930000000002</v>
      </c>
      <c r="BS167">
        <v>999.9</v>
      </c>
      <c r="BT167">
        <v>0</v>
      </c>
      <c r="BU167">
        <v>0</v>
      </c>
      <c r="BV167">
        <v>10003.237999999999</v>
      </c>
      <c r="BW167">
        <v>0</v>
      </c>
      <c r="BX167">
        <v>602.56889999999999</v>
      </c>
      <c r="BY167">
        <v>-56.605230000000013</v>
      </c>
      <c r="BZ167">
        <v>615.93470000000002</v>
      </c>
      <c r="CA167">
        <v>670.4629000000001</v>
      </c>
      <c r="CB167">
        <v>5.2851009999999992</v>
      </c>
      <c r="CC167">
        <v>655.97390000000007</v>
      </c>
      <c r="CD167">
        <v>21.610600000000002</v>
      </c>
      <c r="CE167">
        <v>1.89934</v>
      </c>
      <c r="CF167">
        <v>1.5261119999999999</v>
      </c>
      <c r="CG167">
        <v>16.629239999999999</v>
      </c>
      <c r="CH167">
        <v>13.232329999999999</v>
      </c>
      <c r="CI167">
        <v>2000.057</v>
      </c>
      <c r="CJ167">
        <v>0.98000290000000023</v>
      </c>
      <c r="CK167">
        <v>1.9997500000000001E-2</v>
      </c>
      <c r="CL167">
        <v>0</v>
      </c>
      <c r="CM167">
        <v>2.48942</v>
      </c>
      <c r="CN167">
        <v>0</v>
      </c>
      <c r="CO167">
        <v>15048.65</v>
      </c>
      <c r="CP167">
        <v>16749.95</v>
      </c>
      <c r="CQ167">
        <v>38.25</v>
      </c>
      <c r="CR167">
        <v>39.186999999999998</v>
      </c>
      <c r="CS167">
        <v>38.5</v>
      </c>
      <c r="CT167">
        <v>38.25</v>
      </c>
      <c r="CU167">
        <v>37.625</v>
      </c>
      <c r="CV167">
        <v>1960.0650000000001</v>
      </c>
      <c r="CW167">
        <v>39.997</v>
      </c>
      <c r="CX167">
        <v>0</v>
      </c>
      <c r="CY167">
        <v>1657483922.0999999</v>
      </c>
      <c r="CZ167">
        <v>0</v>
      </c>
      <c r="DA167">
        <v>1657463835.0999999</v>
      </c>
      <c r="DB167" t="s">
        <v>356</v>
      </c>
      <c r="DC167">
        <v>1657463822.5999999</v>
      </c>
      <c r="DD167">
        <v>1657463835.0999999</v>
      </c>
      <c r="DE167">
        <v>1</v>
      </c>
      <c r="DF167">
        <v>-2.657</v>
      </c>
      <c r="DG167">
        <v>-13.192</v>
      </c>
      <c r="DH167">
        <v>-3.9239999999999999</v>
      </c>
      <c r="DI167">
        <v>-0.217</v>
      </c>
      <c r="DJ167">
        <v>376</v>
      </c>
      <c r="DK167">
        <v>3</v>
      </c>
      <c r="DL167">
        <v>0.48</v>
      </c>
      <c r="DM167">
        <v>0.03</v>
      </c>
      <c r="DN167">
        <v>-55.122732500000012</v>
      </c>
      <c r="DO167">
        <v>-11.88026679174491</v>
      </c>
      <c r="DP167">
        <v>1.1561890157728321</v>
      </c>
      <c r="DQ167">
        <v>0</v>
      </c>
      <c r="DR167">
        <v>5.1686310000000004</v>
      </c>
      <c r="DS167">
        <v>1.0247270544090059</v>
      </c>
      <c r="DT167">
        <v>0.100654879757516</v>
      </c>
      <c r="DU167">
        <v>0</v>
      </c>
      <c r="DV167">
        <v>0</v>
      </c>
      <c r="DW167">
        <v>2</v>
      </c>
      <c r="DX167" t="s">
        <v>357</v>
      </c>
      <c r="DY167">
        <v>2.9834399999999999</v>
      </c>
      <c r="DZ167">
        <v>2.7250200000000002</v>
      </c>
      <c r="EA167">
        <v>9.8096199999999995E-2</v>
      </c>
      <c r="EB167">
        <v>0.103159</v>
      </c>
      <c r="EC167">
        <v>9.2282600000000006E-2</v>
      </c>
      <c r="ED167">
        <v>7.7523400000000006E-2</v>
      </c>
      <c r="EE167">
        <v>28609</v>
      </c>
      <c r="EF167">
        <v>28533.7</v>
      </c>
      <c r="EG167">
        <v>29475</v>
      </c>
      <c r="EH167">
        <v>29419.5</v>
      </c>
      <c r="EI167">
        <v>35452.9</v>
      </c>
      <c r="EJ167">
        <v>36072.5</v>
      </c>
      <c r="EK167">
        <v>41526.199999999997</v>
      </c>
      <c r="EL167">
        <v>41907.199999999997</v>
      </c>
      <c r="EM167">
        <v>1.86565</v>
      </c>
      <c r="EN167">
        <v>2.1477200000000001</v>
      </c>
      <c r="EO167">
        <v>9.4208899999999998E-2</v>
      </c>
      <c r="EP167">
        <v>0</v>
      </c>
      <c r="EQ167">
        <v>25.428100000000001</v>
      </c>
      <c r="ER167">
        <v>999.9</v>
      </c>
      <c r="ES167">
        <v>37.6</v>
      </c>
      <c r="ET167">
        <v>34.200000000000003</v>
      </c>
      <c r="EU167">
        <v>28.767399999999999</v>
      </c>
      <c r="EV167">
        <v>61.541200000000003</v>
      </c>
      <c r="EW167">
        <v>28.397400000000001</v>
      </c>
      <c r="EX167">
        <v>2</v>
      </c>
      <c r="EY167">
        <v>-0.145678</v>
      </c>
      <c r="EZ167">
        <v>-1.48932</v>
      </c>
      <c r="FA167">
        <v>20.381699999999999</v>
      </c>
      <c r="FB167">
        <v>5.2175900000000004</v>
      </c>
      <c r="FC167">
        <v>12.0099</v>
      </c>
      <c r="FD167">
        <v>4.9894499999999997</v>
      </c>
      <c r="FE167">
        <v>3.2884199999999999</v>
      </c>
      <c r="FF167">
        <v>9221.4</v>
      </c>
      <c r="FG167">
        <v>9999</v>
      </c>
      <c r="FH167">
        <v>9999</v>
      </c>
      <c r="FI167">
        <v>137.1</v>
      </c>
      <c r="FJ167">
        <v>1.8673500000000001</v>
      </c>
      <c r="FK167">
        <v>1.8663400000000001</v>
      </c>
      <c r="FL167">
        <v>1.8658399999999999</v>
      </c>
      <c r="FM167">
        <v>1.8656900000000001</v>
      </c>
      <c r="FN167">
        <v>1.8675200000000001</v>
      </c>
      <c r="FO167">
        <v>1.8701000000000001</v>
      </c>
      <c r="FP167">
        <v>1.8687400000000001</v>
      </c>
      <c r="FQ167">
        <v>1.87012</v>
      </c>
      <c r="FR167">
        <v>0</v>
      </c>
      <c r="FS167">
        <v>0</v>
      </c>
      <c r="FT167">
        <v>0</v>
      </c>
      <c r="FU167">
        <v>0</v>
      </c>
      <c r="FV167" t="s">
        <v>358</v>
      </c>
      <c r="FW167" t="s">
        <v>359</v>
      </c>
      <c r="FX167" t="s">
        <v>360</v>
      </c>
      <c r="FY167" t="s">
        <v>360</v>
      </c>
      <c r="FZ167" t="s">
        <v>360</v>
      </c>
      <c r="GA167" t="s">
        <v>360</v>
      </c>
      <c r="GB167">
        <v>0</v>
      </c>
      <c r="GC167">
        <v>100</v>
      </c>
      <c r="GD167">
        <v>100</v>
      </c>
      <c r="GE167">
        <v>-2.3290000000000002</v>
      </c>
      <c r="GF167">
        <v>-0.11210000000000001</v>
      </c>
      <c r="GG167">
        <v>-1.691838842420514</v>
      </c>
      <c r="GH167">
        <v>-5.4742946993243486E-4</v>
      </c>
      <c r="GI167">
        <v>-1.00937323189599E-6</v>
      </c>
      <c r="GJ167">
        <v>3.2426335113099041E-10</v>
      </c>
      <c r="GK167">
        <v>-0.25714838806632262</v>
      </c>
      <c r="GL167">
        <v>-1.4458059848174739E-2</v>
      </c>
      <c r="GM167">
        <v>1.0199616584873469E-3</v>
      </c>
      <c r="GN167">
        <v>-1.0584552142034339E-5</v>
      </c>
      <c r="GO167">
        <v>24</v>
      </c>
      <c r="GP167">
        <v>2276</v>
      </c>
      <c r="GQ167">
        <v>1</v>
      </c>
      <c r="GR167">
        <v>42</v>
      </c>
      <c r="GS167">
        <v>335</v>
      </c>
      <c r="GT167">
        <v>334.8</v>
      </c>
      <c r="GU167">
        <v>1.9287099999999999</v>
      </c>
      <c r="GV167">
        <v>2.2253400000000001</v>
      </c>
      <c r="GW167">
        <v>1.94702</v>
      </c>
      <c r="GX167">
        <v>2.7978499999999999</v>
      </c>
      <c r="GY167">
        <v>2.19482</v>
      </c>
      <c r="GZ167">
        <v>2.36206</v>
      </c>
      <c r="HA167">
        <v>37.650399999999998</v>
      </c>
      <c r="HB167">
        <v>13.1251</v>
      </c>
      <c r="HC167">
        <v>18</v>
      </c>
      <c r="HD167">
        <v>418.64800000000002</v>
      </c>
      <c r="HE167">
        <v>611.40099999999995</v>
      </c>
      <c r="HF167">
        <v>27.854099999999999</v>
      </c>
      <c r="HG167">
        <v>25.558299999999999</v>
      </c>
      <c r="HH167">
        <v>30.000399999999999</v>
      </c>
      <c r="HI167">
        <v>25.306999999999999</v>
      </c>
      <c r="HJ167">
        <v>25.1585</v>
      </c>
      <c r="HK167">
        <v>38.6556</v>
      </c>
      <c r="HL167">
        <v>25.514099999999999</v>
      </c>
      <c r="HM167">
        <v>38.987299999999998</v>
      </c>
      <c r="HN167">
        <v>27.8687</v>
      </c>
      <c r="HO167">
        <v>687.77300000000002</v>
      </c>
      <c r="HP167">
        <v>21.613900000000001</v>
      </c>
      <c r="HQ167">
        <v>100.807</v>
      </c>
      <c r="HR167">
        <v>100.663</v>
      </c>
    </row>
    <row r="168" spans="1:226" x14ac:dyDescent="0.2">
      <c r="A168">
        <v>152</v>
      </c>
      <c r="B168">
        <v>1657483927.5</v>
      </c>
      <c r="C168">
        <v>2932</v>
      </c>
      <c r="D168" t="s">
        <v>663</v>
      </c>
      <c r="E168" t="s">
        <v>664</v>
      </c>
      <c r="F168">
        <v>5</v>
      </c>
      <c r="G168" t="s">
        <v>584</v>
      </c>
      <c r="H168" t="s">
        <v>354</v>
      </c>
      <c r="I168">
        <v>1657483925</v>
      </c>
      <c r="J168">
        <f t="shared" si="68"/>
        <v>4.5540800189303489E-3</v>
      </c>
      <c r="K168">
        <f t="shared" si="69"/>
        <v>4.5540800189303487</v>
      </c>
      <c r="L168">
        <f t="shared" si="70"/>
        <v>30.77241532771896</v>
      </c>
      <c r="M168">
        <f t="shared" si="71"/>
        <v>615.53199999999993</v>
      </c>
      <c r="N168">
        <f t="shared" si="72"/>
        <v>333.22700939227872</v>
      </c>
      <c r="O168">
        <f t="shared" si="73"/>
        <v>23.565464060356149</v>
      </c>
      <c r="P168">
        <f t="shared" si="74"/>
        <v>43.529776444151729</v>
      </c>
      <c r="Q168">
        <f t="shared" si="75"/>
        <v>0.1939116959831261</v>
      </c>
      <c r="R168">
        <f t="shared" si="76"/>
        <v>2.3640316273728899</v>
      </c>
      <c r="S168">
        <f t="shared" si="77"/>
        <v>0.18548872196005833</v>
      </c>
      <c r="T168">
        <f t="shared" si="78"/>
        <v>0.11665673171611649</v>
      </c>
      <c r="U168">
        <f t="shared" si="79"/>
        <v>321.51527908669874</v>
      </c>
      <c r="V168">
        <f t="shared" si="80"/>
        <v>28.916323818886706</v>
      </c>
      <c r="W168">
        <f t="shared" si="81"/>
        <v>26.961277777777781</v>
      </c>
      <c r="X168">
        <f t="shared" si="82"/>
        <v>3.5710278571905447</v>
      </c>
      <c r="Y168">
        <f t="shared" si="83"/>
        <v>49.974891324626789</v>
      </c>
      <c r="Z168">
        <f t="shared" si="84"/>
        <v>1.9019366444343266</v>
      </c>
      <c r="AA168">
        <f t="shared" si="85"/>
        <v>3.8057844529960669</v>
      </c>
      <c r="AB168">
        <f t="shared" si="86"/>
        <v>1.6690912127562181</v>
      </c>
      <c r="AC168">
        <f t="shared" si="87"/>
        <v>-200.83492883482839</v>
      </c>
      <c r="AD168">
        <f t="shared" si="88"/>
        <v>138.68223761702615</v>
      </c>
      <c r="AE168">
        <f t="shared" si="89"/>
        <v>12.72438467820573</v>
      </c>
      <c r="AF168">
        <f t="shared" si="90"/>
        <v>272.08697254710228</v>
      </c>
      <c r="AG168">
        <f t="shared" si="91"/>
        <v>45.454312232191668</v>
      </c>
      <c r="AH168">
        <f t="shared" si="92"/>
        <v>4.5627328276851511</v>
      </c>
      <c r="AI168">
        <f t="shared" si="93"/>
        <v>30.77241532771896</v>
      </c>
      <c r="AJ168">
        <v>688.05525654223038</v>
      </c>
      <c r="AK168">
        <v>638.85072121212113</v>
      </c>
      <c r="AL168">
        <v>3.1532996152416208</v>
      </c>
      <c r="AM168">
        <v>64.45182012348549</v>
      </c>
      <c r="AN168">
        <f t="shared" si="94"/>
        <v>4.5540800189303487</v>
      </c>
      <c r="AO168">
        <v>21.571570331723091</v>
      </c>
      <c r="AP168">
        <v>26.893303636363619</v>
      </c>
      <c r="AQ168">
        <v>-8.4286552386081653E-4</v>
      </c>
      <c r="AR168">
        <v>77.805842529854758</v>
      </c>
      <c r="AS168">
        <v>33</v>
      </c>
      <c r="AT168">
        <v>7</v>
      </c>
      <c r="AU168">
        <f t="shared" si="95"/>
        <v>1</v>
      </c>
      <c r="AV168">
        <f t="shared" si="96"/>
        <v>0</v>
      </c>
      <c r="AW168">
        <f t="shared" si="97"/>
        <v>37246.111641126037</v>
      </c>
      <c r="AX168">
        <f t="shared" si="98"/>
        <v>1999.995555555555</v>
      </c>
      <c r="AY168">
        <f t="shared" si="99"/>
        <v>1681.196260666683</v>
      </c>
      <c r="AZ168">
        <f t="shared" si="100"/>
        <v>0.84059999833333798</v>
      </c>
      <c r="BA168">
        <f t="shared" si="101"/>
        <v>0.16075799678334227</v>
      </c>
      <c r="BB168">
        <v>6</v>
      </c>
      <c r="BC168">
        <v>0.5</v>
      </c>
      <c r="BD168" t="s">
        <v>355</v>
      </c>
      <c r="BE168">
        <v>2</v>
      </c>
      <c r="BF168" t="b">
        <v>1</v>
      </c>
      <c r="BG168">
        <v>1657483925</v>
      </c>
      <c r="BH168">
        <v>615.53199999999993</v>
      </c>
      <c r="BI168">
        <v>673.44855555555557</v>
      </c>
      <c r="BJ168">
        <v>26.894300000000001</v>
      </c>
      <c r="BK168">
        <v>21.56616666666666</v>
      </c>
      <c r="BL168">
        <v>617.87111111111108</v>
      </c>
      <c r="BM168">
        <v>27.006477777777778</v>
      </c>
      <c r="BN168">
        <v>499.98988888888891</v>
      </c>
      <c r="BO168">
        <v>70.618955555555559</v>
      </c>
      <c r="BP168">
        <v>9.9993977777777784E-2</v>
      </c>
      <c r="BQ168">
        <v>28.049411111111109</v>
      </c>
      <c r="BR168">
        <v>26.961277777777781</v>
      </c>
      <c r="BS168">
        <v>999.90000000000009</v>
      </c>
      <c r="BT168">
        <v>0</v>
      </c>
      <c r="BU168">
        <v>0</v>
      </c>
      <c r="BV168">
        <v>10009.799999999999</v>
      </c>
      <c r="BW168">
        <v>0</v>
      </c>
      <c r="BX168">
        <v>598.74422222222222</v>
      </c>
      <c r="BY168">
        <v>-57.916500000000013</v>
      </c>
      <c r="BZ168">
        <v>632.54388888888889</v>
      </c>
      <c r="CA168">
        <v>688.29255555555551</v>
      </c>
      <c r="CB168">
        <v>5.3281155555555557</v>
      </c>
      <c r="CC168">
        <v>673.44855555555557</v>
      </c>
      <c r="CD168">
        <v>21.56616666666666</v>
      </c>
      <c r="CE168">
        <v>1.899246666666667</v>
      </c>
      <c r="CF168">
        <v>1.522982222222222</v>
      </c>
      <c r="CG168">
        <v>16.628477777777778</v>
      </c>
      <c r="CH168">
        <v>13.20086666666667</v>
      </c>
      <c r="CI168">
        <v>1999.995555555555</v>
      </c>
      <c r="CJ168">
        <v>0.98000266666666669</v>
      </c>
      <c r="CK168">
        <v>1.999773333333333E-2</v>
      </c>
      <c r="CL168">
        <v>0</v>
      </c>
      <c r="CM168">
        <v>2.3101333333333338</v>
      </c>
      <c r="CN168">
        <v>0</v>
      </c>
      <c r="CO168">
        <v>15087.71111111111</v>
      </c>
      <c r="CP168">
        <v>16749.444444444449</v>
      </c>
      <c r="CQ168">
        <v>38.25</v>
      </c>
      <c r="CR168">
        <v>39.166333333333327</v>
      </c>
      <c r="CS168">
        <v>38.436999999999998</v>
      </c>
      <c r="CT168">
        <v>38.186999999999998</v>
      </c>
      <c r="CU168">
        <v>37.625</v>
      </c>
      <c r="CV168">
        <v>1960.0055555555559</v>
      </c>
      <c r="CW168">
        <v>40</v>
      </c>
      <c r="CX168">
        <v>0</v>
      </c>
      <c r="CY168">
        <v>1657483927.5</v>
      </c>
      <c r="CZ168">
        <v>0</v>
      </c>
      <c r="DA168">
        <v>1657463835.0999999</v>
      </c>
      <c r="DB168" t="s">
        <v>356</v>
      </c>
      <c r="DC168">
        <v>1657463822.5999999</v>
      </c>
      <c r="DD168">
        <v>1657463835.0999999</v>
      </c>
      <c r="DE168">
        <v>1</v>
      </c>
      <c r="DF168">
        <v>-2.657</v>
      </c>
      <c r="DG168">
        <v>-13.192</v>
      </c>
      <c r="DH168">
        <v>-3.9239999999999999</v>
      </c>
      <c r="DI168">
        <v>-0.217</v>
      </c>
      <c r="DJ168">
        <v>376</v>
      </c>
      <c r="DK168">
        <v>3</v>
      </c>
      <c r="DL168">
        <v>0.48</v>
      </c>
      <c r="DM168">
        <v>0.03</v>
      </c>
      <c r="DN168">
        <v>-56.174441463414638</v>
      </c>
      <c r="DO168">
        <v>-11.676140069686401</v>
      </c>
      <c r="DP168">
        <v>1.1646749352785739</v>
      </c>
      <c r="DQ168">
        <v>0</v>
      </c>
      <c r="DR168">
        <v>5.2434897560975608</v>
      </c>
      <c r="DS168">
        <v>0.7322343554006947</v>
      </c>
      <c r="DT168">
        <v>7.5809107133185241E-2</v>
      </c>
      <c r="DU168">
        <v>0</v>
      </c>
      <c r="DV168">
        <v>0</v>
      </c>
      <c r="DW168">
        <v>2</v>
      </c>
      <c r="DX168" t="s">
        <v>357</v>
      </c>
      <c r="DY168">
        <v>2.9834499999999999</v>
      </c>
      <c r="DZ168">
        <v>2.72499</v>
      </c>
      <c r="EA168">
        <v>9.9828899999999998E-2</v>
      </c>
      <c r="EB168">
        <v>0.104938</v>
      </c>
      <c r="EC168">
        <v>9.2271900000000004E-2</v>
      </c>
      <c r="ED168">
        <v>7.7452300000000002E-2</v>
      </c>
      <c r="EE168">
        <v>28553.8</v>
      </c>
      <c r="EF168">
        <v>28477.4</v>
      </c>
      <c r="EG168">
        <v>29474.799999999999</v>
      </c>
      <c r="EH168">
        <v>29419.8</v>
      </c>
      <c r="EI168">
        <v>35452.9</v>
      </c>
      <c r="EJ168">
        <v>36075.5</v>
      </c>
      <c r="EK168">
        <v>41525.699999999997</v>
      </c>
      <c r="EL168">
        <v>41907.300000000003</v>
      </c>
      <c r="EM168">
        <v>1.86565</v>
      </c>
      <c r="EN168">
        <v>2.1475499999999998</v>
      </c>
      <c r="EO168">
        <v>9.3694799999999995E-2</v>
      </c>
      <c r="EP168">
        <v>0</v>
      </c>
      <c r="EQ168">
        <v>25.4115</v>
      </c>
      <c r="ER168">
        <v>999.9</v>
      </c>
      <c r="ES168">
        <v>37.5</v>
      </c>
      <c r="ET168">
        <v>34.200000000000003</v>
      </c>
      <c r="EU168">
        <v>28.691500000000001</v>
      </c>
      <c r="EV168">
        <v>61.551200000000001</v>
      </c>
      <c r="EW168">
        <v>28.429500000000001</v>
      </c>
      <c r="EX168">
        <v>2</v>
      </c>
      <c r="EY168">
        <v>-0.14535799999999999</v>
      </c>
      <c r="EZ168">
        <v>-1.5012300000000001</v>
      </c>
      <c r="FA168">
        <v>20.381900000000002</v>
      </c>
      <c r="FB168">
        <v>5.21774</v>
      </c>
      <c r="FC168">
        <v>12.0099</v>
      </c>
      <c r="FD168">
        <v>4.9895500000000004</v>
      </c>
      <c r="FE168">
        <v>3.2886500000000001</v>
      </c>
      <c r="FF168">
        <v>9221.6</v>
      </c>
      <c r="FG168">
        <v>9999</v>
      </c>
      <c r="FH168">
        <v>9999</v>
      </c>
      <c r="FI168">
        <v>137.1</v>
      </c>
      <c r="FJ168">
        <v>1.86734</v>
      </c>
      <c r="FK168">
        <v>1.86632</v>
      </c>
      <c r="FL168">
        <v>1.8658399999999999</v>
      </c>
      <c r="FM168">
        <v>1.8656900000000001</v>
      </c>
      <c r="FN168">
        <v>1.8675200000000001</v>
      </c>
      <c r="FO168">
        <v>1.87008</v>
      </c>
      <c r="FP168">
        <v>1.86873</v>
      </c>
      <c r="FQ168">
        <v>1.87012</v>
      </c>
      <c r="FR168">
        <v>0</v>
      </c>
      <c r="FS168">
        <v>0</v>
      </c>
      <c r="FT168">
        <v>0</v>
      </c>
      <c r="FU168">
        <v>0</v>
      </c>
      <c r="FV168" t="s">
        <v>358</v>
      </c>
      <c r="FW168" t="s">
        <v>359</v>
      </c>
      <c r="FX168" t="s">
        <v>360</v>
      </c>
      <c r="FY168" t="s">
        <v>360</v>
      </c>
      <c r="FZ168" t="s">
        <v>360</v>
      </c>
      <c r="GA168" t="s">
        <v>360</v>
      </c>
      <c r="GB168">
        <v>0</v>
      </c>
      <c r="GC168">
        <v>100</v>
      </c>
      <c r="GD168">
        <v>100</v>
      </c>
      <c r="GE168">
        <v>-2.35</v>
      </c>
      <c r="GF168">
        <v>-0.11210000000000001</v>
      </c>
      <c r="GG168">
        <v>-1.691838842420514</v>
      </c>
      <c r="GH168">
        <v>-5.4742946993243486E-4</v>
      </c>
      <c r="GI168">
        <v>-1.00937323189599E-6</v>
      </c>
      <c r="GJ168">
        <v>3.2426335113099041E-10</v>
      </c>
      <c r="GK168">
        <v>-0.25714838806632262</v>
      </c>
      <c r="GL168">
        <v>-1.4458059848174739E-2</v>
      </c>
      <c r="GM168">
        <v>1.0199616584873469E-3</v>
      </c>
      <c r="GN168">
        <v>-1.0584552142034339E-5</v>
      </c>
      <c r="GO168">
        <v>24</v>
      </c>
      <c r="GP168">
        <v>2276</v>
      </c>
      <c r="GQ168">
        <v>1</v>
      </c>
      <c r="GR168">
        <v>42</v>
      </c>
      <c r="GS168">
        <v>335.1</v>
      </c>
      <c r="GT168">
        <v>334.9</v>
      </c>
      <c r="GU168">
        <v>1.96289</v>
      </c>
      <c r="GV168">
        <v>2.2253400000000001</v>
      </c>
      <c r="GW168">
        <v>1.94702</v>
      </c>
      <c r="GX168">
        <v>2.7978499999999999</v>
      </c>
      <c r="GY168">
        <v>2.19482</v>
      </c>
      <c r="GZ168">
        <v>2.36328</v>
      </c>
      <c r="HA168">
        <v>37.650399999999998</v>
      </c>
      <c r="HB168">
        <v>13.1251</v>
      </c>
      <c r="HC168">
        <v>18</v>
      </c>
      <c r="HD168">
        <v>418.69400000000002</v>
      </c>
      <c r="HE168">
        <v>611.33500000000004</v>
      </c>
      <c r="HF168">
        <v>27.876999999999999</v>
      </c>
      <c r="HG168">
        <v>25.5624</v>
      </c>
      <c r="HH168">
        <v>30.000299999999999</v>
      </c>
      <c r="HI168">
        <v>25.313400000000001</v>
      </c>
      <c r="HJ168">
        <v>25.1647</v>
      </c>
      <c r="HK168">
        <v>39.416699999999999</v>
      </c>
      <c r="HL168">
        <v>25.514099999999999</v>
      </c>
      <c r="HM168">
        <v>38.987299999999998</v>
      </c>
      <c r="HN168">
        <v>27.890499999999999</v>
      </c>
      <c r="HO168">
        <v>707.80899999999997</v>
      </c>
      <c r="HP168">
        <v>21.613900000000001</v>
      </c>
      <c r="HQ168">
        <v>100.806</v>
      </c>
      <c r="HR168">
        <v>100.663</v>
      </c>
    </row>
    <row r="169" spans="1:226" x14ac:dyDescent="0.2">
      <c r="A169">
        <v>153</v>
      </c>
      <c r="B169">
        <v>1657483932.5</v>
      </c>
      <c r="C169">
        <v>2937</v>
      </c>
      <c r="D169" t="s">
        <v>665</v>
      </c>
      <c r="E169" t="s">
        <v>666</v>
      </c>
      <c r="F169">
        <v>5</v>
      </c>
      <c r="G169" t="s">
        <v>584</v>
      </c>
      <c r="H169" t="s">
        <v>354</v>
      </c>
      <c r="I169">
        <v>1657483929.7</v>
      </c>
      <c r="J169">
        <f t="shared" si="68"/>
        <v>4.5827585309290734E-3</v>
      </c>
      <c r="K169">
        <f t="shared" si="69"/>
        <v>4.5827585309290733</v>
      </c>
      <c r="L169">
        <f t="shared" si="70"/>
        <v>31.672854144450469</v>
      </c>
      <c r="M169">
        <f t="shared" si="71"/>
        <v>630.03410000000008</v>
      </c>
      <c r="N169">
        <f t="shared" si="72"/>
        <v>342.22424018723672</v>
      </c>
      <c r="O169">
        <f t="shared" si="73"/>
        <v>24.201545875050808</v>
      </c>
      <c r="P169">
        <f t="shared" si="74"/>
        <v>44.554994601358516</v>
      </c>
      <c r="Q169">
        <f t="shared" si="75"/>
        <v>0.1958732478253559</v>
      </c>
      <c r="R169">
        <f t="shared" si="76"/>
        <v>2.3619580221149432</v>
      </c>
      <c r="S169">
        <f t="shared" si="77"/>
        <v>0.1872758752430235</v>
      </c>
      <c r="T169">
        <f t="shared" si="78"/>
        <v>0.11778841339169124</v>
      </c>
      <c r="U169">
        <f t="shared" si="79"/>
        <v>321.52269856810648</v>
      </c>
      <c r="V169">
        <f t="shared" si="80"/>
        <v>28.915544829306935</v>
      </c>
      <c r="W169">
        <f t="shared" si="81"/>
        <v>26.937370000000001</v>
      </c>
      <c r="X169">
        <f t="shared" si="82"/>
        <v>3.5660151765132047</v>
      </c>
      <c r="Y169">
        <f t="shared" si="83"/>
        <v>49.96501159978942</v>
      </c>
      <c r="Z169">
        <f t="shared" si="84"/>
        <v>1.9023995416610329</v>
      </c>
      <c r="AA169">
        <f t="shared" si="85"/>
        <v>3.8074634244036694</v>
      </c>
      <c r="AB169">
        <f t="shared" si="86"/>
        <v>1.6636156348521718</v>
      </c>
      <c r="AC169">
        <f t="shared" si="87"/>
        <v>-202.09965121397215</v>
      </c>
      <c r="AD169">
        <f t="shared" si="88"/>
        <v>142.56876482130542</v>
      </c>
      <c r="AE169">
        <f t="shared" si="89"/>
        <v>13.091400454056449</v>
      </c>
      <c r="AF169">
        <f t="shared" si="90"/>
        <v>275.08321262949619</v>
      </c>
      <c r="AG169">
        <f t="shared" si="91"/>
        <v>46.340973081087753</v>
      </c>
      <c r="AH169">
        <f t="shared" si="92"/>
        <v>4.5725118242207392</v>
      </c>
      <c r="AI169">
        <f t="shared" si="93"/>
        <v>31.672854144450469</v>
      </c>
      <c r="AJ169">
        <v>705.05544945429131</v>
      </c>
      <c r="AK169">
        <v>654.72696363636396</v>
      </c>
      <c r="AL169">
        <v>3.1603325079769178</v>
      </c>
      <c r="AM169">
        <v>64.45182012348549</v>
      </c>
      <c r="AN169">
        <f t="shared" si="94"/>
        <v>4.5827585309290733</v>
      </c>
      <c r="AO169">
        <v>21.560772391535391</v>
      </c>
      <c r="AP169">
        <v>26.90986969696969</v>
      </c>
      <c r="AQ169">
        <v>4.0076493918085148E-4</v>
      </c>
      <c r="AR169">
        <v>77.805842529854758</v>
      </c>
      <c r="AS169">
        <v>33</v>
      </c>
      <c r="AT169">
        <v>7</v>
      </c>
      <c r="AU169">
        <f t="shared" si="95"/>
        <v>1</v>
      </c>
      <c r="AV169">
        <f t="shared" si="96"/>
        <v>0</v>
      </c>
      <c r="AW169">
        <f t="shared" si="97"/>
        <v>37195.381095210651</v>
      </c>
      <c r="AX169">
        <f t="shared" si="98"/>
        <v>2000.0419999999999</v>
      </c>
      <c r="AY169">
        <f t="shared" si="99"/>
        <v>1681.2352776000548</v>
      </c>
      <c r="AZ169">
        <f t="shared" si="100"/>
        <v>0.84059998620031728</v>
      </c>
      <c r="BA169">
        <f t="shared" si="101"/>
        <v>0.16075797336661254</v>
      </c>
      <c r="BB169">
        <v>6</v>
      </c>
      <c r="BC169">
        <v>0.5</v>
      </c>
      <c r="BD169" t="s">
        <v>355</v>
      </c>
      <c r="BE169">
        <v>2</v>
      </c>
      <c r="BF169" t="b">
        <v>1</v>
      </c>
      <c r="BG169">
        <v>1657483929.7</v>
      </c>
      <c r="BH169">
        <v>630.03410000000008</v>
      </c>
      <c r="BI169">
        <v>689.09510000000012</v>
      </c>
      <c r="BJ169">
        <v>26.901060000000001</v>
      </c>
      <c r="BK169">
        <v>21.56212</v>
      </c>
      <c r="BL169">
        <v>632.39379999999994</v>
      </c>
      <c r="BM169">
        <v>27.01314</v>
      </c>
      <c r="BN169">
        <v>500.04379999999998</v>
      </c>
      <c r="BO169">
        <v>70.618309999999994</v>
      </c>
      <c r="BP169">
        <v>0.10007588000000001</v>
      </c>
      <c r="BQ169">
        <v>28.056979999999999</v>
      </c>
      <c r="BR169">
        <v>26.937370000000001</v>
      </c>
      <c r="BS169">
        <v>999.9</v>
      </c>
      <c r="BT169">
        <v>0</v>
      </c>
      <c r="BU169">
        <v>0</v>
      </c>
      <c r="BV169">
        <v>9995.9419999999991</v>
      </c>
      <c r="BW169">
        <v>0</v>
      </c>
      <c r="BX169">
        <v>598.93159999999989</v>
      </c>
      <c r="BY169">
        <v>-59.060940000000002</v>
      </c>
      <c r="BZ169">
        <v>647.45129999999995</v>
      </c>
      <c r="CA169">
        <v>704.28089999999997</v>
      </c>
      <c r="CB169">
        <v>5.3389599999999993</v>
      </c>
      <c r="CC169">
        <v>689.09510000000012</v>
      </c>
      <c r="CD169">
        <v>21.56212</v>
      </c>
      <c r="CE169">
        <v>1.899708</v>
      </c>
      <c r="CF169">
        <v>1.52268</v>
      </c>
      <c r="CG169">
        <v>16.63231</v>
      </c>
      <c r="CH169">
        <v>13.19783</v>
      </c>
      <c r="CI169">
        <v>2000.0419999999999</v>
      </c>
      <c r="CJ169">
        <v>0.98000290000000001</v>
      </c>
      <c r="CK169">
        <v>1.9997500000000001E-2</v>
      </c>
      <c r="CL169">
        <v>0</v>
      </c>
      <c r="CM169">
        <v>2.38341</v>
      </c>
      <c r="CN169">
        <v>0</v>
      </c>
      <c r="CO169">
        <v>15120.38</v>
      </c>
      <c r="CP169">
        <v>16749.830000000002</v>
      </c>
      <c r="CQ169">
        <v>38.2059</v>
      </c>
      <c r="CR169">
        <v>39.125</v>
      </c>
      <c r="CS169">
        <v>38.436999999999998</v>
      </c>
      <c r="CT169">
        <v>38.186999999999998</v>
      </c>
      <c r="CU169">
        <v>37.593499999999999</v>
      </c>
      <c r="CV169">
        <v>1960.046</v>
      </c>
      <c r="CW169">
        <v>40</v>
      </c>
      <c r="CX169">
        <v>0</v>
      </c>
      <c r="CY169">
        <v>1657483932.3</v>
      </c>
      <c r="CZ169">
        <v>0</v>
      </c>
      <c r="DA169">
        <v>1657463835.0999999</v>
      </c>
      <c r="DB169" t="s">
        <v>356</v>
      </c>
      <c r="DC169">
        <v>1657463822.5999999</v>
      </c>
      <c r="DD169">
        <v>1657463835.0999999</v>
      </c>
      <c r="DE169">
        <v>1</v>
      </c>
      <c r="DF169">
        <v>-2.657</v>
      </c>
      <c r="DG169">
        <v>-13.192</v>
      </c>
      <c r="DH169">
        <v>-3.9239999999999999</v>
      </c>
      <c r="DI169">
        <v>-0.217</v>
      </c>
      <c r="DJ169">
        <v>376</v>
      </c>
      <c r="DK169">
        <v>3</v>
      </c>
      <c r="DL169">
        <v>0.48</v>
      </c>
      <c r="DM169">
        <v>0.03</v>
      </c>
      <c r="DN169">
        <v>-57.394015000000003</v>
      </c>
      <c r="DO169">
        <v>-12.40532307692307</v>
      </c>
      <c r="DP169">
        <v>1.2107255685228591</v>
      </c>
      <c r="DQ169">
        <v>0</v>
      </c>
      <c r="DR169">
        <v>5.3013477500000006</v>
      </c>
      <c r="DS169">
        <v>0.36136491557221939</v>
      </c>
      <c r="DT169">
        <v>3.7197579523908612E-2</v>
      </c>
      <c r="DU169">
        <v>0</v>
      </c>
      <c r="DV169">
        <v>0</v>
      </c>
      <c r="DW169">
        <v>2</v>
      </c>
      <c r="DX169" t="s">
        <v>357</v>
      </c>
      <c r="DY169">
        <v>2.98319</v>
      </c>
      <c r="DZ169">
        <v>2.7247300000000001</v>
      </c>
      <c r="EA169">
        <v>0.101553</v>
      </c>
      <c r="EB169">
        <v>0.106708</v>
      </c>
      <c r="EC169">
        <v>9.2314599999999997E-2</v>
      </c>
      <c r="ED169">
        <v>7.7466300000000002E-2</v>
      </c>
      <c r="EE169">
        <v>28499</v>
      </c>
      <c r="EF169">
        <v>28421.3</v>
      </c>
      <c r="EG169">
        <v>29474.6</v>
      </c>
      <c r="EH169">
        <v>29420</v>
      </c>
      <c r="EI169">
        <v>35451</v>
      </c>
      <c r="EJ169">
        <v>36075.1</v>
      </c>
      <c r="EK169">
        <v>41525.5</v>
      </c>
      <c r="EL169">
        <v>41907.5</v>
      </c>
      <c r="EM169">
        <v>1.8655299999999999</v>
      </c>
      <c r="EN169">
        <v>2.1477499999999998</v>
      </c>
      <c r="EO169">
        <v>9.39667E-2</v>
      </c>
      <c r="EP169">
        <v>0</v>
      </c>
      <c r="EQ169">
        <v>25.392600000000002</v>
      </c>
      <c r="ER169">
        <v>999.9</v>
      </c>
      <c r="ES169">
        <v>37.5</v>
      </c>
      <c r="ET169">
        <v>34.200000000000003</v>
      </c>
      <c r="EU169">
        <v>28.691500000000001</v>
      </c>
      <c r="EV169">
        <v>61.591200000000001</v>
      </c>
      <c r="EW169">
        <v>28.409500000000001</v>
      </c>
      <c r="EX169">
        <v>2</v>
      </c>
      <c r="EY169">
        <v>-0.145173</v>
      </c>
      <c r="EZ169">
        <v>-1.56429</v>
      </c>
      <c r="FA169">
        <v>20.3812</v>
      </c>
      <c r="FB169">
        <v>5.2175900000000004</v>
      </c>
      <c r="FC169">
        <v>12.0099</v>
      </c>
      <c r="FD169">
        <v>4.9897499999999999</v>
      </c>
      <c r="FE169">
        <v>3.2886500000000001</v>
      </c>
      <c r="FF169">
        <v>9221.6</v>
      </c>
      <c r="FG169">
        <v>9999</v>
      </c>
      <c r="FH169">
        <v>9999</v>
      </c>
      <c r="FI169">
        <v>137.1</v>
      </c>
      <c r="FJ169">
        <v>1.86734</v>
      </c>
      <c r="FK169">
        <v>1.86635</v>
      </c>
      <c r="FL169">
        <v>1.8658399999999999</v>
      </c>
      <c r="FM169">
        <v>1.8656999999999999</v>
      </c>
      <c r="FN169">
        <v>1.8675200000000001</v>
      </c>
      <c r="FO169">
        <v>1.8701000000000001</v>
      </c>
      <c r="FP169">
        <v>1.8687400000000001</v>
      </c>
      <c r="FQ169">
        <v>1.87012</v>
      </c>
      <c r="FR169">
        <v>0</v>
      </c>
      <c r="FS169">
        <v>0</v>
      </c>
      <c r="FT169">
        <v>0</v>
      </c>
      <c r="FU169">
        <v>0</v>
      </c>
      <c r="FV169" t="s">
        <v>358</v>
      </c>
      <c r="FW169" t="s">
        <v>359</v>
      </c>
      <c r="FX169" t="s">
        <v>360</v>
      </c>
      <c r="FY169" t="s">
        <v>360</v>
      </c>
      <c r="FZ169" t="s">
        <v>360</v>
      </c>
      <c r="GA169" t="s">
        <v>360</v>
      </c>
      <c r="GB169">
        <v>0</v>
      </c>
      <c r="GC169">
        <v>100</v>
      </c>
      <c r="GD169">
        <v>100</v>
      </c>
      <c r="GE169">
        <v>-2.3719999999999999</v>
      </c>
      <c r="GF169">
        <v>-0.1119</v>
      </c>
      <c r="GG169">
        <v>-1.691838842420514</v>
      </c>
      <c r="GH169">
        <v>-5.4742946993243486E-4</v>
      </c>
      <c r="GI169">
        <v>-1.00937323189599E-6</v>
      </c>
      <c r="GJ169">
        <v>3.2426335113099041E-10</v>
      </c>
      <c r="GK169">
        <v>-0.25714838806632262</v>
      </c>
      <c r="GL169">
        <v>-1.4458059848174739E-2</v>
      </c>
      <c r="GM169">
        <v>1.0199616584873469E-3</v>
      </c>
      <c r="GN169">
        <v>-1.0584552142034339E-5</v>
      </c>
      <c r="GO169">
        <v>24</v>
      </c>
      <c r="GP169">
        <v>2276</v>
      </c>
      <c r="GQ169">
        <v>1</v>
      </c>
      <c r="GR169">
        <v>42</v>
      </c>
      <c r="GS169">
        <v>335.2</v>
      </c>
      <c r="GT169">
        <v>335</v>
      </c>
      <c r="GU169">
        <v>2.0019499999999999</v>
      </c>
      <c r="GV169">
        <v>2.2302200000000001</v>
      </c>
      <c r="GW169">
        <v>1.94702</v>
      </c>
      <c r="GX169">
        <v>2.7978499999999999</v>
      </c>
      <c r="GY169">
        <v>2.19482</v>
      </c>
      <c r="GZ169">
        <v>2.35229</v>
      </c>
      <c r="HA169">
        <v>37.650399999999998</v>
      </c>
      <c r="HB169">
        <v>13.1076</v>
      </c>
      <c r="HC169">
        <v>18</v>
      </c>
      <c r="HD169">
        <v>418.67099999999999</v>
      </c>
      <c r="HE169">
        <v>611.56299999999999</v>
      </c>
      <c r="HF169">
        <v>27.901700000000002</v>
      </c>
      <c r="HG169">
        <v>25.566099999999999</v>
      </c>
      <c r="HH169">
        <v>30.000299999999999</v>
      </c>
      <c r="HI169">
        <v>25.319600000000001</v>
      </c>
      <c r="HJ169">
        <v>25.170999999999999</v>
      </c>
      <c r="HK169">
        <v>40.126600000000003</v>
      </c>
      <c r="HL169">
        <v>25.514099999999999</v>
      </c>
      <c r="HM169">
        <v>38.987299999999998</v>
      </c>
      <c r="HN169">
        <v>27.928699999999999</v>
      </c>
      <c r="HO169">
        <v>721.16800000000001</v>
      </c>
      <c r="HP169">
        <v>21.612400000000001</v>
      </c>
      <c r="HQ169">
        <v>100.80500000000001</v>
      </c>
      <c r="HR169">
        <v>100.664</v>
      </c>
    </row>
    <row r="170" spans="1:226" x14ac:dyDescent="0.2">
      <c r="A170">
        <v>154</v>
      </c>
      <c r="B170">
        <v>1657483937.5</v>
      </c>
      <c r="C170">
        <v>2942</v>
      </c>
      <c r="D170" t="s">
        <v>667</v>
      </c>
      <c r="E170" t="s">
        <v>668</v>
      </c>
      <c r="F170">
        <v>5</v>
      </c>
      <c r="G170" t="s">
        <v>584</v>
      </c>
      <c r="H170" t="s">
        <v>354</v>
      </c>
      <c r="I170">
        <v>1657483935</v>
      </c>
      <c r="J170">
        <f t="shared" si="68"/>
        <v>4.6112198741854824E-3</v>
      </c>
      <c r="K170">
        <f t="shared" si="69"/>
        <v>4.6112198741854824</v>
      </c>
      <c r="L170">
        <f t="shared" si="70"/>
        <v>32.47363626535946</v>
      </c>
      <c r="M170">
        <f t="shared" si="71"/>
        <v>646.41211111111113</v>
      </c>
      <c r="N170">
        <f t="shared" si="72"/>
        <v>353.74846240438563</v>
      </c>
      <c r="O170">
        <f t="shared" si="73"/>
        <v>25.01684237561162</v>
      </c>
      <c r="P170">
        <f t="shared" si="74"/>
        <v>45.713809703763481</v>
      </c>
      <c r="Q170">
        <f t="shared" si="75"/>
        <v>0.19768164178490913</v>
      </c>
      <c r="R170">
        <f t="shared" si="76"/>
        <v>2.3638828250151662</v>
      </c>
      <c r="S170">
        <f t="shared" si="77"/>
        <v>0.18893538745874397</v>
      </c>
      <c r="T170">
        <f t="shared" si="78"/>
        <v>0.11883818361465648</v>
      </c>
      <c r="U170">
        <f t="shared" si="79"/>
        <v>321.51564533333334</v>
      </c>
      <c r="V170">
        <f t="shared" si="80"/>
        <v>28.914206838012174</v>
      </c>
      <c r="W170">
        <f t="shared" si="81"/>
        <v>26.92495555555556</v>
      </c>
      <c r="X170">
        <f t="shared" si="82"/>
        <v>3.5634146964046463</v>
      </c>
      <c r="Y170">
        <f t="shared" si="83"/>
        <v>49.986255886579663</v>
      </c>
      <c r="Z170">
        <f t="shared" si="84"/>
        <v>1.90413748648647</v>
      </c>
      <c r="AA170">
        <f t="shared" si="85"/>
        <v>3.8093220880696004</v>
      </c>
      <c r="AB170">
        <f t="shared" si="86"/>
        <v>1.6592772099181763</v>
      </c>
      <c r="AC170">
        <f t="shared" si="87"/>
        <v>-203.35479645157977</v>
      </c>
      <c r="AD170">
        <f t="shared" si="88"/>
        <v>145.33445864327297</v>
      </c>
      <c r="AE170">
        <f t="shared" si="89"/>
        <v>13.334227123551589</v>
      </c>
      <c r="AF170">
        <f t="shared" si="90"/>
        <v>276.82953464857815</v>
      </c>
      <c r="AG170">
        <f t="shared" si="91"/>
        <v>47.319827227229808</v>
      </c>
      <c r="AH170">
        <f t="shared" si="92"/>
        <v>4.5912733955809228</v>
      </c>
      <c r="AI170">
        <f t="shared" si="93"/>
        <v>32.47363626535946</v>
      </c>
      <c r="AJ170">
        <v>722.0629338963638</v>
      </c>
      <c r="AK170">
        <v>670.66457575757556</v>
      </c>
      <c r="AL170">
        <v>3.182942009875755</v>
      </c>
      <c r="AM170">
        <v>64.45182012348549</v>
      </c>
      <c r="AN170">
        <f t="shared" si="94"/>
        <v>4.6112198741854824</v>
      </c>
      <c r="AO170">
        <v>21.564878467970221</v>
      </c>
      <c r="AP170">
        <v>26.935212121212128</v>
      </c>
      <c r="AQ170">
        <v>3.2392108486755541E-3</v>
      </c>
      <c r="AR170">
        <v>77.805842529854758</v>
      </c>
      <c r="AS170">
        <v>33</v>
      </c>
      <c r="AT170">
        <v>7</v>
      </c>
      <c r="AU170">
        <f t="shared" si="95"/>
        <v>1</v>
      </c>
      <c r="AV170">
        <f t="shared" si="96"/>
        <v>0</v>
      </c>
      <c r="AW170">
        <f t="shared" si="97"/>
        <v>37240.575835938645</v>
      </c>
      <c r="AX170">
        <f t="shared" si="98"/>
        <v>1999.9977777777781</v>
      </c>
      <c r="AY170">
        <f t="shared" si="99"/>
        <v>1681.1981333333333</v>
      </c>
      <c r="AZ170">
        <f t="shared" si="100"/>
        <v>0.84060000066666729</v>
      </c>
      <c r="BA170">
        <f t="shared" si="101"/>
        <v>0.16075800128666806</v>
      </c>
      <c r="BB170">
        <v>6</v>
      </c>
      <c r="BC170">
        <v>0.5</v>
      </c>
      <c r="BD170" t="s">
        <v>355</v>
      </c>
      <c r="BE170">
        <v>2</v>
      </c>
      <c r="BF170" t="b">
        <v>1</v>
      </c>
      <c r="BG170">
        <v>1657483935</v>
      </c>
      <c r="BH170">
        <v>646.41211111111113</v>
      </c>
      <c r="BI170">
        <v>706.75877777777782</v>
      </c>
      <c r="BJ170">
        <v>26.92528888888889</v>
      </c>
      <c r="BK170">
        <v>21.563977777777779</v>
      </c>
      <c r="BL170">
        <v>648.79555555555555</v>
      </c>
      <c r="BM170">
        <v>27.036922222222231</v>
      </c>
      <c r="BN170">
        <v>499.988</v>
      </c>
      <c r="BO170">
        <v>70.619377777777785</v>
      </c>
      <c r="BP170">
        <v>9.9918655555555555E-2</v>
      </c>
      <c r="BQ170">
        <v>28.065355555555559</v>
      </c>
      <c r="BR170">
        <v>26.92495555555556</v>
      </c>
      <c r="BS170">
        <v>999.90000000000009</v>
      </c>
      <c r="BT170">
        <v>0</v>
      </c>
      <c r="BU170">
        <v>0</v>
      </c>
      <c r="BV170">
        <v>10008.738888888891</v>
      </c>
      <c r="BW170">
        <v>0</v>
      </c>
      <c r="BX170">
        <v>596.42177777777783</v>
      </c>
      <c r="BY170">
        <v>-60.346344444444448</v>
      </c>
      <c r="BZ170">
        <v>664.29877777777779</v>
      </c>
      <c r="CA170">
        <v>722.33500000000004</v>
      </c>
      <c r="CB170">
        <v>5.3613077777777782</v>
      </c>
      <c r="CC170">
        <v>706.75877777777782</v>
      </c>
      <c r="CD170">
        <v>21.563977777777779</v>
      </c>
      <c r="CE170">
        <v>1.901446666666667</v>
      </c>
      <c r="CF170">
        <v>1.5228355555555559</v>
      </c>
      <c r="CG170">
        <v>16.646688888888889</v>
      </c>
      <c r="CH170">
        <v>13.19937777777778</v>
      </c>
      <c r="CI170">
        <v>1999.9977777777781</v>
      </c>
      <c r="CJ170">
        <v>0.98000200000000015</v>
      </c>
      <c r="CK170">
        <v>1.99984E-2</v>
      </c>
      <c r="CL170">
        <v>0</v>
      </c>
      <c r="CM170">
        <v>2.3494555555555561</v>
      </c>
      <c r="CN170">
        <v>0</v>
      </c>
      <c r="CO170">
        <v>15153.87777777778</v>
      </c>
      <c r="CP170">
        <v>16749.45555555556</v>
      </c>
      <c r="CQ170">
        <v>38.186999999999998</v>
      </c>
      <c r="CR170">
        <v>39.125</v>
      </c>
      <c r="CS170">
        <v>38.43011111111111</v>
      </c>
      <c r="CT170">
        <v>38.138777777777783</v>
      </c>
      <c r="CU170">
        <v>37.561999999999998</v>
      </c>
      <c r="CV170">
        <v>1959.9977777777781</v>
      </c>
      <c r="CW170">
        <v>40</v>
      </c>
      <c r="CX170">
        <v>0</v>
      </c>
      <c r="CY170">
        <v>1657483937.0999999</v>
      </c>
      <c r="CZ170">
        <v>0</v>
      </c>
      <c r="DA170">
        <v>1657463835.0999999</v>
      </c>
      <c r="DB170" t="s">
        <v>356</v>
      </c>
      <c r="DC170">
        <v>1657463822.5999999</v>
      </c>
      <c r="DD170">
        <v>1657463835.0999999</v>
      </c>
      <c r="DE170">
        <v>1</v>
      </c>
      <c r="DF170">
        <v>-2.657</v>
      </c>
      <c r="DG170">
        <v>-13.192</v>
      </c>
      <c r="DH170">
        <v>-3.9239999999999999</v>
      </c>
      <c r="DI170">
        <v>-0.217</v>
      </c>
      <c r="DJ170">
        <v>376</v>
      </c>
      <c r="DK170">
        <v>3</v>
      </c>
      <c r="DL170">
        <v>0.48</v>
      </c>
      <c r="DM170">
        <v>0.03</v>
      </c>
      <c r="DN170">
        <v>-58.454545000000003</v>
      </c>
      <c r="DO170">
        <v>-14.710863039399429</v>
      </c>
      <c r="DP170">
        <v>1.4164014157275471</v>
      </c>
      <c r="DQ170">
        <v>0</v>
      </c>
      <c r="DR170">
        <v>5.3276659999999998</v>
      </c>
      <c r="DS170">
        <v>0.28421718574106991</v>
      </c>
      <c r="DT170">
        <v>2.838182145317672E-2</v>
      </c>
      <c r="DU170">
        <v>0</v>
      </c>
      <c r="DV170">
        <v>0</v>
      </c>
      <c r="DW170">
        <v>2</v>
      </c>
      <c r="DX170" t="s">
        <v>357</v>
      </c>
      <c r="DY170">
        <v>2.9830100000000002</v>
      </c>
      <c r="DZ170">
        <v>2.7245499999999998</v>
      </c>
      <c r="EA170">
        <v>0.103268</v>
      </c>
      <c r="EB170">
        <v>0.10845399999999999</v>
      </c>
      <c r="EC170">
        <v>9.2371599999999998E-2</v>
      </c>
      <c r="ED170">
        <v>7.7460399999999999E-2</v>
      </c>
      <c r="EE170">
        <v>28444.799999999999</v>
      </c>
      <c r="EF170">
        <v>28365.7</v>
      </c>
      <c r="EG170">
        <v>29475</v>
      </c>
      <c r="EH170">
        <v>29420</v>
      </c>
      <c r="EI170">
        <v>35449.199999999997</v>
      </c>
      <c r="EJ170">
        <v>36075.300000000003</v>
      </c>
      <c r="EK170">
        <v>41526</v>
      </c>
      <c r="EL170">
        <v>41907.4</v>
      </c>
      <c r="EM170">
        <v>1.86493</v>
      </c>
      <c r="EN170">
        <v>2.1480000000000001</v>
      </c>
      <c r="EO170">
        <v>9.4357899999999995E-2</v>
      </c>
      <c r="EP170">
        <v>0</v>
      </c>
      <c r="EQ170">
        <v>25.371200000000002</v>
      </c>
      <c r="ER170">
        <v>999.9</v>
      </c>
      <c r="ES170">
        <v>37.5</v>
      </c>
      <c r="ET170">
        <v>34.200000000000003</v>
      </c>
      <c r="EU170">
        <v>28.6904</v>
      </c>
      <c r="EV170">
        <v>61.481200000000001</v>
      </c>
      <c r="EW170">
        <v>28.4575</v>
      </c>
      <c r="EX170">
        <v>2</v>
      </c>
      <c r="EY170">
        <v>-0.14480699999999999</v>
      </c>
      <c r="EZ170">
        <v>-1.63869</v>
      </c>
      <c r="FA170">
        <v>20.380400000000002</v>
      </c>
      <c r="FB170">
        <v>5.2174399999999999</v>
      </c>
      <c r="FC170">
        <v>12.0099</v>
      </c>
      <c r="FD170">
        <v>4.9896500000000001</v>
      </c>
      <c r="FE170">
        <v>3.2886500000000001</v>
      </c>
      <c r="FF170">
        <v>9221.9</v>
      </c>
      <c r="FG170">
        <v>9999</v>
      </c>
      <c r="FH170">
        <v>9999</v>
      </c>
      <c r="FI170">
        <v>137.1</v>
      </c>
      <c r="FJ170">
        <v>1.86731</v>
      </c>
      <c r="FK170">
        <v>1.86633</v>
      </c>
      <c r="FL170">
        <v>1.8658399999999999</v>
      </c>
      <c r="FM170">
        <v>1.8656999999999999</v>
      </c>
      <c r="FN170">
        <v>1.8675299999999999</v>
      </c>
      <c r="FO170">
        <v>1.87008</v>
      </c>
      <c r="FP170">
        <v>1.8687400000000001</v>
      </c>
      <c r="FQ170">
        <v>1.87012</v>
      </c>
      <c r="FR170">
        <v>0</v>
      </c>
      <c r="FS170">
        <v>0</v>
      </c>
      <c r="FT170">
        <v>0</v>
      </c>
      <c r="FU170">
        <v>0</v>
      </c>
      <c r="FV170" t="s">
        <v>358</v>
      </c>
      <c r="FW170" t="s">
        <v>359</v>
      </c>
      <c r="FX170" t="s">
        <v>360</v>
      </c>
      <c r="FY170" t="s">
        <v>360</v>
      </c>
      <c r="FZ170" t="s">
        <v>360</v>
      </c>
      <c r="GA170" t="s">
        <v>360</v>
      </c>
      <c r="GB170">
        <v>0</v>
      </c>
      <c r="GC170">
        <v>100</v>
      </c>
      <c r="GD170">
        <v>100</v>
      </c>
      <c r="GE170">
        <v>-2.3940000000000001</v>
      </c>
      <c r="GF170">
        <v>-0.1114</v>
      </c>
      <c r="GG170">
        <v>-1.691838842420514</v>
      </c>
      <c r="GH170">
        <v>-5.4742946993243486E-4</v>
      </c>
      <c r="GI170">
        <v>-1.00937323189599E-6</v>
      </c>
      <c r="GJ170">
        <v>3.2426335113099041E-10</v>
      </c>
      <c r="GK170">
        <v>-0.25714838806632262</v>
      </c>
      <c r="GL170">
        <v>-1.4458059848174739E-2</v>
      </c>
      <c r="GM170">
        <v>1.0199616584873469E-3</v>
      </c>
      <c r="GN170">
        <v>-1.0584552142034339E-5</v>
      </c>
      <c r="GO170">
        <v>24</v>
      </c>
      <c r="GP170">
        <v>2276</v>
      </c>
      <c r="GQ170">
        <v>1</v>
      </c>
      <c r="GR170">
        <v>42</v>
      </c>
      <c r="GS170">
        <v>335.2</v>
      </c>
      <c r="GT170">
        <v>335</v>
      </c>
      <c r="GU170">
        <v>2.03613</v>
      </c>
      <c r="GV170">
        <v>2.2253400000000001</v>
      </c>
      <c r="GW170">
        <v>1.94702</v>
      </c>
      <c r="GX170">
        <v>2.7978499999999999</v>
      </c>
      <c r="GY170">
        <v>2.19482</v>
      </c>
      <c r="GZ170">
        <v>2.36206</v>
      </c>
      <c r="HA170">
        <v>37.674500000000002</v>
      </c>
      <c r="HB170">
        <v>13.1251</v>
      </c>
      <c r="HC170">
        <v>18</v>
      </c>
      <c r="HD170">
        <v>418.38799999999998</v>
      </c>
      <c r="HE170">
        <v>611.81899999999996</v>
      </c>
      <c r="HF170">
        <v>27.940799999999999</v>
      </c>
      <c r="HG170">
        <v>25.569400000000002</v>
      </c>
      <c r="HH170">
        <v>30.000299999999999</v>
      </c>
      <c r="HI170">
        <v>25.326000000000001</v>
      </c>
      <c r="HJ170">
        <v>25.176200000000001</v>
      </c>
      <c r="HK170">
        <v>40.887500000000003</v>
      </c>
      <c r="HL170">
        <v>25.514099999999999</v>
      </c>
      <c r="HM170">
        <v>38.612499999999997</v>
      </c>
      <c r="HN170">
        <v>27.977499999999999</v>
      </c>
      <c r="HO170">
        <v>741.20399999999995</v>
      </c>
      <c r="HP170">
        <v>21.59</v>
      </c>
      <c r="HQ170">
        <v>100.806</v>
      </c>
      <c r="HR170">
        <v>100.664</v>
      </c>
    </row>
    <row r="171" spans="1:226" x14ac:dyDescent="0.2">
      <c r="A171">
        <v>155</v>
      </c>
      <c r="B171">
        <v>1657483942.5</v>
      </c>
      <c r="C171">
        <v>2947</v>
      </c>
      <c r="D171" t="s">
        <v>669</v>
      </c>
      <c r="E171" t="s">
        <v>670</v>
      </c>
      <c r="F171">
        <v>5</v>
      </c>
      <c r="G171" t="s">
        <v>584</v>
      </c>
      <c r="H171" t="s">
        <v>354</v>
      </c>
      <c r="I171">
        <v>1657483939.7</v>
      </c>
      <c r="J171">
        <f t="shared" si="68"/>
        <v>4.6467513045142881E-3</v>
      </c>
      <c r="K171">
        <f t="shared" si="69"/>
        <v>4.6467513045142885</v>
      </c>
      <c r="L171">
        <f t="shared" si="70"/>
        <v>32.98069763702118</v>
      </c>
      <c r="M171">
        <f t="shared" si="71"/>
        <v>661.1028</v>
      </c>
      <c r="N171">
        <f t="shared" si="72"/>
        <v>366.79233250302724</v>
      </c>
      <c r="O171">
        <f t="shared" si="73"/>
        <v>25.939376124423301</v>
      </c>
      <c r="P171">
        <f t="shared" si="74"/>
        <v>46.75286985713602</v>
      </c>
      <c r="Q171">
        <f t="shared" si="75"/>
        <v>0.19999637895984718</v>
      </c>
      <c r="R171">
        <f t="shared" si="76"/>
        <v>2.363486579259332</v>
      </c>
      <c r="S171">
        <f t="shared" si="77"/>
        <v>0.19104765285226258</v>
      </c>
      <c r="T171">
        <f t="shared" si="78"/>
        <v>0.12017542040469947</v>
      </c>
      <c r="U171">
        <f t="shared" si="79"/>
        <v>321.51999000000001</v>
      </c>
      <c r="V171">
        <f t="shared" si="80"/>
        <v>28.905862463583677</v>
      </c>
      <c r="W171">
        <f t="shared" si="81"/>
        <v>26.906109999999991</v>
      </c>
      <c r="X171">
        <f t="shared" si="82"/>
        <v>3.5594702417198429</v>
      </c>
      <c r="Y171">
        <f t="shared" si="83"/>
        <v>50.023496381318907</v>
      </c>
      <c r="Z171">
        <f t="shared" si="84"/>
        <v>1.905861953652555</v>
      </c>
      <c r="AA171">
        <f t="shared" si="85"/>
        <v>3.80993351429208</v>
      </c>
      <c r="AB171">
        <f t="shared" si="86"/>
        <v>1.653608288067288</v>
      </c>
      <c r="AC171">
        <f t="shared" si="87"/>
        <v>-204.92173252908012</v>
      </c>
      <c r="AD171">
        <f t="shared" si="88"/>
        <v>148.06237519171705</v>
      </c>
      <c r="AE171">
        <f t="shared" si="89"/>
        <v>13.585697591262887</v>
      </c>
      <c r="AF171">
        <f t="shared" si="90"/>
        <v>278.24633025389983</v>
      </c>
      <c r="AG171">
        <f t="shared" si="91"/>
        <v>48.073430386486045</v>
      </c>
      <c r="AH171">
        <f t="shared" si="92"/>
        <v>4.6220781651213025</v>
      </c>
      <c r="AI171">
        <f t="shared" si="93"/>
        <v>32.98069763702118</v>
      </c>
      <c r="AJ171">
        <v>739.10334162054687</v>
      </c>
      <c r="AK171">
        <v>686.86954545454546</v>
      </c>
      <c r="AL171">
        <v>3.2422565114810609</v>
      </c>
      <c r="AM171">
        <v>64.45182012348549</v>
      </c>
      <c r="AN171">
        <f t="shared" si="94"/>
        <v>4.6467513045142885</v>
      </c>
      <c r="AO171">
        <v>21.56293915323581</v>
      </c>
      <c r="AP171">
        <v>26.96028606060608</v>
      </c>
      <c r="AQ171">
        <v>6.4705282144305962E-3</v>
      </c>
      <c r="AR171">
        <v>77.805842529854758</v>
      </c>
      <c r="AS171">
        <v>33</v>
      </c>
      <c r="AT171">
        <v>7</v>
      </c>
      <c r="AU171">
        <f t="shared" si="95"/>
        <v>1</v>
      </c>
      <c r="AV171">
        <f t="shared" si="96"/>
        <v>0</v>
      </c>
      <c r="AW171">
        <f t="shared" si="97"/>
        <v>37230.726394706755</v>
      </c>
      <c r="AX171">
        <f t="shared" si="98"/>
        <v>2000.0250000000001</v>
      </c>
      <c r="AY171">
        <f t="shared" si="99"/>
        <v>1681.2209999999998</v>
      </c>
      <c r="AZ171">
        <f t="shared" si="100"/>
        <v>0.84059999250009365</v>
      </c>
      <c r="BA171">
        <f t="shared" si="101"/>
        <v>0.16075798552518092</v>
      </c>
      <c r="BB171">
        <v>6</v>
      </c>
      <c r="BC171">
        <v>0.5</v>
      </c>
      <c r="BD171" t="s">
        <v>355</v>
      </c>
      <c r="BE171">
        <v>2</v>
      </c>
      <c r="BF171" t="b">
        <v>1</v>
      </c>
      <c r="BG171">
        <v>1657483939.7</v>
      </c>
      <c r="BH171">
        <v>661.1028</v>
      </c>
      <c r="BI171">
        <v>722.45740000000001</v>
      </c>
      <c r="BJ171">
        <v>26.949590000000001</v>
      </c>
      <c r="BK171">
        <v>21.552600000000002</v>
      </c>
      <c r="BL171">
        <v>663.50749999999994</v>
      </c>
      <c r="BM171">
        <v>27.060839999999999</v>
      </c>
      <c r="BN171">
        <v>500.00259999999997</v>
      </c>
      <c r="BO171">
        <v>70.619560000000007</v>
      </c>
      <c r="BP171">
        <v>9.9955719999999998E-2</v>
      </c>
      <c r="BQ171">
        <v>28.068110000000001</v>
      </c>
      <c r="BR171">
        <v>26.906109999999991</v>
      </c>
      <c r="BS171">
        <v>999.9</v>
      </c>
      <c r="BT171">
        <v>0</v>
      </c>
      <c r="BU171">
        <v>0</v>
      </c>
      <c r="BV171">
        <v>10006.047</v>
      </c>
      <c r="BW171">
        <v>0</v>
      </c>
      <c r="BX171">
        <v>589.21900000000005</v>
      </c>
      <c r="BY171">
        <v>-61.354529999999997</v>
      </c>
      <c r="BZ171">
        <v>679.41270000000009</v>
      </c>
      <c r="CA171">
        <v>738.37099999999998</v>
      </c>
      <c r="CB171">
        <v>5.3969989999999992</v>
      </c>
      <c r="CC171">
        <v>722.45740000000001</v>
      </c>
      <c r="CD171">
        <v>21.552600000000002</v>
      </c>
      <c r="CE171">
        <v>1.903168</v>
      </c>
      <c r="CF171">
        <v>1.5220320000000001</v>
      </c>
      <c r="CG171">
        <v>16.66093</v>
      </c>
      <c r="CH171">
        <v>13.19134</v>
      </c>
      <c r="CI171">
        <v>2000.0250000000001</v>
      </c>
      <c r="CJ171">
        <v>0.98000200000000015</v>
      </c>
      <c r="CK171">
        <v>1.99984E-2</v>
      </c>
      <c r="CL171">
        <v>0</v>
      </c>
      <c r="CM171">
        <v>2.2579500000000001</v>
      </c>
      <c r="CN171">
        <v>0</v>
      </c>
      <c r="CO171">
        <v>15179.11</v>
      </c>
      <c r="CP171">
        <v>16749.68</v>
      </c>
      <c r="CQ171">
        <v>38.186999999999998</v>
      </c>
      <c r="CR171">
        <v>39.068300000000001</v>
      </c>
      <c r="CS171">
        <v>38.375</v>
      </c>
      <c r="CT171">
        <v>38.125</v>
      </c>
      <c r="CU171">
        <v>37.561999999999998</v>
      </c>
      <c r="CV171">
        <v>1960.0250000000001</v>
      </c>
      <c r="CW171">
        <v>40</v>
      </c>
      <c r="CX171">
        <v>0</v>
      </c>
      <c r="CY171">
        <v>1657483942.5</v>
      </c>
      <c r="CZ171">
        <v>0</v>
      </c>
      <c r="DA171">
        <v>1657463835.0999999</v>
      </c>
      <c r="DB171" t="s">
        <v>356</v>
      </c>
      <c r="DC171">
        <v>1657463822.5999999</v>
      </c>
      <c r="DD171">
        <v>1657463835.0999999</v>
      </c>
      <c r="DE171">
        <v>1</v>
      </c>
      <c r="DF171">
        <v>-2.657</v>
      </c>
      <c r="DG171">
        <v>-13.192</v>
      </c>
      <c r="DH171">
        <v>-3.9239999999999999</v>
      </c>
      <c r="DI171">
        <v>-0.217</v>
      </c>
      <c r="DJ171">
        <v>376</v>
      </c>
      <c r="DK171">
        <v>3</v>
      </c>
      <c r="DL171">
        <v>0.48</v>
      </c>
      <c r="DM171">
        <v>0.03</v>
      </c>
      <c r="DN171">
        <v>-59.406352499999997</v>
      </c>
      <c r="DO171">
        <v>-14.326479174483991</v>
      </c>
      <c r="DP171">
        <v>1.380029247332734</v>
      </c>
      <c r="DQ171">
        <v>0</v>
      </c>
      <c r="DR171">
        <v>5.3495032500000006</v>
      </c>
      <c r="DS171">
        <v>0.26300769230768539</v>
      </c>
      <c r="DT171">
        <v>2.6110365220300882E-2</v>
      </c>
      <c r="DU171">
        <v>0</v>
      </c>
      <c r="DV171">
        <v>0</v>
      </c>
      <c r="DW171">
        <v>2</v>
      </c>
      <c r="DX171" t="s">
        <v>357</v>
      </c>
      <c r="DY171">
        <v>2.98325</v>
      </c>
      <c r="DZ171">
        <v>2.72485</v>
      </c>
      <c r="EA171">
        <v>0.104979</v>
      </c>
      <c r="EB171">
        <v>0.110184</v>
      </c>
      <c r="EC171">
        <v>9.2424599999999996E-2</v>
      </c>
      <c r="ED171">
        <v>7.7350699999999994E-2</v>
      </c>
      <c r="EE171">
        <v>28390.3</v>
      </c>
      <c r="EF171">
        <v>28310.9</v>
      </c>
      <c r="EG171">
        <v>29474.7</v>
      </c>
      <c r="EH171">
        <v>29420.3</v>
      </c>
      <c r="EI171">
        <v>35446.699999999997</v>
      </c>
      <c r="EJ171">
        <v>36080</v>
      </c>
      <c r="EK171">
        <v>41525.4</v>
      </c>
      <c r="EL171">
        <v>41907.800000000003</v>
      </c>
      <c r="EM171">
        <v>1.86528</v>
      </c>
      <c r="EN171">
        <v>2.1479499999999998</v>
      </c>
      <c r="EO171">
        <v>9.4492000000000007E-2</v>
      </c>
      <c r="EP171">
        <v>0</v>
      </c>
      <c r="EQ171">
        <v>25.347100000000001</v>
      </c>
      <c r="ER171">
        <v>999.9</v>
      </c>
      <c r="ES171">
        <v>37.5</v>
      </c>
      <c r="ET171">
        <v>34.200000000000003</v>
      </c>
      <c r="EU171">
        <v>28.692599999999999</v>
      </c>
      <c r="EV171">
        <v>61.491199999999999</v>
      </c>
      <c r="EW171">
        <v>28.377400000000002</v>
      </c>
      <c r="EX171">
        <v>2</v>
      </c>
      <c r="EY171">
        <v>-0.144563</v>
      </c>
      <c r="EZ171">
        <v>-1.7325200000000001</v>
      </c>
      <c r="FA171">
        <v>20.3795</v>
      </c>
      <c r="FB171">
        <v>5.2178899999999997</v>
      </c>
      <c r="FC171">
        <v>12.0099</v>
      </c>
      <c r="FD171">
        <v>4.9897</v>
      </c>
      <c r="FE171">
        <v>3.2886500000000001</v>
      </c>
      <c r="FF171">
        <v>9221.9</v>
      </c>
      <c r="FG171">
        <v>9999</v>
      </c>
      <c r="FH171">
        <v>9999</v>
      </c>
      <c r="FI171">
        <v>137.1</v>
      </c>
      <c r="FJ171">
        <v>1.8673599999999999</v>
      </c>
      <c r="FK171">
        <v>1.86632</v>
      </c>
      <c r="FL171">
        <v>1.8658399999999999</v>
      </c>
      <c r="FM171">
        <v>1.8656999999999999</v>
      </c>
      <c r="FN171">
        <v>1.8675200000000001</v>
      </c>
      <c r="FO171">
        <v>1.87005</v>
      </c>
      <c r="FP171">
        <v>1.8687400000000001</v>
      </c>
      <c r="FQ171">
        <v>1.87012</v>
      </c>
      <c r="FR171">
        <v>0</v>
      </c>
      <c r="FS171">
        <v>0</v>
      </c>
      <c r="FT171">
        <v>0</v>
      </c>
      <c r="FU171">
        <v>0</v>
      </c>
      <c r="FV171" t="s">
        <v>358</v>
      </c>
      <c r="FW171" t="s">
        <v>359</v>
      </c>
      <c r="FX171" t="s">
        <v>360</v>
      </c>
      <c r="FY171" t="s">
        <v>360</v>
      </c>
      <c r="FZ171" t="s">
        <v>360</v>
      </c>
      <c r="GA171" t="s">
        <v>360</v>
      </c>
      <c r="GB171">
        <v>0</v>
      </c>
      <c r="GC171">
        <v>100</v>
      </c>
      <c r="GD171">
        <v>100</v>
      </c>
      <c r="GE171">
        <v>-2.4169999999999998</v>
      </c>
      <c r="GF171">
        <v>-0.1111</v>
      </c>
      <c r="GG171">
        <v>-1.691838842420514</v>
      </c>
      <c r="GH171">
        <v>-5.4742946993243486E-4</v>
      </c>
      <c r="GI171">
        <v>-1.00937323189599E-6</v>
      </c>
      <c r="GJ171">
        <v>3.2426335113099041E-10</v>
      </c>
      <c r="GK171">
        <v>-0.25714838806632262</v>
      </c>
      <c r="GL171">
        <v>-1.4458059848174739E-2</v>
      </c>
      <c r="GM171">
        <v>1.0199616584873469E-3</v>
      </c>
      <c r="GN171">
        <v>-1.0584552142034339E-5</v>
      </c>
      <c r="GO171">
        <v>24</v>
      </c>
      <c r="GP171">
        <v>2276</v>
      </c>
      <c r="GQ171">
        <v>1</v>
      </c>
      <c r="GR171">
        <v>42</v>
      </c>
      <c r="GS171">
        <v>335.3</v>
      </c>
      <c r="GT171">
        <v>335.1</v>
      </c>
      <c r="GU171">
        <v>2.0752000000000002</v>
      </c>
      <c r="GV171">
        <v>2.2229000000000001</v>
      </c>
      <c r="GW171">
        <v>1.94702</v>
      </c>
      <c r="GX171">
        <v>2.7990699999999999</v>
      </c>
      <c r="GY171">
        <v>2.19482</v>
      </c>
      <c r="GZ171">
        <v>2.3706100000000001</v>
      </c>
      <c r="HA171">
        <v>37.674500000000002</v>
      </c>
      <c r="HB171">
        <v>13.116400000000001</v>
      </c>
      <c r="HC171">
        <v>18</v>
      </c>
      <c r="HD171">
        <v>418.61700000000002</v>
      </c>
      <c r="HE171">
        <v>611.83900000000006</v>
      </c>
      <c r="HF171">
        <v>27.993600000000001</v>
      </c>
      <c r="HG171">
        <v>25.571899999999999</v>
      </c>
      <c r="HH171">
        <v>30.000299999999999</v>
      </c>
      <c r="HI171">
        <v>25.331099999999999</v>
      </c>
      <c r="HJ171">
        <v>25.1815</v>
      </c>
      <c r="HK171">
        <v>41.5944</v>
      </c>
      <c r="HL171">
        <v>25.514099999999999</v>
      </c>
      <c r="HM171">
        <v>38.612499999999997</v>
      </c>
      <c r="HN171">
        <v>28.037199999999999</v>
      </c>
      <c r="HO171">
        <v>754.56100000000004</v>
      </c>
      <c r="HP171">
        <v>21.5627</v>
      </c>
      <c r="HQ171">
        <v>100.80500000000001</v>
      </c>
      <c r="HR171">
        <v>100.66500000000001</v>
      </c>
    </row>
    <row r="172" spans="1:226" x14ac:dyDescent="0.2">
      <c r="A172">
        <v>156</v>
      </c>
      <c r="B172">
        <v>1657483947.5</v>
      </c>
      <c r="C172">
        <v>2952</v>
      </c>
      <c r="D172" t="s">
        <v>671</v>
      </c>
      <c r="E172" t="s">
        <v>672</v>
      </c>
      <c r="F172">
        <v>5</v>
      </c>
      <c r="G172" t="s">
        <v>584</v>
      </c>
      <c r="H172" t="s">
        <v>354</v>
      </c>
      <c r="I172">
        <v>1657483945</v>
      </c>
      <c r="J172">
        <f t="shared" si="68"/>
        <v>4.6775779653205401E-3</v>
      </c>
      <c r="K172">
        <f t="shared" si="69"/>
        <v>4.6775779653205403</v>
      </c>
      <c r="L172">
        <f t="shared" si="70"/>
        <v>34.036806382100721</v>
      </c>
      <c r="M172">
        <f t="shared" si="71"/>
        <v>677.65488888888888</v>
      </c>
      <c r="N172">
        <f t="shared" si="72"/>
        <v>377.09271634494064</v>
      </c>
      <c r="O172">
        <f t="shared" si="73"/>
        <v>26.667921062379019</v>
      </c>
      <c r="P172">
        <f t="shared" si="74"/>
        <v>47.923617458294558</v>
      </c>
      <c r="Q172">
        <f t="shared" si="75"/>
        <v>0.20221426570440068</v>
      </c>
      <c r="R172">
        <f t="shared" si="76"/>
        <v>2.3609299285443219</v>
      </c>
      <c r="S172">
        <f t="shared" si="77"/>
        <v>0.1930614195715708</v>
      </c>
      <c r="T172">
        <f t="shared" si="78"/>
        <v>0.12145120642342755</v>
      </c>
      <c r="U172">
        <f t="shared" si="79"/>
        <v>321.5161773333333</v>
      </c>
      <c r="V172">
        <f t="shared" si="80"/>
        <v>28.89924323603103</v>
      </c>
      <c r="W172">
        <f t="shared" si="81"/>
        <v>26.881</v>
      </c>
      <c r="X172">
        <f t="shared" si="82"/>
        <v>3.5542205352313352</v>
      </c>
      <c r="Y172">
        <f t="shared" si="83"/>
        <v>50.045118873319893</v>
      </c>
      <c r="Z172">
        <f t="shared" si="84"/>
        <v>1.90694759040574</v>
      </c>
      <c r="AA172">
        <f t="shared" si="85"/>
        <v>3.8104567105392051</v>
      </c>
      <c r="AB172">
        <f t="shared" si="86"/>
        <v>1.6472729448255952</v>
      </c>
      <c r="AC172">
        <f t="shared" si="87"/>
        <v>-206.28118827063582</v>
      </c>
      <c r="AD172">
        <f t="shared" si="88"/>
        <v>151.39823665050949</v>
      </c>
      <c r="AE172">
        <f t="shared" si="89"/>
        <v>13.905251233286087</v>
      </c>
      <c r="AF172">
        <f t="shared" si="90"/>
        <v>280.53847694649306</v>
      </c>
      <c r="AG172">
        <f t="shared" si="91"/>
        <v>49.005593568199934</v>
      </c>
      <c r="AH172">
        <f t="shared" si="92"/>
        <v>4.6774681747542193</v>
      </c>
      <c r="AI172">
        <f t="shared" si="93"/>
        <v>34.036806382100721</v>
      </c>
      <c r="AJ172">
        <v>756.28934391990197</v>
      </c>
      <c r="AK172">
        <v>702.86366060606076</v>
      </c>
      <c r="AL172">
        <v>3.2146343807260052</v>
      </c>
      <c r="AM172">
        <v>64.45182012348549</v>
      </c>
      <c r="AN172">
        <f t="shared" si="94"/>
        <v>4.6775779653205403</v>
      </c>
      <c r="AO172">
        <v>21.50623193725075</v>
      </c>
      <c r="AP172">
        <v>26.96586363636364</v>
      </c>
      <c r="AQ172">
        <v>4.5367298962927638E-4</v>
      </c>
      <c r="AR172">
        <v>77.805842529854758</v>
      </c>
      <c r="AS172">
        <v>33</v>
      </c>
      <c r="AT172">
        <v>7</v>
      </c>
      <c r="AU172">
        <f t="shared" si="95"/>
        <v>1</v>
      </c>
      <c r="AV172">
        <f t="shared" si="96"/>
        <v>0</v>
      </c>
      <c r="AW172">
        <f t="shared" si="97"/>
        <v>37169.069180256585</v>
      </c>
      <c r="AX172">
        <f t="shared" si="98"/>
        <v>2000.001111111111</v>
      </c>
      <c r="AY172">
        <f t="shared" si="99"/>
        <v>1681.2009333333331</v>
      </c>
      <c r="AZ172">
        <f t="shared" si="100"/>
        <v>0.84059999966666676</v>
      </c>
      <c r="BA172">
        <f t="shared" si="101"/>
        <v>0.16075799935666701</v>
      </c>
      <c r="BB172">
        <v>6</v>
      </c>
      <c r="BC172">
        <v>0.5</v>
      </c>
      <c r="BD172" t="s">
        <v>355</v>
      </c>
      <c r="BE172">
        <v>2</v>
      </c>
      <c r="BF172" t="b">
        <v>1</v>
      </c>
      <c r="BG172">
        <v>1657483945</v>
      </c>
      <c r="BH172">
        <v>677.65488888888888</v>
      </c>
      <c r="BI172">
        <v>740.2639999999999</v>
      </c>
      <c r="BJ172">
        <v>26.964833333333331</v>
      </c>
      <c r="BK172">
        <v>21.50333333333333</v>
      </c>
      <c r="BL172">
        <v>680.08366666666666</v>
      </c>
      <c r="BM172">
        <v>27.075811111111111</v>
      </c>
      <c r="BN172">
        <v>500.01</v>
      </c>
      <c r="BO172">
        <v>70.61977777777777</v>
      </c>
      <c r="BP172">
        <v>0.1000211111111111</v>
      </c>
      <c r="BQ172">
        <v>28.070466666666661</v>
      </c>
      <c r="BR172">
        <v>26.881</v>
      </c>
      <c r="BS172">
        <v>999.90000000000009</v>
      </c>
      <c r="BT172">
        <v>0</v>
      </c>
      <c r="BU172">
        <v>0</v>
      </c>
      <c r="BV172">
        <v>9988.8211111111104</v>
      </c>
      <c r="BW172">
        <v>0</v>
      </c>
      <c r="BX172">
        <v>577.32511111111103</v>
      </c>
      <c r="BY172">
        <v>-62.609355555555553</v>
      </c>
      <c r="BZ172">
        <v>696.43400000000008</v>
      </c>
      <c r="CA172">
        <v>756.53211111111113</v>
      </c>
      <c r="CB172">
        <v>5.4615077777777792</v>
      </c>
      <c r="CC172">
        <v>740.2639999999999</v>
      </c>
      <c r="CD172">
        <v>21.50333333333333</v>
      </c>
      <c r="CE172">
        <v>1.9042511111111109</v>
      </c>
      <c r="CF172">
        <v>1.518558888888889</v>
      </c>
      <c r="CG172">
        <v>16.669888888888892</v>
      </c>
      <c r="CH172">
        <v>13.15634444444445</v>
      </c>
      <c r="CI172">
        <v>2000.001111111111</v>
      </c>
      <c r="CJ172">
        <v>0.98000133333333339</v>
      </c>
      <c r="CK172">
        <v>1.9999066666666669E-2</v>
      </c>
      <c r="CL172">
        <v>0</v>
      </c>
      <c r="CM172">
        <v>2.3406555555555548</v>
      </c>
      <c r="CN172">
        <v>0</v>
      </c>
      <c r="CO172">
        <v>15209.944444444451</v>
      </c>
      <c r="CP172">
        <v>16749.46666666666</v>
      </c>
      <c r="CQ172">
        <v>38.152555555555551</v>
      </c>
      <c r="CR172">
        <v>39.061999999999998</v>
      </c>
      <c r="CS172">
        <v>38.375</v>
      </c>
      <c r="CT172">
        <v>38.104000000000013</v>
      </c>
      <c r="CU172">
        <v>37.548222222222222</v>
      </c>
      <c r="CV172">
        <v>1960.001111111111</v>
      </c>
      <c r="CW172">
        <v>40</v>
      </c>
      <c r="CX172">
        <v>0</v>
      </c>
      <c r="CY172">
        <v>1657483947.3</v>
      </c>
      <c r="CZ172">
        <v>0</v>
      </c>
      <c r="DA172">
        <v>1657463835.0999999</v>
      </c>
      <c r="DB172" t="s">
        <v>356</v>
      </c>
      <c r="DC172">
        <v>1657463822.5999999</v>
      </c>
      <c r="DD172">
        <v>1657463835.0999999</v>
      </c>
      <c r="DE172">
        <v>1</v>
      </c>
      <c r="DF172">
        <v>-2.657</v>
      </c>
      <c r="DG172">
        <v>-13.192</v>
      </c>
      <c r="DH172">
        <v>-3.9239999999999999</v>
      </c>
      <c r="DI172">
        <v>-0.217</v>
      </c>
      <c r="DJ172">
        <v>376</v>
      </c>
      <c r="DK172">
        <v>3</v>
      </c>
      <c r="DL172">
        <v>0.48</v>
      </c>
      <c r="DM172">
        <v>0.03</v>
      </c>
      <c r="DN172">
        <v>-60.645236585365851</v>
      </c>
      <c r="DO172">
        <v>-13.823744947735211</v>
      </c>
      <c r="DP172">
        <v>1.3644696076222891</v>
      </c>
      <c r="DQ172">
        <v>0</v>
      </c>
      <c r="DR172">
        <v>5.3843960975609759</v>
      </c>
      <c r="DS172">
        <v>0.45000961672472362</v>
      </c>
      <c r="DT172">
        <v>4.6351523819403433E-2</v>
      </c>
      <c r="DU172">
        <v>0</v>
      </c>
      <c r="DV172">
        <v>0</v>
      </c>
      <c r="DW172">
        <v>2</v>
      </c>
      <c r="DX172" t="s">
        <v>357</v>
      </c>
      <c r="DY172">
        <v>2.9833099999999999</v>
      </c>
      <c r="DZ172">
        <v>2.7247699999999999</v>
      </c>
      <c r="EA172">
        <v>0.106667</v>
      </c>
      <c r="EB172">
        <v>0.111901</v>
      </c>
      <c r="EC172">
        <v>9.2438599999999996E-2</v>
      </c>
      <c r="ED172">
        <v>7.7304100000000001E-2</v>
      </c>
      <c r="EE172">
        <v>28336.1</v>
      </c>
      <c r="EF172">
        <v>28256.400000000001</v>
      </c>
      <c r="EG172">
        <v>29473.9</v>
      </c>
      <c r="EH172">
        <v>29420.3</v>
      </c>
      <c r="EI172">
        <v>35445.699999999997</v>
      </c>
      <c r="EJ172">
        <v>36082.199999999997</v>
      </c>
      <c r="EK172">
        <v>41524.9</v>
      </c>
      <c r="EL172">
        <v>41908.1</v>
      </c>
      <c r="EM172">
        <v>1.86513</v>
      </c>
      <c r="EN172">
        <v>2.1479699999999999</v>
      </c>
      <c r="EO172">
        <v>9.4767699999999996E-2</v>
      </c>
      <c r="EP172">
        <v>0</v>
      </c>
      <c r="EQ172">
        <v>25.320900000000002</v>
      </c>
      <c r="ER172">
        <v>999.9</v>
      </c>
      <c r="ES172">
        <v>37.4</v>
      </c>
      <c r="ET172">
        <v>34.200000000000003</v>
      </c>
      <c r="EU172">
        <v>28.613099999999999</v>
      </c>
      <c r="EV172">
        <v>61.321199999999997</v>
      </c>
      <c r="EW172">
        <v>28.4175</v>
      </c>
      <c r="EX172">
        <v>2</v>
      </c>
      <c r="EY172">
        <v>-0.14421700000000001</v>
      </c>
      <c r="EZ172">
        <v>-1.82731</v>
      </c>
      <c r="FA172">
        <v>20.378799999999998</v>
      </c>
      <c r="FB172">
        <v>5.21699</v>
      </c>
      <c r="FC172">
        <v>12.0099</v>
      </c>
      <c r="FD172">
        <v>4.9895500000000004</v>
      </c>
      <c r="FE172">
        <v>3.2884799999999998</v>
      </c>
      <c r="FF172">
        <v>9222.1</v>
      </c>
      <c r="FG172">
        <v>9999</v>
      </c>
      <c r="FH172">
        <v>9999</v>
      </c>
      <c r="FI172">
        <v>137.1</v>
      </c>
      <c r="FJ172">
        <v>1.8673500000000001</v>
      </c>
      <c r="FK172">
        <v>1.86636</v>
      </c>
      <c r="FL172">
        <v>1.8658399999999999</v>
      </c>
      <c r="FM172">
        <v>1.8656900000000001</v>
      </c>
      <c r="FN172">
        <v>1.8675200000000001</v>
      </c>
      <c r="FO172">
        <v>1.87008</v>
      </c>
      <c r="FP172">
        <v>1.86873</v>
      </c>
      <c r="FQ172">
        <v>1.87012</v>
      </c>
      <c r="FR172">
        <v>0</v>
      </c>
      <c r="FS172">
        <v>0</v>
      </c>
      <c r="FT172">
        <v>0</v>
      </c>
      <c r="FU172">
        <v>0</v>
      </c>
      <c r="FV172" t="s">
        <v>358</v>
      </c>
      <c r="FW172" t="s">
        <v>359</v>
      </c>
      <c r="FX172" t="s">
        <v>360</v>
      </c>
      <c r="FY172" t="s">
        <v>360</v>
      </c>
      <c r="FZ172" t="s">
        <v>360</v>
      </c>
      <c r="GA172" t="s">
        <v>360</v>
      </c>
      <c r="GB172">
        <v>0</v>
      </c>
      <c r="GC172">
        <v>100</v>
      </c>
      <c r="GD172">
        <v>100</v>
      </c>
      <c r="GE172">
        <v>-2.4409999999999998</v>
      </c>
      <c r="GF172">
        <v>-0.111</v>
      </c>
      <c r="GG172">
        <v>-1.691838842420514</v>
      </c>
      <c r="GH172">
        <v>-5.4742946993243486E-4</v>
      </c>
      <c r="GI172">
        <v>-1.00937323189599E-6</v>
      </c>
      <c r="GJ172">
        <v>3.2426335113099041E-10</v>
      </c>
      <c r="GK172">
        <v>-0.25714838806632262</v>
      </c>
      <c r="GL172">
        <v>-1.4458059848174739E-2</v>
      </c>
      <c r="GM172">
        <v>1.0199616584873469E-3</v>
      </c>
      <c r="GN172">
        <v>-1.0584552142034339E-5</v>
      </c>
      <c r="GO172">
        <v>24</v>
      </c>
      <c r="GP172">
        <v>2276</v>
      </c>
      <c r="GQ172">
        <v>1</v>
      </c>
      <c r="GR172">
        <v>42</v>
      </c>
      <c r="GS172">
        <v>335.4</v>
      </c>
      <c r="GT172">
        <v>335.2</v>
      </c>
      <c r="GU172">
        <v>2.1154799999999998</v>
      </c>
      <c r="GV172">
        <v>2.2241200000000001</v>
      </c>
      <c r="GW172">
        <v>1.94702</v>
      </c>
      <c r="GX172">
        <v>2.7978499999999999</v>
      </c>
      <c r="GY172">
        <v>2.19482</v>
      </c>
      <c r="GZ172">
        <v>2.3596200000000001</v>
      </c>
      <c r="HA172">
        <v>37.674500000000002</v>
      </c>
      <c r="HB172">
        <v>13.1076</v>
      </c>
      <c r="HC172">
        <v>18</v>
      </c>
      <c r="HD172">
        <v>418.56599999999997</v>
      </c>
      <c r="HE172">
        <v>611.91200000000003</v>
      </c>
      <c r="HF172">
        <v>28.057300000000001</v>
      </c>
      <c r="HG172">
        <v>25.574000000000002</v>
      </c>
      <c r="HH172">
        <v>30.000299999999999</v>
      </c>
      <c r="HI172">
        <v>25.3355</v>
      </c>
      <c r="HJ172">
        <v>25.186199999999999</v>
      </c>
      <c r="HK172">
        <v>42.350200000000001</v>
      </c>
      <c r="HL172">
        <v>25.514099999999999</v>
      </c>
      <c r="HM172">
        <v>38.612499999999997</v>
      </c>
      <c r="HN172">
        <v>28.112400000000001</v>
      </c>
      <c r="HO172">
        <v>774.59799999999996</v>
      </c>
      <c r="HP172">
        <v>21.545100000000001</v>
      </c>
      <c r="HQ172">
        <v>100.803</v>
      </c>
      <c r="HR172">
        <v>100.66500000000001</v>
      </c>
    </row>
    <row r="173" spans="1:226" x14ac:dyDescent="0.2">
      <c r="A173">
        <v>157</v>
      </c>
      <c r="B173">
        <v>1657483952.5</v>
      </c>
      <c r="C173">
        <v>2957</v>
      </c>
      <c r="D173" t="s">
        <v>673</v>
      </c>
      <c r="E173" t="s">
        <v>674</v>
      </c>
      <c r="F173">
        <v>5</v>
      </c>
      <c r="G173" t="s">
        <v>584</v>
      </c>
      <c r="H173" t="s">
        <v>354</v>
      </c>
      <c r="I173">
        <v>1657483949.7</v>
      </c>
      <c r="J173">
        <f t="shared" si="68"/>
        <v>4.6953486384238817E-3</v>
      </c>
      <c r="K173">
        <f t="shared" si="69"/>
        <v>4.6953486384238818</v>
      </c>
      <c r="L173">
        <f t="shared" si="70"/>
        <v>34.855902232438524</v>
      </c>
      <c r="M173">
        <f t="shared" si="71"/>
        <v>692.43309999999997</v>
      </c>
      <c r="N173">
        <f t="shared" si="72"/>
        <v>386.29719073596175</v>
      </c>
      <c r="O173">
        <f t="shared" si="73"/>
        <v>27.318933852172499</v>
      </c>
      <c r="P173">
        <f t="shared" si="74"/>
        <v>48.968862600102106</v>
      </c>
      <c r="Q173">
        <f t="shared" si="75"/>
        <v>0.20339125942710462</v>
      </c>
      <c r="R173">
        <f t="shared" si="76"/>
        <v>2.3607540458821252</v>
      </c>
      <c r="S173">
        <f t="shared" si="77"/>
        <v>0.19413351966783846</v>
      </c>
      <c r="T173">
        <f t="shared" si="78"/>
        <v>0.12213010137634119</v>
      </c>
      <c r="U173">
        <f t="shared" si="79"/>
        <v>321.51488280000001</v>
      </c>
      <c r="V173">
        <f t="shared" si="80"/>
        <v>28.89904333643781</v>
      </c>
      <c r="W173">
        <f t="shared" si="81"/>
        <v>26.870100000000001</v>
      </c>
      <c r="X173">
        <f t="shared" si="82"/>
        <v>3.5519437947982797</v>
      </c>
      <c r="Y173">
        <f t="shared" si="83"/>
        <v>50.044386245765892</v>
      </c>
      <c r="Z173">
        <f t="shared" si="84"/>
        <v>1.9075190020444404</v>
      </c>
      <c r="AA173">
        <f t="shared" si="85"/>
        <v>3.8116543035950006</v>
      </c>
      <c r="AB173">
        <f t="shared" si="86"/>
        <v>1.6444247927538393</v>
      </c>
      <c r="AC173">
        <f t="shared" si="87"/>
        <v>-207.06487495449318</v>
      </c>
      <c r="AD173">
        <f t="shared" si="88"/>
        <v>153.46065886533671</v>
      </c>
      <c r="AE173">
        <f t="shared" si="89"/>
        <v>14.095339625945773</v>
      </c>
      <c r="AF173">
        <f t="shared" si="90"/>
        <v>282.00600633678931</v>
      </c>
      <c r="AG173">
        <f t="shared" si="91"/>
        <v>49.831430244538403</v>
      </c>
      <c r="AH173">
        <f t="shared" si="92"/>
        <v>4.6859854048883918</v>
      </c>
      <c r="AI173">
        <f t="shared" si="93"/>
        <v>34.855902232438524</v>
      </c>
      <c r="AJ173">
        <v>773.52971273821584</v>
      </c>
      <c r="AK173">
        <v>719.05570909090909</v>
      </c>
      <c r="AL173">
        <v>3.2279676117275651</v>
      </c>
      <c r="AM173">
        <v>64.45182012348549</v>
      </c>
      <c r="AN173">
        <f t="shared" si="94"/>
        <v>4.6953486384238818</v>
      </c>
      <c r="AO173">
        <v>21.501601345554551</v>
      </c>
      <c r="AP173">
        <v>26.981097575757559</v>
      </c>
      <c r="AQ173">
        <v>5.353696145871667E-4</v>
      </c>
      <c r="AR173">
        <v>77.805842529854758</v>
      </c>
      <c r="AS173">
        <v>32</v>
      </c>
      <c r="AT173">
        <v>6</v>
      </c>
      <c r="AU173">
        <f t="shared" si="95"/>
        <v>1</v>
      </c>
      <c r="AV173">
        <f t="shared" si="96"/>
        <v>0</v>
      </c>
      <c r="AW173">
        <f t="shared" si="97"/>
        <v>37164.183671490115</v>
      </c>
      <c r="AX173">
        <f t="shared" si="98"/>
        <v>1999.9929999999999</v>
      </c>
      <c r="AY173">
        <f t="shared" si="99"/>
        <v>1681.1941200000001</v>
      </c>
      <c r="AZ173">
        <f t="shared" si="100"/>
        <v>0.8406000021000074</v>
      </c>
      <c r="BA173">
        <f t="shared" si="101"/>
        <v>0.16075800405301419</v>
      </c>
      <c r="BB173">
        <v>6</v>
      </c>
      <c r="BC173">
        <v>0.5</v>
      </c>
      <c r="BD173" t="s">
        <v>355</v>
      </c>
      <c r="BE173">
        <v>2</v>
      </c>
      <c r="BF173" t="b">
        <v>1</v>
      </c>
      <c r="BG173">
        <v>1657483949.7</v>
      </c>
      <c r="BH173">
        <v>692.43309999999997</v>
      </c>
      <c r="BI173">
        <v>756.11810000000003</v>
      </c>
      <c r="BJ173">
        <v>26.972840000000001</v>
      </c>
      <c r="BK173">
        <v>21.50188</v>
      </c>
      <c r="BL173">
        <v>694.88400000000001</v>
      </c>
      <c r="BM173">
        <v>27.083670000000001</v>
      </c>
      <c r="BN173">
        <v>500.05020000000002</v>
      </c>
      <c r="BO173">
        <v>70.619860000000003</v>
      </c>
      <c r="BP173">
        <v>0.100131</v>
      </c>
      <c r="BQ173">
        <v>28.075859999999999</v>
      </c>
      <c r="BR173">
        <v>26.870100000000001</v>
      </c>
      <c r="BS173">
        <v>999.9</v>
      </c>
      <c r="BT173">
        <v>0</v>
      </c>
      <c r="BU173">
        <v>0</v>
      </c>
      <c r="BV173">
        <v>9987.6270000000004</v>
      </c>
      <c r="BW173">
        <v>0</v>
      </c>
      <c r="BX173">
        <v>566.05370000000016</v>
      </c>
      <c r="BY173">
        <v>-63.685049999999997</v>
      </c>
      <c r="BZ173">
        <v>711.62769999999989</v>
      </c>
      <c r="CA173">
        <v>772.73339999999985</v>
      </c>
      <c r="CB173">
        <v>5.4709599999999998</v>
      </c>
      <c r="CC173">
        <v>756.11810000000003</v>
      </c>
      <c r="CD173">
        <v>21.50188</v>
      </c>
      <c r="CE173">
        <v>1.904817</v>
      </c>
      <c r="CF173">
        <v>1.5184569999999999</v>
      </c>
      <c r="CG173">
        <v>16.67455</v>
      </c>
      <c r="CH173">
        <v>13.15531</v>
      </c>
      <c r="CI173">
        <v>1999.9929999999999</v>
      </c>
      <c r="CJ173">
        <v>0.98000080000000001</v>
      </c>
      <c r="CK173">
        <v>1.9999599999999999E-2</v>
      </c>
      <c r="CL173">
        <v>0</v>
      </c>
      <c r="CM173">
        <v>2.3412899999999999</v>
      </c>
      <c r="CN173">
        <v>0</v>
      </c>
      <c r="CO173">
        <v>15238.91</v>
      </c>
      <c r="CP173">
        <v>16749.400000000001</v>
      </c>
      <c r="CQ173">
        <v>38.125</v>
      </c>
      <c r="CR173">
        <v>39.030999999999999</v>
      </c>
      <c r="CS173">
        <v>38.356099999999998</v>
      </c>
      <c r="CT173">
        <v>38.061999999999998</v>
      </c>
      <c r="CU173">
        <v>37.5062</v>
      </c>
      <c r="CV173">
        <v>1959.9929999999999</v>
      </c>
      <c r="CW173">
        <v>40</v>
      </c>
      <c r="CX173">
        <v>0</v>
      </c>
      <c r="CY173">
        <v>1657483952.0999999</v>
      </c>
      <c r="CZ173">
        <v>0</v>
      </c>
      <c r="DA173">
        <v>1657463835.0999999</v>
      </c>
      <c r="DB173" t="s">
        <v>356</v>
      </c>
      <c r="DC173">
        <v>1657463822.5999999</v>
      </c>
      <c r="DD173">
        <v>1657463835.0999999</v>
      </c>
      <c r="DE173">
        <v>1</v>
      </c>
      <c r="DF173">
        <v>-2.657</v>
      </c>
      <c r="DG173">
        <v>-13.192</v>
      </c>
      <c r="DH173">
        <v>-3.9239999999999999</v>
      </c>
      <c r="DI173">
        <v>-0.217</v>
      </c>
      <c r="DJ173">
        <v>376</v>
      </c>
      <c r="DK173">
        <v>3</v>
      </c>
      <c r="DL173">
        <v>0.48</v>
      </c>
      <c r="DM173">
        <v>0.03</v>
      </c>
      <c r="DN173">
        <v>-61.974815</v>
      </c>
      <c r="DO173">
        <v>-13.64172607879922</v>
      </c>
      <c r="DP173">
        <v>1.31341334688475</v>
      </c>
      <c r="DQ173">
        <v>0</v>
      </c>
      <c r="DR173">
        <v>5.4219327499999999</v>
      </c>
      <c r="DS173">
        <v>0.46896101313319111</v>
      </c>
      <c r="DT173">
        <v>4.6796384528481463E-2</v>
      </c>
      <c r="DU173">
        <v>0</v>
      </c>
      <c r="DV173">
        <v>0</v>
      </c>
      <c r="DW173">
        <v>2</v>
      </c>
      <c r="DX173" t="s">
        <v>357</v>
      </c>
      <c r="DY173">
        <v>2.98325</v>
      </c>
      <c r="DZ173">
        <v>2.72464</v>
      </c>
      <c r="EA173">
        <v>0.10834299999999999</v>
      </c>
      <c r="EB173">
        <v>0.11361300000000001</v>
      </c>
      <c r="EC173">
        <v>9.2474100000000004E-2</v>
      </c>
      <c r="ED173">
        <v>7.7306600000000003E-2</v>
      </c>
      <c r="EE173">
        <v>28283.200000000001</v>
      </c>
      <c r="EF173">
        <v>28201.9</v>
      </c>
      <c r="EG173">
        <v>29474.2</v>
      </c>
      <c r="EH173">
        <v>29420.3</v>
      </c>
      <c r="EI173">
        <v>35444.400000000001</v>
      </c>
      <c r="EJ173">
        <v>36082.1</v>
      </c>
      <c r="EK173">
        <v>41524.9</v>
      </c>
      <c r="EL173">
        <v>41908.1</v>
      </c>
      <c r="EM173">
        <v>1.8656299999999999</v>
      </c>
      <c r="EN173">
        <v>2.1479499999999998</v>
      </c>
      <c r="EO173">
        <v>9.6112500000000003E-2</v>
      </c>
      <c r="EP173">
        <v>0</v>
      </c>
      <c r="EQ173">
        <v>25.295300000000001</v>
      </c>
      <c r="ER173">
        <v>999.9</v>
      </c>
      <c r="ES173">
        <v>37.4</v>
      </c>
      <c r="ET173">
        <v>34.200000000000003</v>
      </c>
      <c r="EU173">
        <v>28.612300000000001</v>
      </c>
      <c r="EV173">
        <v>61.6312</v>
      </c>
      <c r="EW173">
        <v>28.353400000000001</v>
      </c>
      <c r="EX173">
        <v>2</v>
      </c>
      <c r="EY173">
        <v>-0.143981</v>
      </c>
      <c r="EZ173">
        <v>-1.9561299999999999</v>
      </c>
      <c r="FA173">
        <v>20.377300000000002</v>
      </c>
      <c r="FB173">
        <v>5.2168400000000004</v>
      </c>
      <c r="FC173">
        <v>12.0099</v>
      </c>
      <c r="FD173">
        <v>4.9893999999999998</v>
      </c>
      <c r="FE173">
        <v>3.2885</v>
      </c>
      <c r="FF173">
        <v>9222.1</v>
      </c>
      <c r="FG173">
        <v>9999</v>
      </c>
      <c r="FH173">
        <v>9999</v>
      </c>
      <c r="FI173">
        <v>137.1</v>
      </c>
      <c r="FJ173">
        <v>1.8673599999999999</v>
      </c>
      <c r="FK173">
        <v>1.86633</v>
      </c>
      <c r="FL173">
        <v>1.8658399999999999</v>
      </c>
      <c r="FM173">
        <v>1.8656999999999999</v>
      </c>
      <c r="FN173">
        <v>1.8675200000000001</v>
      </c>
      <c r="FO173">
        <v>1.8700600000000001</v>
      </c>
      <c r="FP173">
        <v>1.8687400000000001</v>
      </c>
      <c r="FQ173">
        <v>1.87012</v>
      </c>
      <c r="FR173">
        <v>0</v>
      </c>
      <c r="FS173">
        <v>0</v>
      </c>
      <c r="FT173">
        <v>0</v>
      </c>
      <c r="FU173">
        <v>0</v>
      </c>
      <c r="FV173" t="s">
        <v>358</v>
      </c>
      <c r="FW173" t="s">
        <v>359</v>
      </c>
      <c r="FX173" t="s">
        <v>360</v>
      </c>
      <c r="FY173" t="s">
        <v>360</v>
      </c>
      <c r="FZ173" t="s">
        <v>360</v>
      </c>
      <c r="GA173" t="s">
        <v>360</v>
      </c>
      <c r="GB173">
        <v>0</v>
      </c>
      <c r="GC173">
        <v>100</v>
      </c>
      <c r="GD173">
        <v>100</v>
      </c>
      <c r="GE173">
        <v>-2.464</v>
      </c>
      <c r="GF173">
        <v>-0.1106</v>
      </c>
      <c r="GG173">
        <v>-1.691838842420514</v>
      </c>
      <c r="GH173">
        <v>-5.4742946993243486E-4</v>
      </c>
      <c r="GI173">
        <v>-1.00937323189599E-6</v>
      </c>
      <c r="GJ173">
        <v>3.2426335113099041E-10</v>
      </c>
      <c r="GK173">
        <v>-0.25714838806632262</v>
      </c>
      <c r="GL173">
        <v>-1.4458059848174739E-2</v>
      </c>
      <c r="GM173">
        <v>1.0199616584873469E-3</v>
      </c>
      <c r="GN173">
        <v>-1.0584552142034339E-5</v>
      </c>
      <c r="GO173">
        <v>24</v>
      </c>
      <c r="GP173">
        <v>2276</v>
      </c>
      <c r="GQ173">
        <v>1</v>
      </c>
      <c r="GR173">
        <v>42</v>
      </c>
      <c r="GS173">
        <v>335.5</v>
      </c>
      <c r="GT173">
        <v>335.3</v>
      </c>
      <c r="GU173">
        <v>2.1472199999999999</v>
      </c>
      <c r="GV173">
        <v>2.2253400000000001</v>
      </c>
      <c r="GW173">
        <v>1.94702</v>
      </c>
      <c r="GX173">
        <v>2.7990699999999999</v>
      </c>
      <c r="GY173">
        <v>2.19482</v>
      </c>
      <c r="GZ173">
        <v>2.34985</v>
      </c>
      <c r="HA173">
        <v>37.674500000000002</v>
      </c>
      <c r="HB173">
        <v>13.098800000000001</v>
      </c>
      <c r="HC173">
        <v>18</v>
      </c>
      <c r="HD173">
        <v>418.87</v>
      </c>
      <c r="HE173">
        <v>611.94000000000005</v>
      </c>
      <c r="HF173">
        <v>28.1389</v>
      </c>
      <c r="HG173">
        <v>25.575299999999999</v>
      </c>
      <c r="HH173">
        <v>30.000399999999999</v>
      </c>
      <c r="HI173">
        <v>25.339700000000001</v>
      </c>
      <c r="HJ173">
        <v>25.190300000000001</v>
      </c>
      <c r="HK173">
        <v>43.044600000000003</v>
      </c>
      <c r="HL173">
        <v>25.514099999999999</v>
      </c>
      <c r="HM173">
        <v>38.612499999999997</v>
      </c>
      <c r="HN173">
        <v>28.202000000000002</v>
      </c>
      <c r="HO173">
        <v>787.95500000000004</v>
      </c>
      <c r="HP173">
        <v>21.51</v>
      </c>
      <c r="HQ173">
        <v>100.804</v>
      </c>
      <c r="HR173">
        <v>100.66500000000001</v>
      </c>
    </row>
    <row r="174" spans="1:226" x14ac:dyDescent="0.2">
      <c r="A174">
        <v>158</v>
      </c>
      <c r="B174">
        <v>1657483957.5</v>
      </c>
      <c r="C174">
        <v>2962</v>
      </c>
      <c r="D174" t="s">
        <v>675</v>
      </c>
      <c r="E174" t="s">
        <v>676</v>
      </c>
      <c r="F174">
        <v>5</v>
      </c>
      <c r="G174" t="s">
        <v>584</v>
      </c>
      <c r="H174" t="s">
        <v>354</v>
      </c>
      <c r="I174">
        <v>1657483955</v>
      </c>
      <c r="J174">
        <f t="shared" si="68"/>
        <v>4.743528322838645E-3</v>
      </c>
      <c r="K174">
        <f t="shared" si="69"/>
        <v>4.7435283228386451</v>
      </c>
      <c r="L174">
        <f t="shared" si="70"/>
        <v>35.526506712088128</v>
      </c>
      <c r="M174">
        <f t="shared" si="71"/>
        <v>709.16877777777779</v>
      </c>
      <c r="N174">
        <f t="shared" si="72"/>
        <v>400.27325381920764</v>
      </c>
      <c r="O174">
        <f t="shared" si="73"/>
        <v>28.307068522006102</v>
      </c>
      <c r="P174">
        <f t="shared" si="74"/>
        <v>50.151962427372091</v>
      </c>
      <c r="Q174">
        <f t="shared" si="75"/>
        <v>0.20581190779908137</v>
      </c>
      <c r="R174">
        <f t="shared" si="76"/>
        <v>2.3626025808505178</v>
      </c>
      <c r="S174">
        <f t="shared" si="77"/>
        <v>0.19634505768675356</v>
      </c>
      <c r="T174">
        <f t="shared" si="78"/>
        <v>0.12352992711839986</v>
      </c>
      <c r="U174">
        <f t="shared" si="79"/>
        <v>321.52156037998708</v>
      </c>
      <c r="V174">
        <f t="shared" si="80"/>
        <v>28.892708533473808</v>
      </c>
      <c r="W174">
        <f t="shared" si="81"/>
        <v>26.870066666666659</v>
      </c>
      <c r="X174">
        <f t="shared" si="82"/>
        <v>3.5519368342424844</v>
      </c>
      <c r="Y174">
        <f t="shared" si="83"/>
        <v>50.065751239864461</v>
      </c>
      <c r="Z174">
        <f t="shared" si="84"/>
        <v>1.9093881586904389</v>
      </c>
      <c r="AA174">
        <f t="shared" si="85"/>
        <v>3.8137611269280294</v>
      </c>
      <c r="AB174">
        <f t="shared" si="86"/>
        <v>1.6425486755520455</v>
      </c>
      <c r="AC174">
        <f t="shared" si="87"/>
        <v>-209.18959903718425</v>
      </c>
      <c r="AD174">
        <f t="shared" si="88"/>
        <v>154.79312714786371</v>
      </c>
      <c r="AE174">
        <f t="shared" si="89"/>
        <v>14.207273688772696</v>
      </c>
      <c r="AF174">
        <f t="shared" si="90"/>
        <v>281.33236217943926</v>
      </c>
      <c r="AG174">
        <f t="shared" si="91"/>
        <v>50.662760999731567</v>
      </c>
      <c r="AH174">
        <f t="shared" si="92"/>
        <v>4.7073619358984917</v>
      </c>
      <c r="AI174">
        <f t="shared" si="93"/>
        <v>35.526506712088128</v>
      </c>
      <c r="AJ174">
        <v>790.75390493119096</v>
      </c>
      <c r="AK174">
        <v>735.35596363636375</v>
      </c>
      <c r="AL174">
        <v>3.254492828820915</v>
      </c>
      <c r="AM174">
        <v>64.45182012348549</v>
      </c>
      <c r="AN174">
        <f t="shared" si="94"/>
        <v>4.7435283228386451</v>
      </c>
      <c r="AO174">
        <v>21.50376421560804</v>
      </c>
      <c r="AP174">
        <v>27.012324848484841</v>
      </c>
      <c r="AQ174">
        <v>6.8180682413012872E-3</v>
      </c>
      <c r="AR174">
        <v>77.805842529854758</v>
      </c>
      <c r="AS174">
        <v>32</v>
      </c>
      <c r="AT174">
        <v>6</v>
      </c>
      <c r="AU174">
        <f t="shared" si="95"/>
        <v>1</v>
      </c>
      <c r="AV174">
        <f t="shared" si="96"/>
        <v>0</v>
      </c>
      <c r="AW174">
        <f t="shared" si="97"/>
        <v>37207.371629295616</v>
      </c>
      <c r="AX174">
        <f t="shared" si="98"/>
        <v>2000.034444444444</v>
      </c>
      <c r="AY174">
        <f t="shared" si="99"/>
        <v>1681.2289659999929</v>
      </c>
      <c r="AZ174">
        <f t="shared" si="100"/>
        <v>0.84060000599989326</v>
      </c>
      <c r="BA174">
        <f t="shared" si="101"/>
        <v>0.16075801157979414</v>
      </c>
      <c r="BB174">
        <v>6</v>
      </c>
      <c r="BC174">
        <v>0.5</v>
      </c>
      <c r="BD174" t="s">
        <v>355</v>
      </c>
      <c r="BE174">
        <v>2</v>
      </c>
      <c r="BF174" t="b">
        <v>1</v>
      </c>
      <c r="BG174">
        <v>1657483955</v>
      </c>
      <c r="BH174">
        <v>709.16877777777779</v>
      </c>
      <c r="BI174">
        <v>773.97011111111112</v>
      </c>
      <c r="BJ174">
        <v>26.999511111111119</v>
      </c>
      <c r="BK174">
        <v>21.503188888888889</v>
      </c>
      <c r="BL174">
        <v>711.64433333333329</v>
      </c>
      <c r="BM174">
        <v>27.1099</v>
      </c>
      <c r="BN174">
        <v>499.99966666666671</v>
      </c>
      <c r="BO174">
        <v>70.619388888888878</v>
      </c>
      <c r="BP174">
        <v>9.9971577777777779E-2</v>
      </c>
      <c r="BQ174">
        <v>28.085344444444441</v>
      </c>
      <c r="BR174">
        <v>26.870066666666659</v>
      </c>
      <c r="BS174">
        <v>999.90000000000009</v>
      </c>
      <c r="BT174">
        <v>0</v>
      </c>
      <c r="BU174">
        <v>0</v>
      </c>
      <c r="BV174">
        <v>10000.12444444444</v>
      </c>
      <c r="BW174">
        <v>0</v>
      </c>
      <c r="BX174">
        <v>558.62155555555557</v>
      </c>
      <c r="BY174">
        <v>-64.801633333333342</v>
      </c>
      <c r="BZ174">
        <v>728.84711111111108</v>
      </c>
      <c r="CA174">
        <v>790.97866666666664</v>
      </c>
      <c r="CB174">
        <v>5.4963255555555559</v>
      </c>
      <c r="CC174">
        <v>773.97011111111112</v>
      </c>
      <c r="CD174">
        <v>21.503188888888889</v>
      </c>
      <c r="CE174">
        <v>1.9066911111111109</v>
      </c>
      <c r="CF174">
        <v>1.518544444444444</v>
      </c>
      <c r="CG174">
        <v>16.690033333333329</v>
      </c>
      <c r="CH174">
        <v>13.156155555555561</v>
      </c>
      <c r="CI174">
        <v>2000.034444444444</v>
      </c>
      <c r="CJ174">
        <v>0.98000066666666674</v>
      </c>
      <c r="CK174">
        <v>1.9999733333333339E-2</v>
      </c>
      <c r="CL174">
        <v>0</v>
      </c>
      <c r="CM174">
        <v>2.290544444444444</v>
      </c>
      <c r="CN174">
        <v>0</v>
      </c>
      <c r="CO174">
        <v>15269.85555555555</v>
      </c>
      <c r="CP174">
        <v>16749.73333333333</v>
      </c>
      <c r="CQ174">
        <v>38.118000000000002</v>
      </c>
      <c r="CR174">
        <v>39</v>
      </c>
      <c r="CS174">
        <v>38.311999999999998</v>
      </c>
      <c r="CT174">
        <v>38</v>
      </c>
      <c r="CU174">
        <v>37.5</v>
      </c>
      <c r="CV174">
        <v>1960.034444444444</v>
      </c>
      <c r="CW174">
        <v>40.001111111111108</v>
      </c>
      <c r="CX174">
        <v>0</v>
      </c>
      <c r="CY174">
        <v>1657483957.5</v>
      </c>
      <c r="CZ174">
        <v>0</v>
      </c>
      <c r="DA174">
        <v>1657463835.0999999</v>
      </c>
      <c r="DB174" t="s">
        <v>356</v>
      </c>
      <c r="DC174">
        <v>1657463822.5999999</v>
      </c>
      <c r="DD174">
        <v>1657463835.0999999</v>
      </c>
      <c r="DE174">
        <v>1</v>
      </c>
      <c r="DF174">
        <v>-2.657</v>
      </c>
      <c r="DG174">
        <v>-13.192</v>
      </c>
      <c r="DH174">
        <v>-3.9239999999999999</v>
      </c>
      <c r="DI174">
        <v>-0.217</v>
      </c>
      <c r="DJ174">
        <v>376</v>
      </c>
      <c r="DK174">
        <v>3</v>
      </c>
      <c r="DL174">
        <v>0.48</v>
      </c>
      <c r="DM174">
        <v>0.03</v>
      </c>
      <c r="DN174">
        <v>-63.090687499999987</v>
      </c>
      <c r="DO174">
        <v>-13.50096022514062</v>
      </c>
      <c r="DP174">
        <v>1.3005664122195959</v>
      </c>
      <c r="DQ174">
        <v>0</v>
      </c>
      <c r="DR174">
        <v>5.4555965000000004</v>
      </c>
      <c r="DS174">
        <v>0.36736142589118242</v>
      </c>
      <c r="DT174">
        <v>3.781045963420708E-2</v>
      </c>
      <c r="DU174">
        <v>0</v>
      </c>
      <c r="DV174">
        <v>0</v>
      </c>
      <c r="DW174">
        <v>2</v>
      </c>
      <c r="DX174" t="s">
        <v>357</v>
      </c>
      <c r="DY174">
        <v>2.9832000000000001</v>
      </c>
      <c r="DZ174">
        <v>2.7246199999999998</v>
      </c>
      <c r="EA174">
        <v>0.110009</v>
      </c>
      <c r="EB174">
        <v>0.115288</v>
      </c>
      <c r="EC174">
        <v>9.2548599999999995E-2</v>
      </c>
      <c r="ED174">
        <v>7.7292E-2</v>
      </c>
      <c r="EE174">
        <v>28230.2</v>
      </c>
      <c r="EF174">
        <v>28148.799999999999</v>
      </c>
      <c r="EG174">
        <v>29474.1</v>
      </c>
      <c r="EH174">
        <v>29420.5</v>
      </c>
      <c r="EI174">
        <v>35441.199999999997</v>
      </c>
      <c r="EJ174">
        <v>36082.9</v>
      </c>
      <c r="EK174">
        <v>41524.6</v>
      </c>
      <c r="EL174">
        <v>41908.400000000001</v>
      </c>
      <c r="EM174">
        <v>1.8655299999999999</v>
      </c>
      <c r="EN174">
        <v>2.1479499999999998</v>
      </c>
      <c r="EO174">
        <v>9.7475900000000004E-2</v>
      </c>
      <c r="EP174">
        <v>0</v>
      </c>
      <c r="EQ174">
        <v>25.268699999999999</v>
      </c>
      <c r="ER174">
        <v>999.9</v>
      </c>
      <c r="ES174">
        <v>37.4</v>
      </c>
      <c r="ET174">
        <v>34.200000000000003</v>
      </c>
      <c r="EU174">
        <v>28.6157</v>
      </c>
      <c r="EV174">
        <v>61.461199999999998</v>
      </c>
      <c r="EW174">
        <v>28.389399999999998</v>
      </c>
      <c r="EX174">
        <v>2</v>
      </c>
      <c r="EY174">
        <v>-0.14375499999999999</v>
      </c>
      <c r="EZ174">
        <v>-2.0212500000000002</v>
      </c>
      <c r="FA174">
        <v>20.3766</v>
      </c>
      <c r="FB174">
        <v>5.2165400000000002</v>
      </c>
      <c r="FC174">
        <v>12.0099</v>
      </c>
      <c r="FD174">
        <v>4.9892500000000002</v>
      </c>
      <c r="FE174">
        <v>3.2884500000000001</v>
      </c>
      <c r="FF174">
        <v>9222.4</v>
      </c>
      <c r="FG174">
        <v>9999</v>
      </c>
      <c r="FH174">
        <v>9999</v>
      </c>
      <c r="FI174">
        <v>137.1</v>
      </c>
      <c r="FJ174">
        <v>1.8673500000000001</v>
      </c>
      <c r="FK174">
        <v>1.86632</v>
      </c>
      <c r="FL174">
        <v>1.8658399999999999</v>
      </c>
      <c r="FM174">
        <v>1.8656900000000001</v>
      </c>
      <c r="FN174">
        <v>1.8675200000000001</v>
      </c>
      <c r="FO174">
        <v>1.87008</v>
      </c>
      <c r="FP174">
        <v>1.86873</v>
      </c>
      <c r="FQ174">
        <v>1.87012</v>
      </c>
      <c r="FR174">
        <v>0</v>
      </c>
      <c r="FS174">
        <v>0</v>
      </c>
      <c r="FT174">
        <v>0</v>
      </c>
      <c r="FU174">
        <v>0</v>
      </c>
      <c r="FV174" t="s">
        <v>358</v>
      </c>
      <c r="FW174" t="s">
        <v>359</v>
      </c>
      <c r="FX174" t="s">
        <v>360</v>
      </c>
      <c r="FY174" t="s">
        <v>360</v>
      </c>
      <c r="FZ174" t="s">
        <v>360</v>
      </c>
      <c r="GA174" t="s">
        <v>360</v>
      </c>
      <c r="GB174">
        <v>0</v>
      </c>
      <c r="GC174">
        <v>100</v>
      </c>
      <c r="GD174">
        <v>100</v>
      </c>
      <c r="GE174">
        <v>-2.4870000000000001</v>
      </c>
      <c r="GF174">
        <v>-0.1101</v>
      </c>
      <c r="GG174">
        <v>-1.691838842420514</v>
      </c>
      <c r="GH174">
        <v>-5.4742946993243486E-4</v>
      </c>
      <c r="GI174">
        <v>-1.00937323189599E-6</v>
      </c>
      <c r="GJ174">
        <v>3.2426335113099041E-10</v>
      </c>
      <c r="GK174">
        <v>-0.25714838806632262</v>
      </c>
      <c r="GL174">
        <v>-1.4458059848174739E-2</v>
      </c>
      <c r="GM174">
        <v>1.0199616584873469E-3</v>
      </c>
      <c r="GN174">
        <v>-1.0584552142034339E-5</v>
      </c>
      <c r="GO174">
        <v>24</v>
      </c>
      <c r="GP174">
        <v>2276</v>
      </c>
      <c r="GQ174">
        <v>1</v>
      </c>
      <c r="GR174">
        <v>42</v>
      </c>
      <c r="GS174">
        <v>335.6</v>
      </c>
      <c r="GT174">
        <v>335.4</v>
      </c>
      <c r="GU174">
        <v>2.1814</v>
      </c>
      <c r="GV174">
        <v>2.2229000000000001</v>
      </c>
      <c r="GW174">
        <v>1.94702</v>
      </c>
      <c r="GX174">
        <v>2.7978499999999999</v>
      </c>
      <c r="GY174">
        <v>2.19482</v>
      </c>
      <c r="GZ174">
        <v>2.3645</v>
      </c>
      <c r="HA174">
        <v>37.674500000000002</v>
      </c>
      <c r="HB174">
        <v>13.1076</v>
      </c>
      <c r="HC174">
        <v>18</v>
      </c>
      <c r="HD174">
        <v>418.846</v>
      </c>
      <c r="HE174">
        <v>611.98800000000006</v>
      </c>
      <c r="HF174">
        <v>28.232500000000002</v>
      </c>
      <c r="HG174">
        <v>25.5762</v>
      </c>
      <c r="HH174">
        <v>30.0002</v>
      </c>
      <c r="HI174">
        <v>25.344000000000001</v>
      </c>
      <c r="HJ174">
        <v>25.194500000000001</v>
      </c>
      <c r="HK174">
        <v>43.789700000000003</v>
      </c>
      <c r="HL174">
        <v>25.514099999999999</v>
      </c>
      <c r="HM174">
        <v>38.2376</v>
      </c>
      <c r="HN174">
        <v>28.2926</v>
      </c>
      <c r="HO174">
        <v>807.99</v>
      </c>
      <c r="HP174">
        <v>21.453600000000002</v>
      </c>
      <c r="HQ174">
        <v>100.803</v>
      </c>
      <c r="HR174">
        <v>100.666</v>
      </c>
    </row>
    <row r="175" spans="1:226" x14ac:dyDescent="0.2">
      <c r="A175">
        <v>159</v>
      </c>
      <c r="B175">
        <v>1657483962.5</v>
      </c>
      <c r="C175">
        <v>2967</v>
      </c>
      <c r="D175" t="s">
        <v>677</v>
      </c>
      <c r="E175" t="s">
        <v>678</v>
      </c>
      <c r="F175">
        <v>5</v>
      </c>
      <c r="G175" t="s">
        <v>584</v>
      </c>
      <c r="H175" t="s">
        <v>354</v>
      </c>
      <c r="I175">
        <v>1657483959.7</v>
      </c>
      <c r="J175">
        <f t="shared" si="68"/>
        <v>4.7730398518640972E-3</v>
      </c>
      <c r="K175">
        <f t="shared" si="69"/>
        <v>4.7730398518640973</v>
      </c>
      <c r="L175">
        <f t="shared" si="70"/>
        <v>36.283629581252612</v>
      </c>
      <c r="M175">
        <f t="shared" si="71"/>
        <v>723.96489999999994</v>
      </c>
      <c r="N175">
        <f t="shared" si="72"/>
        <v>410.71448659848136</v>
      </c>
      <c r="O175">
        <f t="shared" si="73"/>
        <v>29.045760191188684</v>
      </c>
      <c r="P175">
        <f t="shared" si="74"/>
        <v>51.198853603610992</v>
      </c>
      <c r="Q175">
        <f t="shared" si="75"/>
        <v>0.20745440896542103</v>
      </c>
      <c r="R175">
        <f t="shared" si="76"/>
        <v>2.3614677171018723</v>
      </c>
      <c r="S175">
        <f t="shared" si="77"/>
        <v>0.19783525642459421</v>
      </c>
      <c r="T175">
        <f t="shared" si="78"/>
        <v>0.12447410403553265</v>
      </c>
      <c r="U175">
        <f t="shared" si="79"/>
        <v>321.51360600000004</v>
      </c>
      <c r="V175">
        <f t="shared" si="80"/>
        <v>28.897944361441365</v>
      </c>
      <c r="W175">
        <f t="shared" si="81"/>
        <v>26.86824</v>
      </c>
      <c r="X175">
        <f t="shared" si="82"/>
        <v>3.5515554139904535</v>
      </c>
      <c r="Y175">
        <f t="shared" si="83"/>
        <v>50.072499494250955</v>
      </c>
      <c r="Z175">
        <f t="shared" si="84"/>
        <v>1.9112376666196011</v>
      </c>
      <c r="AA175">
        <f t="shared" si="85"/>
        <v>3.8169408076763549</v>
      </c>
      <c r="AB175">
        <f t="shared" si="86"/>
        <v>1.6403177473708523</v>
      </c>
      <c r="AC175">
        <f t="shared" si="87"/>
        <v>-210.4910574672067</v>
      </c>
      <c r="AD175">
        <f t="shared" si="88"/>
        <v>156.77258964527311</v>
      </c>
      <c r="AE175">
        <f t="shared" si="89"/>
        <v>14.396766730067105</v>
      </c>
      <c r="AF175">
        <f t="shared" si="90"/>
        <v>282.19190490813355</v>
      </c>
      <c r="AG175">
        <f t="shared" si="91"/>
        <v>51.381897191864667</v>
      </c>
      <c r="AH175">
        <f t="shared" si="92"/>
        <v>4.752576900024839</v>
      </c>
      <c r="AI175">
        <f t="shared" si="93"/>
        <v>36.283629581252612</v>
      </c>
      <c r="AJ175">
        <v>807.92309875958802</v>
      </c>
      <c r="AK175">
        <v>751.56690909090867</v>
      </c>
      <c r="AL175">
        <v>3.261452294113599</v>
      </c>
      <c r="AM175">
        <v>64.45182012348549</v>
      </c>
      <c r="AN175">
        <f t="shared" si="94"/>
        <v>4.7730398518640973</v>
      </c>
      <c r="AO175">
        <v>21.484800921783261</v>
      </c>
      <c r="AP175">
        <v>27.032479999999989</v>
      </c>
      <c r="AQ175">
        <v>5.8668959023716223E-3</v>
      </c>
      <c r="AR175">
        <v>77.805842529854758</v>
      </c>
      <c r="AS175">
        <v>33</v>
      </c>
      <c r="AT175">
        <v>7</v>
      </c>
      <c r="AU175">
        <f t="shared" si="95"/>
        <v>1</v>
      </c>
      <c r="AV175">
        <f t="shared" si="96"/>
        <v>0</v>
      </c>
      <c r="AW175">
        <f t="shared" si="97"/>
        <v>37178.381858193519</v>
      </c>
      <c r="AX175">
        <f t="shared" si="98"/>
        <v>1999.9849999999999</v>
      </c>
      <c r="AY175">
        <f t="shared" si="99"/>
        <v>1681.1874</v>
      </c>
      <c r="AZ175">
        <f t="shared" si="100"/>
        <v>0.8406000045000338</v>
      </c>
      <c r="BA175">
        <f t="shared" si="101"/>
        <v>0.16075800868506515</v>
      </c>
      <c r="BB175">
        <v>6</v>
      </c>
      <c r="BC175">
        <v>0.5</v>
      </c>
      <c r="BD175" t="s">
        <v>355</v>
      </c>
      <c r="BE175">
        <v>2</v>
      </c>
      <c r="BF175" t="b">
        <v>1</v>
      </c>
      <c r="BG175">
        <v>1657483959.7</v>
      </c>
      <c r="BH175">
        <v>723.96489999999994</v>
      </c>
      <c r="BI175">
        <v>789.75920000000008</v>
      </c>
      <c r="BJ175">
        <v>27.025390000000009</v>
      </c>
      <c r="BK175">
        <v>21.475819999999999</v>
      </c>
      <c r="BL175">
        <v>726.46280000000002</v>
      </c>
      <c r="BM175">
        <v>27.13532</v>
      </c>
      <c r="BN175">
        <v>499.94540000000012</v>
      </c>
      <c r="BO175">
        <v>70.620160000000013</v>
      </c>
      <c r="BP175">
        <v>9.9917179999999994E-2</v>
      </c>
      <c r="BQ175">
        <v>28.09965</v>
      </c>
      <c r="BR175">
        <v>26.86824</v>
      </c>
      <c r="BS175">
        <v>999.9</v>
      </c>
      <c r="BT175">
        <v>0</v>
      </c>
      <c r="BU175">
        <v>0</v>
      </c>
      <c r="BV175">
        <v>9992.382999999998</v>
      </c>
      <c r="BW175">
        <v>0</v>
      </c>
      <c r="BX175">
        <v>547.76990000000001</v>
      </c>
      <c r="BY175">
        <v>-65.794440000000009</v>
      </c>
      <c r="BZ175">
        <v>744.07370000000003</v>
      </c>
      <c r="CA175">
        <v>807.09220000000005</v>
      </c>
      <c r="CB175">
        <v>5.5495679999999998</v>
      </c>
      <c r="CC175">
        <v>789.75920000000008</v>
      </c>
      <c r="CD175">
        <v>21.475819999999999</v>
      </c>
      <c r="CE175">
        <v>1.9085380000000001</v>
      </c>
      <c r="CF175">
        <v>1.516626</v>
      </c>
      <c r="CG175">
        <v>16.705279999999998</v>
      </c>
      <c r="CH175">
        <v>13.136799999999999</v>
      </c>
      <c r="CI175">
        <v>1999.9849999999999</v>
      </c>
      <c r="CJ175">
        <v>0.97999989999999992</v>
      </c>
      <c r="CK175">
        <v>2.0000500000000001E-2</v>
      </c>
      <c r="CL175">
        <v>0</v>
      </c>
      <c r="CM175">
        <v>2.49715</v>
      </c>
      <c r="CN175">
        <v>0</v>
      </c>
      <c r="CO175">
        <v>15295.45</v>
      </c>
      <c r="CP175">
        <v>16749.3</v>
      </c>
      <c r="CQ175">
        <v>38.061999999999998</v>
      </c>
      <c r="CR175">
        <v>38.9559</v>
      </c>
      <c r="CS175">
        <v>38.311999999999998</v>
      </c>
      <c r="CT175">
        <v>37.993699999999997</v>
      </c>
      <c r="CU175">
        <v>37.4559</v>
      </c>
      <c r="CV175">
        <v>1959.9849999999999</v>
      </c>
      <c r="CW175">
        <v>40</v>
      </c>
      <c r="CX175">
        <v>0</v>
      </c>
      <c r="CY175">
        <v>1657483962.3</v>
      </c>
      <c r="CZ175">
        <v>0</v>
      </c>
      <c r="DA175">
        <v>1657463835.0999999</v>
      </c>
      <c r="DB175" t="s">
        <v>356</v>
      </c>
      <c r="DC175">
        <v>1657463822.5999999</v>
      </c>
      <c r="DD175">
        <v>1657463835.0999999</v>
      </c>
      <c r="DE175">
        <v>1</v>
      </c>
      <c r="DF175">
        <v>-2.657</v>
      </c>
      <c r="DG175">
        <v>-13.192</v>
      </c>
      <c r="DH175">
        <v>-3.9239999999999999</v>
      </c>
      <c r="DI175">
        <v>-0.217</v>
      </c>
      <c r="DJ175">
        <v>376</v>
      </c>
      <c r="DK175">
        <v>3</v>
      </c>
      <c r="DL175">
        <v>0.48</v>
      </c>
      <c r="DM175">
        <v>0.03</v>
      </c>
      <c r="DN175">
        <v>-64.202559999999991</v>
      </c>
      <c r="DO175">
        <v>-12.984382739212</v>
      </c>
      <c r="DP175">
        <v>1.2502602822612581</v>
      </c>
      <c r="DQ175">
        <v>0</v>
      </c>
      <c r="DR175">
        <v>5.4938290000000007</v>
      </c>
      <c r="DS175">
        <v>0.35911362101311212</v>
      </c>
      <c r="DT175">
        <v>3.6899875392743538E-2</v>
      </c>
      <c r="DU175">
        <v>0</v>
      </c>
      <c r="DV175">
        <v>0</v>
      </c>
      <c r="DW175">
        <v>2</v>
      </c>
      <c r="DX175" t="s">
        <v>357</v>
      </c>
      <c r="DY175">
        <v>2.9831500000000002</v>
      </c>
      <c r="DZ175">
        <v>2.7244999999999999</v>
      </c>
      <c r="EA175">
        <v>0.111662</v>
      </c>
      <c r="EB175">
        <v>0.116953</v>
      </c>
      <c r="EC175">
        <v>9.2591800000000002E-2</v>
      </c>
      <c r="ED175">
        <v>7.71873E-2</v>
      </c>
      <c r="EE175">
        <v>28178.1</v>
      </c>
      <c r="EF175">
        <v>28095.8</v>
      </c>
      <c r="EG175">
        <v>29474.400000000001</v>
      </c>
      <c r="EH175">
        <v>29420.400000000001</v>
      </c>
      <c r="EI175">
        <v>35440.1</v>
      </c>
      <c r="EJ175">
        <v>36086.9</v>
      </c>
      <c r="EK175">
        <v>41525.300000000003</v>
      </c>
      <c r="EL175">
        <v>41908.1</v>
      </c>
      <c r="EM175">
        <v>1.8647499999999999</v>
      </c>
      <c r="EN175">
        <v>2.1479699999999999</v>
      </c>
      <c r="EO175">
        <v>9.9055500000000005E-2</v>
      </c>
      <c r="EP175">
        <v>0</v>
      </c>
      <c r="EQ175">
        <v>25.242699999999999</v>
      </c>
      <c r="ER175">
        <v>999.9</v>
      </c>
      <c r="ES175">
        <v>37.4</v>
      </c>
      <c r="ET175">
        <v>34.200000000000003</v>
      </c>
      <c r="EU175">
        <v>28.6126</v>
      </c>
      <c r="EV175">
        <v>61.681199999999997</v>
      </c>
      <c r="EW175">
        <v>28.409500000000001</v>
      </c>
      <c r="EX175">
        <v>2</v>
      </c>
      <c r="EY175">
        <v>-0.14373</v>
      </c>
      <c r="EZ175">
        <v>-2.1024500000000002</v>
      </c>
      <c r="FA175">
        <v>20.375699999999998</v>
      </c>
      <c r="FB175">
        <v>5.2168400000000004</v>
      </c>
      <c r="FC175">
        <v>12.0099</v>
      </c>
      <c r="FD175">
        <v>4.9895500000000004</v>
      </c>
      <c r="FE175">
        <v>3.2885</v>
      </c>
      <c r="FF175">
        <v>9222.4</v>
      </c>
      <c r="FG175">
        <v>9999</v>
      </c>
      <c r="FH175">
        <v>9999</v>
      </c>
      <c r="FI175">
        <v>137.1</v>
      </c>
      <c r="FJ175">
        <v>1.8673500000000001</v>
      </c>
      <c r="FK175">
        <v>1.86632</v>
      </c>
      <c r="FL175">
        <v>1.8658399999999999</v>
      </c>
      <c r="FM175">
        <v>1.8656999999999999</v>
      </c>
      <c r="FN175">
        <v>1.8675200000000001</v>
      </c>
      <c r="FO175">
        <v>1.87009</v>
      </c>
      <c r="FP175">
        <v>1.8687400000000001</v>
      </c>
      <c r="FQ175">
        <v>1.87012</v>
      </c>
      <c r="FR175">
        <v>0</v>
      </c>
      <c r="FS175">
        <v>0</v>
      </c>
      <c r="FT175">
        <v>0</v>
      </c>
      <c r="FU175">
        <v>0</v>
      </c>
      <c r="FV175" t="s">
        <v>358</v>
      </c>
      <c r="FW175" t="s">
        <v>359</v>
      </c>
      <c r="FX175" t="s">
        <v>360</v>
      </c>
      <c r="FY175" t="s">
        <v>360</v>
      </c>
      <c r="FZ175" t="s">
        <v>360</v>
      </c>
      <c r="GA175" t="s">
        <v>360</v>
      </c>
      <c r="GB175">
        <v>0</v>
      </c>
      <c r="GC175">
        <v>100</v>
      </c>
      <c r="GD175">
        <v>100</v>
      </c>
      <c r="GE175">
        <v>-2.512</v>
      </c>
      <c r="GF175">
        <v>-0.10979999999999999</v>
      </c>
      <c r="GG175">
        <v>-1.691838842420514</v>
      </c>
      <c r="GH175">
        <v>-5.4742946993243486E-4</v>
      </c>
      <c r="GI175">
        <v>-1.00937323189599E-6</v>
      </c>
      <c r="GJ175">
        <v>3.2426335113099041E-10</v>
      </c>
      <c r="GK175">
        <v>-0.25714838806632262</v>
      </c>
      <c r="GL175">
        <v>-1.4458059848174739E-2</v>
      </c>
      <c r="GM175">
        <v>1.0199616584873469E-3</v>
      </c>
      <c r="GN175">
        <v>-1.0584552142034339E-5</v>
      </c>
      <c r="GO175">
        <v>24</v>
      </c>
      <c r="GP175">
        <v>2276</v>
      </c>
      <c r="GQ175">
        <v>1</v>
      </c>
      <c r="GR175">
        <v>42</v>
      </c>
      <c r="GS175">
        <v>335.7</v>
      </c>
      <c r="GT175">
        <v>335.5</v>
      </c>
      <c r="GU175">
        <v>2.2192400000000001</v>
      </c>
      <c r="GV175">
        <v>2.2216800000000001</v>
      </c>
      <c r="GW175">
        <v>1.94702</v>
      </c>
      <c r="GX175">
        <v>2.7978499999999999</v>
      </c>
      <c r="GY175">
        <v>2.19482</v>
      </c>
      <c r="GZ175">
        <v>2.3950200000000001</v>
      </c>
      <c r="HA175">
        <v>37.674500000000002</v>
      </c>
      <c r="HB175">
        <v>13.1076</v>
      </c>
      <c r="HC175">
        <v>18</v>
      </c>
      <c r="HD175">
        <v>418.45100000000002</v>
      </c>
      <c r="HE175">
        <v>612.04399999999998</v>
      </c>
      <c r="HF175">
        <v>28.328499999999998</v>
      </c>
      <c r="HG175">
        <v>25.5762</v>
      </c>
      <c r="HH175">
        <v>30.0001</v>
      </c>
      <c r="HI175">
        <v>25.348099999999999</v>
      </c>
      <c r="HJ175">
        <v>25.197700000000001</v>
      </c>
      <c r="HK175">
        <v>44.481999999999999</v>
      </c>
      <c r="HL175">
        <v>25.514099999999999</v>
      </c>
      <c r="HM175">
        <v>38.2376</v>
      </c>
      <c r="HN175">
        <v>28.385400000000001</v>
      </c>
      <c r="HO175">
        <v>821.346</v>
      </c>
      <c r="HP175">
        <v>21.4054</v>
      </c>
      <c r="HQ175">
        <v>100.80500000000001</v>
      </c>
      <c r="HR175">
        <v>100.66500000000001</v>
      </c>
    </row>
    <row r="176" spans="1:226" x14ac:dyDescent="0.2">
      <c r="A176">
        <v>160</v>
      </c>
      <c r="B176">
        <v>1657483967.5</v>
      </c>
      <c r="C176">
        <v>2972</v>
      </c>
      <c r="D176" t="s">
        <v>679</v>
      </c>
      <c r="E176" t="s">
        <v>680</v>
      </c>
      <c r="F176">
        <v>5</v>
      </c>
      <c r="G176" t="s">
        <v>584</v>
      </c>
      <c r="H176" t="s">
        <v>354</v>
      </c>
      <c r="I176">
        <v>1657483965</v>
      </c>
      <c r="J176">
        <f t="shared" si="68"/>
        <v>4.7946435033838428E-3</v>
      </c>
      <c r="K176">
        <f t="shared" si="69"/>
        <v>4.7946435033838428</v>
      </c>
      <c r="L176">
        <f t="shared" si="70"/>
        <v>36.867576309286292</v>
      </c>
      <c r="M176">
        <f t="shared" si="71"/>
        <v>740.74788888888895</v>
      </c>
      <c r="N176">
        <f t="shared" si="72"/>
        <v>423.89950913415663</v>
      </c>
      <c r="O176">
        <f t="shared" si="73"/>
        <v>29.978532625581447</v>
      </c>
      <c r="P176">
        <f t="shared" si="74"/>
        <v>52.386318634207626</v>
      </c>
      <c r="Q176">
        <f t="shared" si="75"/>
        <v>0.20865554449051008</v>
      </c>
      <c r="R176">
        <f t="shared" si="76"/>
        <v>2.362948845767324</v>
      </c>
      <c r="S176">
        <f t="shared" si="77"/>
        <v>0.19893328098631263</v>
      </c>
      <c r="T176">
        <f t="shared" si="78"/>
        <v>0.12516905051027327</v>
      </c>
      <c r="U176">
        <f t="shared" si="79"/>
        <v>321.52570466666668</v>
      </c>
      <c r="V176">
        <f t="shared" si="80"/>
        <v>28.904034520820307</v>
      </c>
      <c r="W176">
        <f t="shared" si="81"/>
        <v>26.865200000000002</v>
      </c>
      <c r="X176">
        <f t="shared" si="82"/>
        <v>3.5509207208693927</v>
      </c>
      <c r="Y176">
        <f t="shared" si="83"/>
        <v>50.06042354986554</v>
      </c>
      <c r="Z176">
        <f t="shared" si="84"/>
        <v>1.9122595045329367</v>
      </c>
      <c r="AA176">
        <f t="shared" si="85"/>
        <v>3.8199027673589732</v>
      </c>
      <c r="AB176">
        <f t="shared" si="86"/>
        <v>1.638661216336456</v>
      </c>
      <c r="AC176">
        <f t="shared" si="87"/>
        <v>-211.44377849922748</v>
      </c>
      <c r="AD176">
        <f t="shared" si="88"/>
        <v>158.95461548367368</v>
      </c>
      <c r="AE176">
        <f t="shared" si="89"/>
        <v>14.588747222558872</v>
      </c>
      <c r="AF176">
        <f t="shared" si="90"/>
        <v>283.62528887367176</v>
      </c>
      <c r="AG176">
        <f t="shared" si="91"/>
        <v>52.023044817463628</v>
      </c>
      <c r="AH176">
        <f t="shared" si="92"/>
        <v>4.7840429224098173</v>
      </c>
      <c r="AI176">
        <f t="shared" si="93"/>
        <v>36.867576309286292</v>
      </c>
      <c r="AJ176">
        <v>824.88183625982174</v>
      </c>
      <c r="AK176">
        <v>767.84217575757555</v>
      </c>
      <c r="AL176">
        <v>3.254175051434776</v>
      </c>
      <c r="AM176">
        <v>64.45182012348549</v>
      </c>
      <c r="AN176">
        <f t="shared" si="94"/>
        <v>4.7946435033838428</v>
      </c>
      <c r="AO176">
        <v>21.454031719896619</v>
      </c>
      <c r="AP176">
        <v>27.04797878787879</v>
      </c>
      <c r="AQ176">
        <v>9.4287519844087921E-4</v>
      </c>
      <c r="AR176">
        <v>77.805842529854758</v>
      </c>
      <c r="AS176">
        <v>33</v>
      </c>
      <c r="AT176">
        <v>7</v>
      </c>
      <c r="AU176">
        <f t="shared" si="95"/>
        <v>1</v>
      </c>
      <c r="AV176">
        <f t="shared" si="96"/>
        <v>0</v>
      </c>
      <c r="AW176">
        <f t="shared" si="97"/>
        <v>37212.30299593899</v>
      </c>
      <c r="AX176">
        <f t="shared" si="98"/>
        <v>2000.06</v>
      </c>
      <c r="AY176">
        <f t="shared" si="99"/>
        <v>1681.2504666666666</v>
      </c>
      <c r="AZ176">
        <f t="shared" si="100"/>
        <v>0.84060001533287332</v>
      </c>
      <c r="BA176">
        <f t="shared" si="101"/>
        <v>0.16075802959244556</v>
      </c>
      <c r="BB176">
        <v>6</v>
      </c>
      <c r="BC176">
        <v>0.5</v>
      </c>
      <c r="BD176" t="s">
        <v>355</v>
      </c>
      <c r="BE176">
        <v>2</v>
      </c>
      <c r="BF176" t="b">
        <v>1</v>
      </c>
      <c r="BG176">
        <v>1657483965</v>
      </c>
      <c r="BH176">
        <v>740.74788888888895</v>
      </c>
      <c r="BI176">
        <v>807.42966666666666</v>
      </c>
      <c r="BJ176">
        <v>27.039544444444449</v>
      </c>
      <c r="BK176">
        <v>21.453788888888891</v>
      </c>
      <c r="BL176">
        <v>743.27099999999996</v>
      </c>
      <c r="BM176">
        <v>27.149222222222221</v>
      </c>
      <c r="BN176">
        <v>499.988</v>
      </c>
      <c r="BO176">
        <v>70.620944444444433</v>
      </c>
      <c r="BP176">
        <v>9.9903255555555556E-2</v>
      </c>
      <c r="BQ176">
        <v>28.112966666666669</v>
      </c>
      <c r="BR176">
        <v>26.865200000000002</v>
      </c>
      <c r="BS176">
        <v>999.90000000000009</v>
      </c>
      <c r="BT176">
        <v>0</v>
      </c>
      <c r="BU176">
        <v>0</v>
      </c>
      <c r="BV176">
        <v>10002.23333333333</v>
      </c>
      <c r="BW176">
        <v>0</v>
      </c>
      <c r="BX176">
        <v>549.23611111111109</v>
      </c>
      <c r="BY176">
        <v>-66.68183333333333</v>
      </c>
      <c r="BZ176">
        <v>761.33388888888896</v>
      </c>
      <c r="CA176">
        <v>825.13177777777776</v>
      </c>
      <c r="CB176">
        <v>5.585744444444444</v>
      </c>
      <c r="CC176">
        <v>807.42966666666666</v>
      </c>
      <c r="CD176">
        <v>21.453788888888891</v>
      </c>
      <c r="CE176">
        <v>1.909556666666667</v>
      </c>
      <c r="CF176">
        <v>1.515086666666666</v>
      </c>
      <c r="CG176">
        <v>16.71371111111111</v>
      </c>
      <c r="CH176">
        <v>13.121266666666671</v>
      </c>
      <c r="CI176">
        <v>2000.06</v>
      </c>
      <c r="CJ176">
        <v>0.97999966666666671</v>
      </c>
      <c r="CK176">
        <v>2.0000733333333329E-2</v>
      </c>
      <c r="CL176">
        <v>0</v>
      </c>
      <c r="CM176">
        <v>2.3832222222222219</v>
      </c>
      <c r="CN176">
        <v>0</v>
      </c>
      <c r="CO176">
        <v>15337.33333333333</v>
      </c>
      <c r="CP176">
        <v>16749.955555555549</v>
      </c>
      <c r="CQ176">
        <v>38.061999999999998</v>
      </c>
      <c r="CR176">
        <v>38.936999999999998</v>
      </c>
      <c r="CS176">
        <v>38.25</v>
      </c>
      <c r="CT176">
        <v>37.936999999999998</v>
      </c>
      <c r="CU176">
        <v>37.436999999999998</v>
      </c>
      <c r="CV176">
        <v>1960.057777777778</v>
      </c>
      <c r="CW176">
        <v>40.002222222222223</v>
      </c>
      <c r="CX176">
        <v>0</v>
      </c>
      <c r="CY176">
        <v>1657483967.0999999</v>
      </c>
      <c r="CZ176">
        <v>0</v>
      </c>
      <c r="DA176">
        <v>1657463835.0999999</v>
      </c>
      <c r="DB176" t="s">
        <v>356</v>
      </c>
      <c r="DC176">
        <v>1657463822.5999999</v>
      </c>
      <c r="DD176">
        <v>1657463835.0999999</v>
      </c>
      <c r="DE176">
        <v>1</v>
      </c>
      <c r="DF176">
        <v>-2.657</v>
      </c>
      <c r="DG176">
        <v>-13.192</v>
      </c>
      <c r="DH176">
        <v>-3.9239999999999999</v>
      </c>
      <c r="DI176">
        <v>-0.217</v>
      </c>
      <c r="DJ176">
        <v>376</v>
      </c>
      <c r="DK176">
        <v>3</v>
      </c>
      <c r="DL176">
        <v>0.48</v>
      </c>
      <c r="DM176">
        <v>0.03</v>
      </c>
      <c r="DN176">
        <v>-65.070917073170733</v>
      </c>
      <c r="DO176">
        <v>-12.06254425087109</v>
      </c>
      <c r="DP176">
        <v>1.1923372415191029</v>
      </c>
      <c r="DQ176">
        <v>0</v>
      </c>
      <c r="DR176">
        <v>5.5205595121951223</v>
      </c>
      <c r="DS176">
        <v>0.45721108013938128</v>
      </c>
      <c r="DT176">
        <v>4.6187937077437943E-2</v>
      </c>
      <c r="DU176">
        <v>0</v>
      </c>
      <c r="DV176">
        <v>0</v>
      </c>
      <c r="DW176">
        <v>2</v>
      </c>
      <c r="DX176" t="s">
        <v>357</v>
      </c>
      <c r="DY176">
        <v>2.9831799999999999</v>
      </c>
      <c r="DZ176">
        <v>2.7246999999999999</v>
      </c>
      <c r="EA176">
        <v>0.11329500000000001</v>
      </c>
      <c r="EB176">
        <v>0.118592</v>
      </c>
      <c r="EC176">
        <v>9.2629199999999995E-2</v>
      </c>
      <c r="ED176">
        <v>7.71786E-2</v>
      </c>
      <c r="EE176">
        <v>28126</v>
      </c>
      <c r="EF176">
        <v>28043.7</v>
      </c>
      <c r="EG176">
        <v>29474.1</v>
      </c>
      <c r="EH176">
        <v>29420.5</v>
      </c>
      <c r="EI176">
        <v>35438.199999999997</v>
      </c>
      <c r="EJ176">
        <v>36087.599999999999</v>
      </c>
      <c r="EK176">
        <v>41524.800000000003</v>
      </c>
      <c r="EL176">
        <v>41908.5</v>
      </c>
      <c r="EM176">
        <v>1.8642700000000001</v>
      </c>
      <c r="EN176">
        <v>2.1480000000000001</v>
      </c>
      <c r="EO176">
        <v>0.100676</v>
      </c>
      <c r="EP176">
        <v>0</v>
      </c>
      <c r="EQ176">
        <v>25.217700000000001</v>
      </c>
      <c r="ER176">
        <v>999.9</v>
      </c>
      <c r="ES176">
        <v>37.4</v>
      </c>
      <c r="ET176">
        <v>34.200000000000003</v>
      </c>
      <c r="EU176">
        <v>28.6127</v>
      </c>
      <c r="EV176">
        <v>61.601199999999999</v>
      </c>
      <c r="EW176">
        <v>28.453499999999998</v>
      </c>
      <c r="EX176">
        <v>2</v>
      </c>
      <c r="EY176">
        <v>-0.143709</v>
      </c>
      <c r="EZ176">
        <v>-2.1475</v>
      </c>
      <c r="FA176">
        <v>20.3752</v>
      </c>
      <c r="FB176">
        <v>5.2165400000000002</v>
      </c>
      <c r="FC176">
        <v>12.0099</v>
      </c>
      <c r="FD176">
        <v>4.9893000000000001</v>
      </c>
      <c r="FE176">
        <v>3.2884199999999999</v>
      </c>
      <c r="FF176">
        <v>9222.7000000000007</v>
      </c>
      <c r="FG176">
        <v>9999</v>
      </c>
      <c r="FH176">
        <v>9999</v>
      </c>
      <c r="FI176">
        <v>137.1</v>
      </c>
      <c r="FJ176">
        <v>1.8673599999999999</v>
      </c>
      <c r="FK176">
        <v>1.8663400000000001</v>
      </c>
      <c r="FL176">
        <v>1.8658399999999999</v>
      </c>
      <c r="FM176">
        <v>1.8656900000000001</v>
      </c>
      <c r="FN176">
        <v>1.8675200000000001</v>
      </c>
      <c r="FO176">
        <v>1.87009</v>
      </c>
      <c r="FP176">
        <v>1.86873</v>
      </c>
      <c r="FQ176">
        <v>1.87012</v>
      </c>
      <c r="FR176">
        <v>0</v>
      </c>
      <c r="FS176">
        <v>0</v>
      </c>
      <c r="FT176">
        <v>0</v>
      </c>
      <c r="FU176">
        <v>0</v>
      </c>
      <c r="FV176" t="s">
        <v>358</v>
      </c>
      <c r="FW176" t="s">
        <v>359</v>
      </c>
      <c r="FX176" t="s">
        <v>360</v>
      </c>
      <c r="FY176" t="s">
        <v>360</v>
      </c>
      <c r="FZ176" t="s">
        <v>360</v>
      </c>
      <c r="GA176" t="s">
        <v>360</v>
      </c>
      <c r="GB176">
        <v>0</v>
      </c>
      <c r="GC176">
        <v>100</v>
      </c>
      <c r="GD176">
        <v>100</v>
      </c>
      <c r="GE176">
        <v>-2.5350000000000001</v>
      </c>
      <c r="GF176">
        <v>-0.1095</v>
      </c>
      <c r="GG176">
        <v>-1.691838842420514</v>
      </c>
      <c r="GH176">
        <v>-5.4742946993243486E-4</v>
      </c>
      <c r="GI176">
        <v>-1.00937323189599E-6</v>
      </c>
      <c r="GJ176">
        <v>3.2426335113099041E-10</v>
      </c>
      <c r="GK176">
        <v>-0.25714838806632262</v>
      </c>
      <c r="GL176">
        <v>-1.4458059848174739E-2</v>
      </c>
      <c r="GM176">
        <v>1.0199616584873469E-3</v>
      </c>
      <c r="GN176">
        <v>-1.0584552142034339E-5</v>
      </c>
      <c r="GO176">
        <v>24</v>
      </c>
      <c r="GP176">
        <v>2276</v>
      </c>
      <c r="GQ176">
        <v>1</v>
      </c>
      <c r="GR176">
        <v>42</v>
      </c>
      <c r="GS176">
        <v>335.7</v>
      </c>
      <c r="GT176">
        <v>335.5</v>
      </c>
      <c r="GU176">
        <v>2.2534200000000002</v>
      </c>
      <c r="GV176">
        <v>2.2253400000000001</v>
      </c>
      <c r="GW176">
        <v>1.94702</v>
      </c>
      <c r="GX176">
        <v>2.7990699999999999</v>
      </c>
      <c r="GY176">
        <v>2.19482</v>
      </c>
      <c r="GZ176">
        <v>2.35107</v>
      </c>
      <c r="HA176">
        <v>37.698700000000002</v>
      </c>
      <c r="HB176">
        <v>13.098800000000001</v>
      </c>
      <c r="HC176">
        <v>18</v>
      </c>
      <c r="HD176">
        <v>418.214</v>
      </c>
      <c r="HE176">
        <v>612.10500000000002</v>
      </c>
      <c r="HF176">
        <v>28.422499999999999</v>
      </c>
      <c r="HG176">
        <v>25.5762</v>
      </c>
      <c r="HH176">
        <v>30.0001</v>
      </c>
      <c r="HI176">
        <v>25.351299999999998</v>
      </c>
      <c r="HJ176">
        <v>25.2014</v>
      </c>
      <c r="HK176">
        <v>45.216299999999997</v>
      </c>
      <c r="HL176">
        <v>25.514099999999999</v>
      </c>
      <c r="HM176">
        <v>38.2376</v>
      </c>
      <c r="HN176">
        <v>28.479199999999999</v>
      </c>
      <c r="HO176">
        <v>841.38099999999997</v>
      </c>
      <c r="HP176">
        <v>21.3553</v>
      </c>
      <c r="HQ176">
        <v>100.803</v>
      </c>
      <c r="HR176">
        <v>100.666</v>
      </c>
    </row>
    <row r="177" spans="1:226" x14ac:dyDescent="0.2">
      <c r="A177">
        <v>161</v>
      </c>
      <c r="B177">
        <v>1657483972.5</v>
      </c>
      <c r="C177">
        <v>2977</v>
      </c>
      <c r="D177" t="s">
        <v>681</v>
      </c>
      <c r="E177" t="s">
        <v>682</v>
      </c>
      <c r="F177">
        <v>5</v>
      </c>
      <c r="G177" t="s">
        <v>584</v>
      </c>
      <c r="H177" t="s">
        <v>354</v>
      </c>
      <c r="I177">
        <v>1657483969.7</v>
      </c>
      <c r="J177">
        <f t="shared" si="68"/>
        <v>4.809025812986395E-3</v>
      </c>
      <c r="K177">
        <f t="shared" si="69"/>
        <v>4.8090258129863948</v>
      </c>
      <c r="L177">
        <f t="shared" si="70"/>
        <v>37.621015578620622</v>
      </c>
      <c r="M177">
        <f t="shared" si="71"/>
        <v>755.59840000000008</v>
      </c>
      <c r="N177">
        <f t="shared" si="72"/>
        <v>433.85576866476032</v>
      </c>
      <c r="O177">
        <f t="shared" si="73"/>
        <v>30.682496306489448</v>
      </c>
      <c r="P177">
        <f t="shared" si="74"/>
        <v>53.436295634698148</v>
      </c>
      <c r="Q177">
        <f t="shared" si="75"/>
        <v>0.20978307111874001</v>
      </c>
      <c r="R177">
        <f t="shared" si="76"/>
        <v>2.362941358891971</v>
      </c>
      <c r="S177">
        <f t="shared" si="77"/>
        <v>0.19995807879800365</v>
      </c>
      <c r="T177">
        <f t="shared" si="78"/>
        <v>0.1258181836546178</v>
      </c>
      <c r="U177">
        <f t="shared" si="79"/>
        <v>321.51679799999994</v>
      </c>
      <c r="V177">
        <f t="shared" si="80"/>
        <v>28.902496186369039</v>
      </c>
      <c r="W177">
        <f t="shared" si="81"/>
        <v>26.854520000000001</v>
      </c>
      <c r="X177">
        <f t="shared" si="82"/>
        <v>3.5486917286434712</v>
      </c>
      <c r="Y177">
        <f t="shared" si="83"/>
        <v>50.084830357540653</v>
      </c>
      <c r="Z177">
        <f t="shared" si="84"/>
        <v>1.913535451002655</v>
      </c>
      <c r="AA177">
        <f t="shared" si="85"/>
        <v>3.8205888636189775</v>
      </c>
      <c r="AB177">
        <f t="shared" si="86"/>
        <v>1.6351562776408162</v>
      </c>
      <c r="AC177">
        <f t="shared" si="87"/>
        <v>-212.07803835270002</v>
      </c>
      <c r="AD177">
        <f t="shared" si="88"/>
        <v>160.70743518978293</v>
      </c>
      <c r="AE177">
        <f t="shared" si="89"/>
        <v>14.749108653943725</v>
      </c>
      <c r="AF177">
        <f t="shared" si="90"/>
        <v>284.89530349102654</v>
      </c>
      <c r="AG177">
        <f t="shared" si="91"/>
        <v>52.751633125183062</v>
      </c>
      <c r="AH177">
        <f t="shared" si="92"/>
        <v>4.8050029487669095</v>
      </c>
      <c r="AI177">
        <f t="shared" si="93"/>
        <v>37.621015578620622</v>
      </c>
      <c r="AJ177">
        <v>842.11014264927962</v>
      </c>
      <c r="AK177">
        <v>784.11462424242472</v>
      </c>
      <c r="AL177">
        <v>3.26436816508122</v>
      </c>
      <c r="AM177">
        <v>64.45182012348549</v>
      </c>
      <c r="AN177">
        <f t="shared" si="94"/>
        <v>4.8090258129863948</v>
      </c>
      <c r="AO177">
        <v>21.453598542652109</v>
      </c>
      <c r="AP177">
        <v>27.064508484848471</v>
      </c>
      <c r="AQ177">
        <v>7.7895531525540415E-4</v>
      </c>
      <c r="AR177">
        <v>77.805842529854758</v>
      </c>
      <c r="AS177">
        <v>33</v>
      </c>
      <c r="AT177">
        <v>7</v>
      </c>
      <c r="AU177">
        <f t="shared" si="95"/>
        <v>1</v>
      </c>
      <c r="AV177">
        <f t="shared" si="96"/>
        <v>0</v>
      </c>
      <c r="AW177">
        <f t="shared" si="97"/>
        <v>37211.731590816307</v>
      </c>
      <c r="AX177">
        <f t="shared" si="98"/>
        <v>2000.0050000000001</v>
      </c>
      <c r="AY177">
        <f t="shared" si="99"/>
        <v>1681.2041999999999</v>
      </c>
      <c r="AZ177">
        <f t="shared" si="100"/>
        <v>0.84059999850000366</v>
      </c>
      <c r="BA177">
        <f t="shared" si="101"/>
        <v>0.16075799710500721</v>
      </c>
      <c r="BB177">
        <v>6</v>
      </c>
      <c r="BC177">
        <v>0.5</v>
      </c>
      <c r="BD177" t="s">
        <v>355</v>
      </c>
      <c r="BE177">
        <v>2</v>
      </c>
      <c r="BF177" t="b">
        <v>1</v>
      </c>
      <c r="BG177">
        <v>1657483969.7</v>
      </c>
      <c r="BH177">
        <v>755.59840000000008</v>
      </c>
      <c r="BI177">
        <v>823.25330000000008</v>
      </c>
      <c r="BJ177">
        <v>27.05772</v>
      </c>
      <c r="BK177">
        <v>21.448049999999999</v>
      </c>
      <c r="BL177">
        <v>758.14390000000003</v>
      </c>
      <c r="BM177">
        <v>27.167110000000001</v>
      </c>
      <c r="BN177">
        <v>500.02839999999998</v>
      </c>
      <c r="BO177">
        <v>70.620449999999991</v>
      </c>
      <c r="BP177">
        <v>0.10004866</v>
      </c>
      <c r="BQ177">
        <v>28.116050000000001</v>
      </c>
      <c r="BR177">
        <v>26.854520000000001</v>
      </c>
      <c r="BS177">
        <v>999.9</v>
      </c>
      <c r="BT177">
        <v>0</v>
      </c>
      <c r="BU177">
        <v>0</v>
      </c>
      <c r="BV177">
        <v>10002.253000000001</v>
      </c>
      <c r="BW177">
        <v>0</v>
      </c>
      <c r="BX177">
        <v>552.81189999999992</v>
      </c>
      <c r="BY177">
        <v>-67.654889999999995</v>
      </c>
      <c r="BZ177">
        <v>776.61170000000004</v>
      </c>
      <c r="CA177">
        <v>841.29740000000004</v>
      </c>
      <c r="CB177">
        <v>5.609674</v>
      </c>
      <c r="CC177">
        <v>823.25330000000008</v>
      </c>
      <c r="CD177">
        <v>21.448049999999999</v>
      </c>
      <c r="CE177">
        <v>1.9108270000000001</v>
      </c>
      <c r="CF177">
        <v>1.5146710000000001</v>
      </c>
      <c r="CG177">
        <v>16.724170000000001</v>
      </c>
      <c r="CH177">
        <v>13.11707</v>
      </c>
      <c r="CI177">
        <v>2000.0050000000001</v>
      </c>
      <c r="CJ177">
        <v>0.97999959999999997</v>
      </c>
      <c r="CK177">
        <v>2.0000799999999999E-2</v>
      </c>
      <c r="CL177">
        <v>0</v>
      </c>
      <c r="CM177">
        <v>2.2962400000000001</v>
      </c>
      <c r="CN177">
        <v>0</v>
      </c>
      <c r="CO177">
        <v>15369.43</v>
      </c>
      <c r="CP177">
        <v>16749.509999999998</v>
      </c>
      <c r="CQ177">
        <v>38.018599999999999</v>
      </c>
      <c r="CR177">
        <v>38.8812</v>
      </c>
      <c r="CS177">
        <v>38.25</v>
      </c>
      <c r="CT177">
        <v>37.930799999999998</v>
      </c>
      <c r="CU177">
        <v>37.436999999999998</v>
      </c>
      <c r="CV177">
        <v>1960.0050000000001</v>
      </c>
      <c r="CW177">
        <v>40</v>
      </c>
      <c r="CX177">
        <v>0</v>
      </c>
      <c r="CY177">
        <v>1657483972.5</v>
      </c>
      <c r="CZ177">
        <v>0</v>
      </c>
      <c r="DA177">
        <v>1657463835.0999999</v>
      </c>
      <c r="DB177" t="s">
        <v>356</v>
      </c>
      <c r="DC177">
        <v>1657463822.5999999</v>
      </c>
      <c r="DD177">
        <v>1657463835.0999999</v>
      </c>
      <c r="DE177">
        <v>1</v>
      </c>
      <c r="DF177">
        <v>-2.657</v>
      </c>
      <c r="DG177">
        <v>-13.192</v>
      </c>
      <c r="DH177">
        <v>-3.9239999999999999</v>
      </c>
      <c r="DI177">
        <v>-0.217</v>
      </c>
      <c r="DJ177">
        <v>376</v>
      </c>
      <c r="DK177">
        <v>3</v>
      </c>
      <c r="DL177">
        <v>0.48</v>
      </c>
      <c r="DM177">
        <v>0.03</v>
      </c>
      <c r="DN177">
        <v>-66.074531707317078</v>
      </c>
      <c r="DO177">
        <v>-11.512490592334361</v>
      </c>
      <c r="DP177">
        <v>1.136837837168976</v>
      </c>
      <c r="DQ177">
        <v>0</v>
      </c>
      <c r="DR177">
        <v>5.5541341463414629</v>
      </c>
      <c r="DS177">
        <v>0.46063442508711511</v>
      </c>
      <c r="DT177">
        <v>4.6376090400729493E-2</v>
      </c>
      <c r="DU177">
        <v>0</v>
      </c>
      <c r="DV177">
        <v>0</v>
      </c>
      <c r="DW177">
        <v>2</v>
      </c>
      <c r="DX177" t="s">
        <v>357</v>
      </c>
      <c r="DY177">
        <v>2.9834399999999999</v>
      </c>
      <c r="DZ177">
        <v>2.7248399999999999</v>
      </c>
      <c r="EA177">
        <v>0.114914</v>
      </c>
      <c r="EB177">
        <v>0.120223</v>
      </c>
      <c r="EC177">
        <v>9.2664899999999994E-2</v>
      </c>
      <c r="ED177">
        <v>7.7104400000000003E-2</v>
      </c>
      <c r="EE177">
        <v>28075.1</v>
      </c>
      <c r="EF177">
        <v>27992.1</v>
      </c>
      <c r="EG177">
        <v>29474.5</v>
      </c>
      <c r="EH177">
        <v>29420.799999999999</v>
      </c>
      <c r="EI177">
        <v>35437.300000000003</v>
      </c>
      <c r="EJ177">
        <v>36090.699999999997</v>
      </c>
      <c r="EK177">
        <v>41525.4</v>
      </c>
      <c r="EL177">
        <v>41908.699999999997</v>
      </c>
      <c r="EM177">
        <v>1.8647499999999999</v>
      </c>
      <c r="EN177">
        <v>2.1479499999999998</v>
      </c>
      <c r="EO177">
        <v>0.100479</v>
      </c>
      <c r="EP177">
        <v>0</v>
      </c>
      <c r="EQ177">
        <v>25.1905</v>
      </c>
      <c r="ER177">
        <v>999.9</v>
      </c>
      <c r="ES177">
        <v>37.299999999999997</v>
      </c>
      <c r="ET177">
        <v>34.200000000000003</v>
      </c>
      <c r="EU177">
        <v>28.533200000000001</v>
      </c>
      <c r="EV177">
        <v>61.641199999999998</v>
      </c>
      <c r="EW177">
        <v>28.3413</v>
      </c>
      <c r="EX177">
        <v>2</v>
      </c>
      <c r="EY177">
        <v>-0.14360300000000001</v>
      </c>
      <c r="EZ177">
        <v>-2.2266400000000002</v>
      </c>
      <c r="FA177">
        <v>20.374400000000001</v>
      </c>
      <c r="FB177">
        <v>5.2166899999999998</v>
      </c>
      <c r="FC177">
        <v>12.0099</v>
      </c>
      <c r="FD177">
        <v>4.9893000000000001</v>
      </c>
      <c r="FE177">
        <v>3.2884799999999998</v>
      </c>
      <c r="FF177">
        <v>9222.7000000000007</v>
      </c>
      <c r="FG177">
        <v>9999</v>
      </c>
      <c r="FH177">
        <v>9999</v>
      </c>
      <c r="FI177">
        <v>137.1</v>
      </c>
      <c r="FJ177">
        <v>1.86734</v>
      </c>
      <c r="FK177">
        <v>1.8663400000000001</v>
      </c>
      <c r="FL177">
        <v>1.8658399999999999</v>
      </c>
      <c r="FM177">
        <v>1.86571</v>
      </c>
      <c r="FN177">
        <v>1.8675200000000001</v>
      </c>
      <c r="FO177">
        <v>1.87009</v>
      </c>
      <c r="FP177">
        <v>1.8687400000000001</v>
      </c>
      <c r="FQ177">
        <v>1.87012</v>
      </c>
      <c r="FR177">
        <v>0</v>
      </c>
      <c r="FS177">
        <v>0</v>
      </c>
      <c r="FT177">
        <v>0</v>
      </c>
      <c r="FU177">
        <v>0</v>
      </c>
      <c r="FV177" t="s">
        <v>358</v>
      </c>
      <c r="FW177" t="s">
        <v>359</v>
      </c>
      <c r="FX177" t="s">
        <v>360</v>
      </c>
      <c r="FY177" t="s">
        <v>360</v>
      </c>
      <c r="FZ177" t="s">
        <v>360</v>
      </c>
      <c r="GA177" t="s">
        <v>360</v>
      </c>
      <c r="GB177">
        <v>0</v>
      </c>
      <c r="GC177">
        <v>100</v>
      </c>
      <c r="GD177">
        <v>100</v>
      </c>
      <c r="GE177">
        <v>-2.5590000000000002</v>
      </c>
      <c r="GF177">
        <v>-0.10929999999999999</v>
      </c>
      <c r="GG177">
        <v>-1.691838842420514</v>
      </c>
      <c r="GH177">
        <v>-5.4742946993243486E-4</v>
      </c>
      <c r="GI177">
        <v>-1.00937323189599E-6</v>
      </c>
      <c r="GJ177">
        <v>3.2426335113099041E-10</v>
      </c>
      <c r="GK177">
        <v>-0.25714838806632262</v>
      </c>
      <c r="GL177">
        <v>-1.4458059848174739E-2</v>
      </c>
      <c r="GM177">
        <v>1.0199616584873469E-3</v>
      </c>
      <c r="GN177">
        <v>-1.0584552142034339E-5</v>
      </c>
      <c r="GO177">
        <v>24</v>
      </c>
      <c r="GP177">
        <v>2276</v>
      </c>
      <c r="GQ177">
        <v>1</v>
      </c>
      <c r="GR177">
        <v>42</v>
      </c>
      <c r="GS177">
        <v>335.8</v>
      </c>
      <c r="GT177">
        <v>335.6</v>
      </c>
      <c r="GU177">
        <v>2.2912599999999999</v>
      </c>
      <c r="GV177">
        <v>2.2216800000000001</v>
      </c>
      <c r="GW177">
        <v>1.94702</v>
      </c>
      <c r="GX177">
        <v>2.7978499999999999</v>
      </c>
      <c r="GY177">
        <v>2.19482</v>
      </c>
      <c r="GZ177">
        <v>2.3645</v>
      </c>
      <c r="HA177">
        <v>37.698700000000002</v>
      </c>
      <c r="HB177">
        <v>13.098800000000001</v>
      </c>
      <c r="HC177">
        <v>18</v>
      </c>
      <c r="HD177">
        <v>418.49299999999999</v>
      </c>
      <c r="HE177">
        <v>612.096</v>
      </c>
      <c r="HF177">
        <v>28.518999999999998</v>
      </c>
      <c r="HG177">
        <v>25.5762</v>
      </c>
      <c r="HH177">
        <v>30.0002</v>
      </c>
      <c r="HI177">
        <v>25.353899999999999</v>
      </c>
      <c r="HJ177">
        <v>25.204000000000001</v>
      </c>
      <c r="HK177">
        <v>45.905500000000004</v>
      </c>
      <c r="HL177">
        <v>25.811399999999999</v>
      </c>
      <c r="HM177">
        <v>37.8598</v>
      </c>
      <c r="HN177">
        <v>28.5749</v>
      </c>
      <c r="HO177">
        <v>854.73699999999997</v>
      </c>
      <c r="HP177">
        <v>21.295400000000001</v>
      </c>
      <c r="HQ177">
        <v>100.80500000000001</v>
      </c>
      <c r="HR177">
        <v>100.667</v>
      </c>
    </row>
    <row r="178" spans="1:226" x14ac:dyDescent="0.2">
      <c r="A178">
        <v>162</v>
      </c>
      <c r="B178">
        <v>1657483977.5</v>
      </c>
      <c r="C178">
        <v>2982</v>
      </c>
      <c r="D178" t="s">
        <v>683</v>
      </c>
      <c r="E178" t="s">
        <v>684</v>
      </c>
      <c r="F178">
        <v>5</v>
      </c>
      <c r="G178" t="s">
        <v>584</v>
      </c>
      <c r="H178" t="s">
        <v>354</v>
      </c>
      <c r="I178">
        <v>1657483975</v>
      </c>
      <c r="J178">
        <f t="shared" si="68"/>
        <v>4.8457012951030913E-3</v>
      </c>
      <c r="K178">
        <f t="shared" si="69"/>
        <v>4.8457012951030913</v>
      </c>
      <c r="L178">
        <f t="shared" si="70"/>
        <v>38.432168830126017</v>
      </c>
      <c r="M178">
        <f t="shared" si="71"/>
        <v>772.3851111111112</v>
      </c>
      <c r="N178">
        <f t="shared" si="72"/>
        <v>447.11064749455795</v>
      </c>
      <c r="O178">
        <f t="shared" si="73"/>
        <v>31.620405023519389</v>
      </c>
      <c r="P178">
        <f t="shared" si="74"/>
        <v>54.624353466703411</v>
      </c>
      <c r="Q178">
        <f t="shared" si="75"/>
        <v>0.21225010858112217</v>
      </c>
      <c r="R178">
        <f t="shared" si="76"/>
        <v>2.3625191764246827</v>
      </c>
      <c r="S178">
        <f t="shared" si="77"/>
        <v>0.20219691884567362</v>
      </c>
      <c r="T178">
        <f t="shared" si="78"/>
        <v>0.12723662490560156</v>
      </c>
      <c r="U178">
        <f t="shared" si="79"/>
        <v>321.51730437997003</v>
      </c>
      <c r="V178">
        <f t="shared" si="80"/>
        <v>28.895928298839568</v>
      </c>
      <c r="W178">
        <f t="shared" si="81"/>
        <v>26.828266666666661</v>
      </c>
      <c r="X178">
        <f t="shared" si="82"/>
        <v>3.5432176616359286</v>
      </c>
      <c r="Y178">
        <f t="shared" si="83"/>
        <v>50.075906343865562</v>
      </c>
      <c r="Z178">
        <f t="shared" si="84"/>
        <v>1.9137437041320318</v>
      </c>
      <c r="AA178">
        <f t="shared" si="85"/>
        <v>3.8216856046310399</v>
      </c>
      <c r="AB178">
        <f t="shared" si="86"/>
        <v>1.6294739575038968</v>
      </c>
      <c r="AC178">
        <f t="shared" si="87"/>
        <v>-213.69542711404634</v>
      </c>
      <c r="AD178">
        <f t="shared" si="88"/>
        <v>164.65020181569042</v>
      </c>
      <c r="AE178">
        <f t="shared" si="89"/>
        <v>15.112055361708444</v>
      </c>
      <c r="AF178">
        <f t="shared" si="90"/>
        <v>287.58413444332257</v>
      </c>
      <c r="AG178">
        <f t="shared" si="91"/>
        <v>53.524249367809354</v>
      </c>
      <c r="AH178">
        <f t="shared" si="92"/>
        <v>4.8725087417068451</v>
      </c>
      <c r="AI178">
        <f t="shared" si="93"/>
        <v>38.432168830126017</v>
      </c>
      <c r="AJ178">
        <v>859.23164422418154</v>
      </c>
      <c r="AK178">
        <v>800.34104242424291</v>
      </c>
      <c r="AL178">
        <v>3.236933403071331</v>
      </c>
      <c r="AM178">
        <v>64.45182012348549</v>
      </c>
      <c r="AN178">
        <f t="shared" si="94"/>
        <v>4.8457012951030913</v>
      </c>
      <c r="AO178">
        <v>21.393205270699632</v>
      </c>
      <c r="AP178">
        <v>27.051067878787858</v>
      </c>
      <c r="AQ178">
        <v>-6.2615286929319506E-5</v>
      </c>
      <c r="AR178">
        <v>77.805842529854758</v>
      </c>
      <c r="AS178">
        <v>33</v>
      </c>
      <c r="AT178">
        <v>7</v>
      </c>
      <c r="AU178">
        <f t="shared" si="95"/>
        <v>1</v>
      </c>
      <c r="AV178">
        <f t="shared" si="96"/>
        <v>0</v>
      </c>
      <c r="AW178">
        <f t="shared" si="97"/>
        <v>37201.016401783476</v>
      </c>
      <c r="AX178">
        <f t="shared" si="98"/>
        <v>2000.0077777777781</v>
      </c>
      <c r="AY178">
        <f t="shared" si="99"/>
        <v>1681.2065659999846</v>
      </c>
      <c r="AZ178">
        <f t="shared" si="100"/>
        <v>0.84060001399993778</v>
      </c>
      <c r="BA178">
        <f t="shared" si="101"/>
        <v>0.1607580270198799</v>
      </c>
      <c r="BB178">
        <v>6</v>
      </c>
      <c r="BC178">
        <v>0.5</v>
      </c>
      <c r="BD178" t="s">
        <v>355</v>
      </c>
      <c r="BE178">
        <v>2</v>
      </c>
      <c r="BF178" t="b">
        <v>1</v>
      </c>
      <c r="BG178">
        <v>1657483975</v>
      </c>
      <c r="BH178">
        <v>772.3851111111112</v>
      </c>
      <c r="BI178">
        <v>841.13088888888888</v>
      </c>
      <c r="BJ178">
        <v>27.060222222222219</v>
      </c>
      <c r="BK178">
        <v>21.371388888888891</v>
      </c>
      <c r="BL178">
        <v>774.95644444444451</v>
      </c>
      <c r="BM178">
        <v>27.169577777777771</v>
      </c>
      <c r="BN178">
        <v>499.99611111111108</v>
      </c>
      <c r="BO178">
        <v>70.621688888888883</v>
      </c>
      <c r="BP178">
        <v>9.996625555555555E-2</v>
      </c>
      <c r="BQ178">
        <v>28.120977777777782</v>
      </c>
      <c r="BR178">
        <v>26.828266666666661</v>
      </c>
      <c r="BS178">
        <v>999.90000000000009</v>
      </c>
      <c r="BT178">
        <v>0</v>
      </c>
      <c r="BU178">
        <v>0</v>
      </c>
      <c r="BV178">
        <v>9999.2377777777801</v>
      </c>
      <c r="BW178">
        <v>0</v>
      </c>
      <c r="BX178">
        <v>547.09544444444441</v>
      </c>
      <c r="BY178">
        <v>-68.745788888888896</v>
      </c>
      <c r="BZ178">
        <v>793.86733333333325</v>
      </c>
      <c r="CA178">
        <v>859.49955555555562</v>
      </c>
      <c r="CB178">
        <v>5.6888644444444454</v>
      </c>
      <c r="CC178">
        <v>841.13088888888888</v>
      </c>
      <c r="CD178">
        <v>21.371388888888891</v>
      </c>
      <c r="CE178">
        <v>1.911041111111111</v>
      </c>
      <c r="CF178">
        <v>1.5092833333333331</v>
      </c>
      <c r="CG178">
        <v>16.72591111111111</v>
      </c>
      <c r="CH178">
        <v>13.062544444444439</v>
      </c>
      <c r="CI178">
        <v>2000.0077777777781</v>
      </c>
      <c r="CJ178">
        <v>0.97999899999999995</v>
      </c>
      <c r="CK178">
        <v>2.0001399999999999E-2</v>
      </c>
      <c r="CL178">
        <v>0</v>
      </c>
      <c r="CM178">
        <v>2.3372000000000002</v>
      </c>
      <c r="CN178">
        <v>0</v>
      </c>
      <c r="CO178">
        <v>15397.8</v>
      </c>
      <c r="CP178">
        <v>16749.511111111111</v>
      </c>
      <c r="CQ178">
        <v>38</v>
      </c>
      <c r="CR178">
        <v>38.875</v>
      </c>
      <c r="CS178">
        <v>38.200999999999993</v>
      </c>
      <c r="CT178">
        <v>37.875</v>
      </c>
      <c r="CU178">
        <v>37.402555555555551</v>
      </c>
      <c r="CV178">
        <v>1960.0077777777781</v>
      </c>
      <c r="CW178">
        <v>40.001111111111108</v>
      </c>
      <c r="CX178">
        <v>0</v>
      </c>
      <c r="CY178">
        <v>1657483977.3</v>
      </c>
      <c r="CZ178">
        <v>0</v>
      </c>
      <c r="DA178">
        <v>1657463835.0999999</v>
      </c>
      <c r="DB178" t="s">
        <v>356</v>
      </c>
      <c r="DC178">
        <v>1657463822.5999999</v>
      </c>
      <c r="DD178">
        <v>1657463835.0999999</v>
      </c>
      <c r="DE178">
        <v>1</v>
      </c>
      <c r="DF178">
        <v>-2.657</v>
      </c>
      <c r="DG178">
        <v>-13.192</v>
      </c>
      <c r="DH178">
        <v>-3.9239999999999999</v>
      </c>
      <c r="DI178">
        <v>-0.217</v>
      </c>
      <c r="DJ178">
        <v>376</v>
      </c>
      <c r="DK178">
        <v>3</v>
      </c>
      <c r="DL178">
        <v>0.48</v>
      </c>
      <c r="DM178">
        <v>0.03</v>
      </c>
      <c r="DN178">
        <v>-67.047239024390237</v>
      </c>
      <c r="DO178">
        <v>-11.63344390243889</v>
      </c>
      <c r="DP178">
        <v>1.1491808507564809</v>
      </c>
      <c r="DQ178">
        <v>0</v>
      </c>
      <c r="DR178">
        <v>5.5999548780487807</v>
      </c>
      <c r="DS178">
        <v>0.51675219512196435</v>
      </c>
      <c r="DT178">
        <v>5.2822634427979492E-2</v>
      </c>
      <c r="DU178">
        <v>0</v>
      </c>
      <c r="DV178">
        <v>0</v>
      </c>
      <c r="DW178">
        <v>2</v>
      </c>
      <c r="DX178" t="s">
        <v>357</v>
      </c>
      <c r="DY178">
        <v>2.9831699999999999</v>
      </c>
      <c r="DZ178">
        <v>2.72472</v>
      </c>
      <c r="EA178">
        <v>0.11651599999999999</v>
      </c>
      <c r="EB178">
        <v>0.12185799999999999</v>
      </c>
      <c r="EC178">
        <v>9.2627000000000001E-2</v>
      </c>
      <c r="ED178">
        <v>7.6891200000000007E-2</v>
      </c>
      <c r="EE178">
        <v>28024.3</v>
      </c>
      <c r="EF178">
        <v>27940.799999999999</v>
      </c>
      <c r="EG178">
        <v>29474.5</v>
      </c>
      <c r="EH178">
        <v>29421.5</v>
      </c>
      <c r="EI178">
        <v>35438.5</v>
      </c>
      <c r="EJ178">
        <v>36100.1</v>
      </c>
      <c r="EK178">
        <v>41525</v>
      </c>
      <c r="EL178">
        <v>41909.699999999997</v>
      </c>
      <c r="EM178">
        <v>1.8645799999999999</v>
      </c>
      <c r="EN178">
        <v>2.14818</v>
      </c>
      <c r="EO178">
        <v>0.101101</v>
      </c>
      <c r="EP178">
        <v>0</v>
      </c>
      <c r="EQ178">
        <v>25.160799999999998</v>
      </c>
      <c r="ER178">
        <v>999.9</v>
      </c>
      <c r="ES178">
        <v>37.299999999999997</v>
      </c>
      <c r="ET178">
        <v>34.200000000000003</v>
      </c>
      <c r="EU178">
        <v>28.534600000000001</v>
      </c>
      <c r="EV178">
        <v>61.501199999999997</v>
      </c>
      <c r="EW178">
        <v>28.421500000000002</v>
      </c>
      <c r="EX178">
        <v>2</v>
      </c>
      <c r="EY178">
        <v>-0.143681</v>
      </c>
      <c r="EZ178">
        <v>-2.31067</v>
      </c>
      <c r="FA178">
        <v>20.3733</v>
      </c>
      <c r="FB178">
        <v>5.2168400000000004</v>
      </c>
      <c r="FC178">
        <v>12.0099</v>
      </c>
      <c r="FD178">
        <v>4.9897</v>
      </c>
      <c r="FE178">
        <v>3.2885</v>
      </c>
      <c r="FF178">
        <v>9222.9</v>
      </c>
      <c r="FG178">
        <v>9999</v>
      </c>
      <c r="FH178">
        <v>9999</v>
      </c>
      <c r="FI178">
        <v>137.1</v>
      </c>
      <c r="FJ178">
        <v>1.8673500000000001</v>
      </c>
      <c r="FK178">
        <v>1.8663400000000001</v>
      </c>
      <c r="FL178">
        <v>1.8658399999999999</v>
      </c>
      <c r="FM178">
        <v>1.86572</v>
      </c>
      <c r="FN178">
        <v>1.8675299999999999</v>
      </c>
      <c r="FO178">
        <v>1.87009</v>
      </c>
      <c r="FP178">
        <v>1.86873</v>
      </c>
      <c r="FQ178">
        <v>1.87012</v>
      </c>
      <c r="FR178">
        <v>0</v>
      </c>
      <c r="FS178">
        <v>0</v>
      </c>
      <c r="FT178">
        <v>0</v>
      </c>
      <c r="FU178">
        <v>0</v>
      </c>
      <c r="FV178" t="s">
        <v>358</v>
      </c>
      <c r="FW178" t="s">
        <v>359</v>
      </c>
      <c r="FX178" t="s">
        <v>360</v>
      </c>
      <c r="FY178" t="s">
        <v>360</v>
      </c>
      <c r="FZ178" t="s">
        <v>360</v>
      </c>
      <c r="GA178" t="s">
        <v>360</v>
      </c>
      <c r="GB178">
        <v>0</v>
      </c>
      <c r="GC178">
        <v>100</v>
      </c>
      <c r="GD178">
        <v>100</v>
      </c>
      <c r="GE178">
        <v>-2.5830000000000002</v>
      </c>
      <c r="GF178">
        <v>-0.1095</v>
      </c>
      <c r="GG178">
        <v>-1.691838842420514</v>
      </c>
      <c r="GH178">
        <v>-5.4742946993243486E-4</v>
      </c>
      <c r="GI178">
        <v>-1.00937323189599E-6</v>
      </c>
      <c r="GJ178">
        <v>3.2426335113099041E-10</v>
      </c>
      <c r="GK178">
        <v>-0.25714838806632262</v>
      </c>
      <c r="GL178">
        <v>-1.4458059848174739E-2</v>
      </c>
      <c r="GM178">
        <v>1.0199616584873469E-3</v>
      </c>
      <c r="GN178">
        <v>-1.0584552142034339E-5</v>
      </c>
      <c r="GO178">
        <v>24</v>
      </c>
      <c r="GP178">
        <v>2276</v>
      </c>
      <c r="GQ178">
        <v>1</v>
      </c>
      <c r="GR178">
        <v>42</v>
      </c>
      <c r="GS178">
        <v>335.9</v>
      </c>
      <c r="GT178">
        <v>335.7</v>
      </c>
      <c r="GU178">
        <v>2.32422</v>
      </c>
      <c r="GV178">
        <v>2.2192400000000001</v>
      </c>
      <c r="GW178">
        <v>1.94702</v>
      </c>
      <c r="GX178">
        <v>2.7990699999999999</v>
      </c>
      <c r="GY178">
        <v>2.19482</v>
      </c>
      <c r="GZ178">
        <v>2.3803700000000001</v>
      </c>
      <c r="HA178">
        <v>37.698700000000002</v>
      </c>
      <c r="HB178">
        <v>13.098800000000001</v>
      </c>
      <c r="HC178">
        <v>18</v>
      </c>
      <c r="HD178">
        <v>418.41199999999998</v>
      </c>
      <c r="HE178">
        <v>612.29600000000005</v>
      </c>
      <c r="HF178">
        <v>28.616499999999998</v>
      </c>
      <c r="HG178">
        <v>25.574400000000001</v>
      </c>
      <c r="HH178">
        <v>30.0001</v>
      </c>
      <c r="HI178">
        <v>25.356000000000002</v>
      </c>
      <c r="HJ178">
        <v>25.206099999999999</v>
      </c>
      <c r="HK178">
        <v>46.625799999999998</v>
      </c>
      <c r="HL178">
        <v>25.811399999999999</v>
      </c>
      <c r="HM178">
        <v>37.8598</v>
      </c>
      <c r="HN178">
        <v>28.6889</v>
      </c>
      <c r="HO178">
        <v>874.77200000000005</v>
      </c>
      <c r="HP178">
        <v>21.273800000000001</v>
      </c>
      <c r="HQ178">
        <v>100.804</v>
      </c>
      <c r="HR178">
        <v>100.669</v>
      </c>
    </row>
    <row r="179" spans="1:226" x14ac:dyDescent="0.2">
      <c r="A179">
        <v>163</v>
      </c>
      <c r="B179">
        <v>1657483982.5</v>
      </c>
      <c r="C179">
        <v>2987</v>
      </c>
      <c r="D179" t="s">
        <v>685</v>
      </c>
      <c r="E179" t="s">
        <v>686</v>
      </c>
      <c r="F179">
        <v>5</v>
      </c>
      <c r="G179" t="s">
        <v>584</v>
      </c>
      <c r="H179" t="s">
        <v>354</v>
      </c>
      <c r="I179">
        <v>1657483979.7</v>
      </c>
      <c r="J179">
        <f t="shared" si="68"/>
        <v>4.8741408634002219E-3</v>
      </c>
      <c r="K179">
        <f t="shared" si="69"/>
        <v>4.8741408634002221</v>
      </c>
      <c r="L179">
        <f t="shared" si="70"/>
        <v>38.919519409964579</v>
      </c>
      <c r="M179">
        <f t="shared" si="71"/>
        <v>787.34550000000002</v>
      </c>
      <c r="N179">
        <f t="shared" si="72"/>
        <v>460.11068836404593</v>
      </c>
      <c r="O179">
        <f t="shared" si="73"/>
        <v>32.540028957733327</v>
      </c>
      <c r="P179">
        <f t="shared" si="74"/>
        <v>55.682786811224716</v>
      </c>
      <c r="Q179">
        <f t="shared" si="75"/>
        <v>0.21396992140602816</v>
      </c>
      <c r="R179">
        <f t="shared" si="76"/>
        <v>2.3623568539011335</v>
      </c>
      <c r="S179">
        <f t="shared" si="77"/>
        <v>0.20375670015220129</v>
      </c>
      <c r="T179">
        <f t="shared" si="78"/>
        <v>0.12822492140031749</v>
      </c>
      <c r="U179">
        <f t="shared" si="79"/>
        <v>321.5209476</v>
      </c>
      <c r="V179">
        <f t="shared" si="80"/>
        <v>28.888509672709883</v>
      </c>
      <c r="W179">
        <f t="shared" si="81"/>
        <v>26.80818</v>
      </c>
      <c r="X179">
        <f t="shared" si="82"/>
        <v>3.5390343818230243</v>
      </c>
      <c r="Y179">
        <f t="shared" si="83"/>
        <v>50.038043240517496</v>
      </c>
      <c r="Z179">
        <f t="shared" si="84"/>
        <v>1.9124662472036309</v>
      </c>
      <c r="AA179">
        <f t="shared" si="85"/>
        <v>3.822024450498581</v>
      </c>
      <c r="AB179">
        <f t="shared" si="86"/>
        <v>1.6265681346193934</v>
      </c>
      <c r="AC179">
        <f t="shared" si="87"/>
        <v>-214.94961207594977</v>
      </c>
      <c r="AD179">
        <f t="shared" si="88"/>
        <v>167.39098388014477</v>
      </c>
      <c r="AE179">
        <f t="shared" si="89"/>
        <v>15.363246175531373</v>
      </c>
      <c r="AF179">
        <f t="shared" si="90"/>
        <v>289.32556557972634</v>
      </c>
      <c r="AG179">
        <f t="shared" si="91"/>
        <v>54.23422975825806</v>
      </c>
      <c r="AH179">
        <f t="shared" si="92"/>
        <v>4.8857991570941719</v>
      </c>
      <c r="AI179">
        <f t="shared" si="93"/>
        <v>38.919519409964579</v>
      </c>
      <c r="AJ179">
        <v>876.54960803088466</v>
      </c>
      <c r="AK179">
        <v>816.82189090909071</v>
      </c>
      <c r="AL179">
        <v>3.302528376644454</v>
      </c>
      <c r="AM179">
        <v>64.45182012348549</v>
      </c>
      <c r="AN179">
        <f t="shared" si="94"/>
        <v>4.8741408634002221</v>
      </c>
      <c r="AO179">
        <v>21.337090370587688</v>
      </c>
      <c r="AP179">
        <v>27.037299999999991</v>
      </c>
      <c r="AQ179">
        <v>-2.068219748892511E-3</v>
      </c>
      <c r="AR179">
        <v>77.805842529854758</v>
      </c>
      <c r="AS179">
        <v>33</v>
      </c>
      <c r="AT179">
        <v>7</v>
      </c>
      <c r="AU179">
        <f t="shared" si="95"/>
        <v>1</v>
      </c>
      <c r="AV179">
        <f t="shared" si="96"/>
        <v>0</v>
      </c>
      <c r="AW179">
        <f t="shared" si="97"/>
        <v>37196.944341637638</v>
      </c>
      <c r="AX179">
        <f t="shared" si="98"/>
        <v>2000.0309999999999</v>
      </c>
      <c r="AY179">
        <f t="shared" si="99"/>
        <v>1681.22604</v>
      </c>
      <c r="AZ179">
        <f t="shared" si="100"/>
        <v>0.84059999070014413</v>
      </c>
      <c r="BA179">
        <f t="shared" si="101"/>
        <v>0.1607579820512782</v>
      </c>
      <c r="BB179">
        <v>6</v>
      </c>
      <c r="BC179">
        <v>0.5</v>
      </c>
      <c r="BD179" t="s">
        <v>355</v>
      </c>
      <c r="BE179">
        <v>2</v>
      </c>
      <c r="BF179" t="b">
        <v>1</v>
      </c>
      <c r="BG179">
        <v>1657483979.7</v>
      </c>
      <c r="BH179">
        <v>787.34550000000002</v>
      </c>
      <c r="BI179">
        <v>857.04650000000004</v>
      </c>
      <c r="BJ179">
        <v>27.04196</v>
      </c>
      <c r="BK179">
        <v>21.337240000000001</v>
      </c>
      <c r="BL179">
        <v>789.93970000000002</v>
      </c>
      <c r="BM179">
        <v>27.151620000000001</v>
      </c>
      <c r="BN179">
        <v>499.97309999999999</v>
      </c>
      <c r="BO179">
        <v>70.622240000000005</v>
      </c>
      <c r="BP179">
        <v>9.993573E-2</v>
      </c>
      <c r="BQ179">
        <v>28.122499999999999</v>
      </c>
      <c r="BR179">
        <v>26.80818</v>
      </c>
      <c r="BS179">
        <v>999.9</v>
      </c>
      <c r="BT179">
        <v>0</v>
      </c>
      <c r="BU179">
        <v>0</v>
      </c>
      <c r="BV179">
        <v>9998.0679999999993</v>
      </c>
      <c r="BW179">
        <v>0</v>
      </c>
      <c r="BX179">
        <v>548.78179999999998</v>
      </c>
      <c r="BY179">
        <v>-69.700999999999993</v>
      </c>
      <c r="BZ179">
        <v>809.22840000000008</v>
      </c>
      <c r="CA179">
        <v>875.73220000000003</v>
      </c>
      <c r="CB179">
        <v>5.704752</v>
      </c>
      <c r="CC179">
        <v>857.04650000000004</v>
      </c>
      <c r="CD179">
        <v>21.337240000000001</v>
      </c>
      <c r="CE179">
        <v>1.909764</v>
      </c>
      <c r="CF179">
        <v>1.5068839999999999</v>
      </c>
      <c r="CG179">
        <v>16.715409999999999</v>
      </c>
      <c r="CH179">
        <v>13.038169999999999</v>
      </c>
      <c r="CI179">
        <v>2000.0309999999999</v>
      </c>
      <c r="CJ179">
        <v>0.97999899999999995</v>
      </c>
      <c r="CK179">
        <v>2.0001399999999999E-2</v>
      </c>
      <c r="CL179">
        <v>0</v>
      </c>
      <c r="CM179">
        <v>2.36877</v>
      </c>
      <c r="CN179">
        <v>0</v>
      </c>
      <c r="CO179">
        <v>15430.21</v>
      </c>
      <c r="CP179">
        <v>16749.71</v>
      </c>
      <c r="CQ179">
        <v>37.9559</v>
      </c>
      <c r="CR179">
        <v>38.818300000000001</v>
      </c>
      <c r="CS179">
        <v>38.180799999999998</v>
      </c>
      <c r="CT179">
        <v>37.843499999999999</v>
      </c>
      <c r="CU179">
        <v>37.375</v>
      </c>
      <c r="CV179">
        <v>1960.0309999999999</v>
      </c>
      <c r="CW179">
        <v>40</v>
      </c>
      <c r="CX179">
        <v>0</v>
      </c>
      <c r="CY179">
        <v>1657483982.0999999</v>
      </c>
      <c r="CZ179">
        <v>0</v>
      </c>
      <c r="DA179">
        <v>1657463835.0999999</v>
      </c>
      <c r="DB179" t="s">
        <v>356</v>
      </c>
      <c r="DC179">
        <v>1657463822.5999999</v>
      </c>
      <c r="DD179">
        <v>1657463835.0999999</v>
      </c>
      <c r="DE179">
        <v>1</v>
      </c>
      <c r="DF179">
        <v>-2.657</v>
      </c>
      <c r="DG179">
        <v>-13.192</v>
      </c>
      <c r="DH179">
        <v>-3.9239999999999999</v>
      </c>
      <c r="DI179">
        <v>-0.217</v>
      </c>
      <c r="DJ179">
        <v>376</v>
      </c>
      <c r="DK179">
        <v>3</v>
      </c>
      <c r="DL179">
        <v>0.48</v>
      </c>
      <c r="DM179">
        <v>0.03</v>
      </c>
      <c r="DN179">
        <v>-68.033492682926834</v>
      </c>
      <c r="DO179">
        <v>-12.16521533101035</v>
      </c>
      <c r="DP179">
        <v>1.2012798356773491</v>
      </c>
      <c r="DQ179">
        <v>0</v>
      </c>
      <c r="DR179">
        <v>5.6410541463414638</v>
      </c>
      <c r="DS179">
        <v>0.50916355400697455</v>
      </c>
      <c r="DT179">
        <v>5.2430526668252049E-2</v>
      </c>
      <c r="DU179">
        <v>0</v>
      </c>
      <c r="DV179">
        <v>0</v>
      </c>
      <c r="DW179">
        <v>2</v>
      </c>
      <c r="DX179" t="s">
        <v>357</v>
      </c>
      <c r="DY179">
        <v>2.9832299999999998</v>
      </c>
      <c r="DZ179">
        <v>2.7248899999999998</v>
      </c>
      <c r="EA179">
        <v>0.11812499999999999</v>
      </c>
      <c r="EB179">
        <v>0.123455</v>
      </c>
      <c r="EC179">
        <v>9.2599399999999998E-2</v>
      </c>
      <c r="ED179">
        <v>7.6879000000000003E-2</v>
      </c>
      <c r="EE179">
        <v>27973.9</v>
      </c>
      <c r="EF179">
        <v>27889.7</v>
      </c>
      <c r="EG179">
        <v>29475.1</v>
      </c>
      <c r="EH179">
        <v>29421.200000000001</v>
      </c>
      <c r="EI179">
        <v>35440.5</v>
      </c>
      <c r="EJ179">
        <v>36100.400000000001</v>
      </c>
      <c r="EK179">
        <v>41526</v>
      </c>
      <c r="EL179">
        <v>41909.5</v>
      </c>
      <c r="EM179">
        <v>1.8645</v>
      </c>
      <c r="EN179">
        <v>2.1480999999999999</v>
      </c>
      <c r="EO179">
        <v>0.10176399999999999</v>
      </c>
      <c r="EP179">
        <v>0</v>
      </c>
      <c r="EQ179">
        <v>25.1295</v>
      </c>
      <c r="ER179">
        <v>999.9</v>
      </c>
      <c r="ES179">
        <v>37.299999999999997</v>
      </c>
      <c r="ET179">
        <v>34.200000000000003</v>
      </c>
      <c r="EU179">
        <v>28.5382</v>
      </c>
      <c r="EV179">
        <v>61.541200000000003</v>
      </c>
      <c r="EW179">
        <v>28.345400000000001</v>
      </c>
      <c r="EX179">
        <v>2</v>
      </c>
      <c r="EY179">
        <v>-0.14377999999999999</v>
      </c>
      <c r="EZ179">
        <v>-2.4678300000000002</v>
      </c>
      <c r="FA179">
        <v>20.370999999999999</v>
      </c>
      <c r="FB179">
        <v>5.21774</v>
      </c>
      <c r="FC179">
        <v>12.0099</v>
      </c>
      <c r="FD179">
        <v>4.9896500000000001</v>
      </c>
      <c r="FE179">
        <v>3.2886500000000001</v>
      </c>
      <c r="FF179">
        <v>9222.9</v>
      </c>
      <c r="FG179">
        <v>9999</v>
      </c>
      <c r="FH179">
        <v>9999</v>
      </c>
      <c r="FI179">
        <v>137.1</v>
      </c>
      <c r="FJ179">
        <v>1.8673599999999999</v>
      </c>
      <c r="FK179">
        <v>1.86632</v>
      </c>
      <c r="FL179">
        <v>1.8658399999999999</v>
      </c>
      <c r="FM179">
        <v>1.86571</v>
      </c>
      <c r="FN179">
        <v>1.8675200000000001</v>
      </c>
      <c r="FO179">
        <v>1.8701000000000001</v>
      </c>
      <c r="FP179">
        <v>1.8687400000000001</v>
      </c>
      <c r="FQ179">
        <v>1.87012</v>
      </c>
      <c r="FR179">
        <v>0</v>
      </c>
      <c r="FS179">
        <v>0</v>
      </c>
      <c r="FT179">
        <v>0</v>
      </c>
      <c r="FU179">
        <v>0</v>
      </c>
      <c r="FV179" t="s">
        <v>358</v>
      </c>
      <c r="FW179" t="s">
        <v>359</v>
      </c>
      <c r="FX179" t="s">
        <v>360</v>
      </c>
      <c r="FY179" t="s">
        <v>360</v>
      </c>
      <c r="FZ179" t="s">
        <v>360</v>
      </c>
      <c r="GA179" t="s">
        <v>360</v>
      </c>
      <c r="GB179">
        <v>0</v>
      </c>
      <c r="GC179">
        <v>100</v>
      </c>
      <c r="GD179">
        <v>100</v>
      </c>
      <c r="GE179">
        <v>-2.6080000000000001</v>
      </c>
      <c r="GF179">
        <v>-0.10979999999999999</v>
      </c>
      <c r="GG179">
        <v>-1.691838842420514</v>
      </c>
      <c r="GH179">
        <v>-5.4742946993243486E-4</v>
      </c>
      <c r="GI179">
        <v>-1.00937323189599E-6</v>
      </c>
      <c r="GJ179">
        <v>3.2426335113099041E-10</v>
      </c>
      <c r="GK179">
        <v>-0.25714838806632262</v>
      </c>
      <c r="GL179">
        <v>-1.4458059848174739E-2</v>
      </c>
      <c r="GM179">
        <v>1.0199616584873469E-3</v>
      </c>
      <c r="GN179">
        <v>-1.0584552142034339E-5</v>
      </c>
      <c r="GO179">
        <v>24</v>
      </c>
      <c r="GP179">
        <v>2276</v>
      </c>
      <c r="GQ179">
        <v>1</v>
      </c>
      <c r="GR179">
        <v>42</v>
      </c>
      <c r="GS179">
        <v>336</v>
      </c>
      <c r="GT179">
        <v>335.8</v>
      </c>
      <c r="GU179">
        <v>2.36084</v>
      </c>
      <c r="GV179">
        <v>2.2216800000000001</v>
      </c>
      <c r="GW179">
        <v>1.94702</v>
      </c>
      <c r="GX179">
        <v>2.7990699999999999</v>
      </c>
      <c r="GY179">
        <v>2.19482</v>
      </c>
      <c r="GZ179">
        <v>2.34253</v>
      </c>
      <c r="HA179">
        <v>37.698700000000002</v>
      </c>
      <c r="HB179">
        <v>13.081300000000001</v>
      </c>
      <c r="HC179">
        <v>18</v>
      </c>
      <c r="HD179">
        <v>418.38299999999998</v>
      </c>
      <c r="HE179">
        <v>612.26099999999997</v>
      </c>
      <c r="HF179">
        <v>28.734400000000001</v>
      </c>
      <c r="HG179">
        <v>25.572800000000001</v>
      </c>
      <c r="HH179">
        <v>30</v>
      </c>
      <c r="HI179">
        <v>25.357600000000001</v>
      </c>
      <c r="HJ179">
        <v>25.208200000000001</v>
      </c>
      <c r="HK179">
        <v>47.295499999999997</v>
      </c>
      <c r="HL179">
        <v>26.089500000000001</v>
      </c>
      <c r="HM179">
        <v>37.8598</v>
      </c>
      <c r="HN179">
        <v>28.816800000000001</v>
      </c>
      <c r="HO179">
        <v>888.12900000000002</v>
      </c>
      <c r="HP179">
        <v>21.234000000000002</v>
      </c>
      <c r="HQ179">
        <v>100.807</v>
      </c>
      <c r="HR179">
        <v>100.66800000000001</v>
      </c>
    </row>
    <row r="180" spans="1:226" x14ac:dyDescent="0.2">
      <c r="A180">
        <v>164</v>
      </c>
      <c r="B180">
        <v>1657483987</v>
      </c>
      <c r="C180">
        <v>2991.5</v>
      </c>
      <c r="D180" t="s">
        <v>687</v>
      </c>
      <c r="E180" t="s">
        <v>688</v>
      </c>
      <c r="F180">
        <v>5</v>
      </c>
      <c r="G180" t="s">
        <v>584</v>
      </c>
      <c r="H180" t="s">
        <v>354</v>
      </c>
      <c r="I180">
        <v>1657483984.1500001</v>
      </c>
      <c r="J180">
        <f t="shared" si="68"/>
        <v>4.8890171919403081E-3</v>
      </c>
      <c r="K180">
        <f t="shared" si="69"/>
        <v>4.889017191940308</v>
      </c>
      <c r="L180">
        <f t="shared" si="70"/>
        <v>39.472065899253941</v>
      </c>
      <c r="M180">
        <f t="shared" si="71"/>
        <v>801.61890000000005</v>
      </c>
      <c r="N180">
        <f t="shared" si="72"/>
        <v>471.04070927733989</v>
      </c>
      <c r="O180">
        <f t="shared" si="73"/>
        <v>33.312671427230853</v>
      </c>
      <c r="P180">
        <f t="shared" si="74"/>
        <v>56.69163301517402</v>
      </c>
      <c r="Q180">
        <f t="shared" si="75"/>
        <v>0.21499436149609377</v>
      </c>
      <c r="R180">
        <f t="shared" si="76"/>
        <v>2.362561385812977</v>
      </c>
      <c r="S180">
        <f t="shared" si="77"/>
        <v>0.20468648671064832</v>
      </c>
      <c r="T180">
        <f t="shared" si="78"/>
        <v>0.12881398243721909</v>
      </c>
      <c r="U180">
        <f t="shared" si="79"/>
        <v>321.52244074199473</v>
      </c>
      <c r="V180">
        <f t="shared" si="80"/>
        <v>28.888251673398173</v>
      </c>
      <c r="W180">
        <f t="shared" si="81"/>
        <v>26.794149999999998</v>
      </c>
      <c r="X180">
        <f t="shared" si="82"/>
        <v>3.5361150308674678</v>
      </c>
      <c r="Y180">
        <f t="shared" si="83"/>
        <v>50.011940921905705</v>
      </c>
      <c r="Z180">
        <f t="shared" si="84"/>
        <v>1.911970768849329</v>
      </c>
      <c r="AA180">
        <f t="shared" si="85"/>
        <v>3.8230285279967364</v>
      </c>
      <c r="AB180">
        <f t="shared" si="86"/>
        <v>1.6241442620181388</v>
      </c>
      <c r="AC180">
        <f t="shared" si="87"/>
        <v>-215.60565816456759</v>
      </c>
      <c r="AD180">
        <f t="shared" si="88"/>
        <v>169.76692391546786</v>
      </c>
      <c r="AE180">
        <f t="shared" si="89"/>
        <v>15.579224162041704</v>
      </c>
      <c r="AF180">
        <f t="shared" si="90"/>
        <v>291.26293065493672</v>
      </c>
      <c r="AG180">
        <f t="shared" si="91"/>
        <v>54.69322217197525</v>
      </c>
      <c r="AH180">
        <f t="shared" si="92"/>
        <v>4.9144686172669489</v>
      </c>
      <c r="AI180">
        <f t="shared" si="93"/>
        <v>39.472065899253941</v>
      </c>
      <c r="AJ180">
        <v>891.92478988447351</v>
      </c>
      <c r="AK180">
        <v>831.60873333333336</v>
      </c>
      <c r="AL180">
        <v>3.280331473406537</v>
      </c>
      <c r="AM180">
        <v>64.45182012348549</v>
      </c>
      <c r="AN180">
        <f t="shared" si="94"/>
        <v>4.889017191940308</v>
      </c>
      <c r="AO180">
        <v>21.323093715317199</v>
      </c>
      <c r="AP180">
        <v>27.02964121212122</v>
      </c>
      <c r="AQ180">
        <v>3.2158141129285349E-4</v>
      </c>
      <c r="AR180">
        <v>77.805842529854758</v>
      </c>
      <c r="AS180">
        <v>33</v>
      </c>
      <c r="AT180">
        <v>7</v>
      </c>
      <c r="AU180">
        <f t="shared" si="95"/>
        <v>1</v>
      </c>
      <c r="AV180">
        <f t="shared" si="96"/>
        <v>0</v>
      </c>
      <c r="AW180">
        <f t="shared" si="97"/>
        <v>37201.277799099778</v>
      </c>
      <c r="AX180">
        <f t="shared" si="98"/>
        <v>2000.04</v>
      </c>
      <c r="AY180">
        <f t="shared" si="99"/>
        <v>1681.2336293999972</v>
      </c>
      <c r="AZ180">
        <f t="shared" si="100"/>
        <v>0.84060000269994462</v>
      </c>
      <c r="BA180">
        <f t="shared" si="101"/>
        <v>0.16075800521089315</v>
      </c>
      <c r="BB180">
        <v>6</v>
      </c>
      <c r="BC180">
        <v>0.5</v>
      </c>
      <c r="BD180" t="s">
        <v>355</v>
      </c>
      <c r="BE180">
        <v>2</v>
      </c>
      <c r="BF180" t="b">
        <v>1</v>
      </c>
      <c r="BG180">
        <v>1657483984.1500001</v>
      </c>
      <c r="BH180">
        <v>801.61890000000005</v>
      </c>
      <c r="BI180">
        <v>871.97469999999998</v>
      </c>
      <c r="BJ180">
        <v>27.035240000000002</v>
      </c>
      <c r="BK180">
        <v>21.297599999999999</v>
      </c>
      <c r="BL180">
        <v>804.23530000000005</v>
      </c>
      <c r="BM180">
        <v>27.14499</v>
      </c>
      <c r="BN180">
        <v>500.0249</v>
      </c>
      <c r="BO180">
        <v>70.621390000000005</v>
      </c>
      <c r="BP180">
        <v>0.10003761999999999</v>
      </c>
      <c r="BQ180">
        <v>28.127009999999999</v>
      </c>
      <c r="BR180">
        <v>26.794149999999998</v>
      </c>
      <c r="BS180">
        <v>999.9</v>
      </c>
      <c r="BT180">
        <v>0</v>
      </c>
      <c r="BU180">
        <v>0</v>
      </c>
      <c r="BV180">
        <v>9999.5639999999985</v>
      </c>
      <c r="BW180">
        <v>0</v>
      </c>
      <c r="BX180">
        <v>545.0347999999999</v>
      </c>
      <c r="BY180">
        <v>-70.355659999999986</v>
      </c>
      <c r="BZ180">
        <v>823.89290000000005</v>
      </c>
      <c r="CA180">
        <v>890.94940000000008</v>
      </c>
      <c r="CB180">
        <v>5.7376330000000006</v>
      </c>
      <c r="CC180">
        <v>871.97469999999998</v>
      </c>
      <c r="CD180">
        <v>21.297599999999999</v>
      </c>
      <c r="CE180">
        <v>1.9092659999999999</v>
      </c>
      <c r="CF180">
        <v>1.504068</v>
      </c>
      <c r="CG180">
        <v>16.711290000000002</v>
      </c>
      <c r="CH180">
        <v>13.00953</v>
      </c>
      <c r="CI180">
        <v>2000.04</v>
      </c>
      <c r="CJ180">
        <v>0.97999869999999978</v>
      </c>
      <c r="CK180">
        <v>2.0001700000000001E-2</v>
      </c>
      <c r="CL180">
        <v>0</v>
      </c>
      <c r="CM180">
        <v>2.40056</v>
      </c>
      <c r="CN180">
        <v>0</v>
      </c>
      <c r="CO180">
        <v>15453.64</v>
      </c>
      <c r="CP180">
        <v>16749.79</v>
      </c>
      <c r="CQ180">
        <v>37.936999999999998</v>
      </c>
      <c r="CR180">
        <v>38.799599999999998</v>
      </c>
      <c r="CS180">
        <v>38.1312</v>
      </c>
      <c r="CT180">
        <v>37.811999999999998</v>
      </c>
      <c r="CU180">
        <v>37.375</v>
      </c>
      <c r="CV180">
        <v>1960.04</v>
      </c>
      <c r="CW180">
        <v>40.000999999999998</v>
      </c>
      <c r="CX180">
        <v>0</v>
      </c>
      <c r="CY180">
        <v>1657483986.9000001</v>
      </c>
      <c r="CZ180">
        <v>0</v>
      </c>
      <c r="DA180">
        <v>1657463835.0999999</v>
      </c>
      <c r="DB180" t="s">
        <v>356</v>
      </c>
      <c r="DC180">
        <v>1657463822.5999999</v>
      </c>
      <c r="DD180">
        <v>1657463835.0999999</v>
      </c>
      <c r="DE180">
        <v>1</v>
      </c>
      <c r="DF180">
        <v>-2.657</v>
      </c>
      <c r="DG180">
        <v>-13.192</v>
      </c>
      <c r="DH180">
        <v>-3.9239999999999999</v>
      </c>
      <c r="DI180">
        <v>-0.217</v>
      </c>
      <c r="DJ180">
        <v>376</v>
      </c>
      <c r="DK180">
        <v>3</v>
      </c>
      <c r="DL180">
        <v>0.48</v>
      </c>
      <c r="DM180">
        <v>0.03</v>
      </c>
      <c r="DN180">
        <v>-68.983419512195127</v>
      </c>
      <c r="DO180">
        <v>-11.42918466898953</v>
      </c>
      <c r="DP180">
        <v>1.1312532468018639</v>
      </c>
      <c r="DQ180">
        <v>0</v>
      </c>
      <c r="DR180">
        <v>5.6792402439024388</v>
      </c>
      <c r="DS180">
        <v>0.51795470383275399</v>
      </c>
      <c r="DT180">
        <v>5.3983334487409503E-2</v>
      </c>
      <c r="DU180">
        <v>0</v>
      </c>
      <c r="DV180">
        <v>0</v>
      </c>
      <c r="DW180">
        <v>2</v>
      </c>
      <c r="DX180" t="s">
        <v>357</v>
      </c>
      <c r="DY180">
        <v>2.9829300000000001</v>
      </c>
      <c r="DZ180">
        <v>2.72438</v>
      </c>
      <c r="EA180">
        <v>0.119547</v>
      </c>
      <c r="EB180">
        <v>0.124875</v>
      </c>
      <c r="EC180">
        <v>9.2571399999999998E-2</v>
      </c>
      <c r="ED180">
        <v>7.6615699999999995E-2</v>
      </c>
      <c r="EE180">
        <v>27928.400000000001</v>
      </c>
      <c r="EF180">
        <v>27845</v>
      </c>
      <c r="EG180">
        <v>29474.7</v>
      </c>
      <c r="EH180">
        <v>29421.599999999999</v>
      </c>
      <c r="EI180">
        <v>35441.300000000003</v>
      </c>
      <c r="EJ180">
        <v>36111.300000000003</v>
      </c>
      <c r="EK180">
        <v>41525.599999999999</v>
      </c>
      <c r="EL180">
        <v>41910</v>
      </c>
      <c r="EM180">
        <v>1.8644000000000001</v>
      </c>
      <c r="EN180">
        <v>2.1482000000000001</v>
      </c>
      <c r="EO180">
        <v>0.103142</v>
      </c>
      <c r="EP180">
        <v>0</v>
      </c>
      <c r="EQ180">
        <v>25.101600000000001</v>
      </c>
      <c r="ER180">
        <v>999.9</v>
      </c>
      <c r="ES180">
        <v>37.299999999999997</v>
      </c>
      <c r="ET180">
        <v>34.200000000000003</v>
      </c>
      <c r="EU180">
        <v>28.539100000000001</v>
      </c>
      <c r="EV180">
        <v>61.671199999999999</v>
      </c>
      <c r="EW180">
        <v>28.445499999999999</v>
      </c>
      <c r="EX180">
        <v>2</v>
      </c>
      <c r="EY180">
        <v>-0.14374000000000001</v>
      </c>
      <c r="EZ180">
        <v>-2.5339</v>
      </c>
      <c r="FA180">
        <v>20.369700000000002</v>
      </c>
      <c r="FB180">
        <v>5.21549</v>
      </c>
      <c r="FC180">
        <v>12.0099</v>
      </c>
      <c r="FD180">
        <v>4.9889000000000001</v>
      </c>
      <c r="FE180">
        <v>3.2880500000000001</v>
      </c>
      <c r="FF180">
        <v>9223.2000000000007</v>
      </c>
      <c r="FG180">
        <v>9999</v>
      </c>
      <c r="FH180">
        <v>9999</v>
      </c>
      <c r="FI180">
        <v>137.1</v>
      </c>
      <c r="FJ180">
        <v>1.86734</v>
      </c>
      <c r="FK180">
        <v>1.8663400000000001</v>
      </c>
      <c r="FL180">
        <v>1.8658399999999999</v>
      </c>
      <c r="FM180">
        <v>1.8656999999999999</v>
      </c>
      <c r="FN180">
        <v>1.86754</v>
      </c>
      <c r="FO180">
        <v>1.8701000000000001</v>
      </c>
      <c r="FP180">
        <v>1.8687400000000001</v>
      </c>
      <c r="FQ180">
        <v>1.87012</v>
      </c>
      <c r="FR180">
        <v>0</v>
      </c>
      <c r="FS180">
        <v>0</v>
      </c>
      <c r="FT180">
        <v>0</v>
      </c>
      <c r="FU180">
        <v>0</v>
      </c>
      <c r="FV180" t="s">
        <v>358</v>
      </c>
      <c r="FW180" t="s">
        <v>359</v>
      </c>
      <c r="FX180" t="s">
        <v>360</v>
      </c>
      <c r="FY180" t="s">
        <v>360</v>
      </c>
      <c r="FZ180" t="s">
        <v>360</v>
      </c>
      <c r="GA180" t="s">
        <v>360</v>
      </c>
      <c r="GB180">
        <v>0</v>
      </c>
      <c r="GC180">
        <v>100</v>
      </c>
      <c r="GD180">
        <v>100</v>
      </c>
      <c r="GE180">
        <v>-2.6309999999999998</v>
      </c>
      <c r="GF180">
        <v>-0.1099</v>
      </c>
      <c r="GG180">
        <v>-1.691838842420514</v>
      </c>
      <c r="GH180">
        <v>-5.4742946993243486E-4</v>
      </c>
      <c r="GI180">
        <v>-1.00937323189599E-6</v>
      </c>
      <c r="GJ180">
        <v>3.2426335113099041E-10</v>
      </c>
      <c r="GK180">
        <v>-0.25714838806632262</v>
      </c>
      <c r="GL180">
        <v>-1.4458059848174739E-2</v>
      </c>
      <c r="GM180">
        <v>1.0199616584873469E-3</v>
      </c>
      <c r="GN180">
        <v>-1.0584552142034339E-5</v>
      </c>
      <c r="GO180">
        <v>24</v>
      </c>
      <c r="GP180">
        <v>2276</v>
      </c>
      <c r="GQ180">
        <v>1</v>
      </c>
      <c r="GR180">
        <v>42</v>
      </c>
      <c r="GS180">
        <v>336.1</v>
      </c>
      <c r="GT180">
        <v>335.9</v>
      </c>
      <c r="GU180">
        <v>2.3938000000000001</v>
      </c>
      <c r="GV180">
        <v>2.2204600000000001</v>
      </c>
      <c r="GW180">
        <v>1.94702</v>
      </c>
      <c r="GX180">
        <v>2.7990699999999999</v>
      </c>
      <c r="GY180">
        <v>2.19482</v>
      </c>
      <c r="GZ180">
        <v>2.3742700000000001</v>
      </c>
      <c r="HA180">
        <v>37.698700000000002</v>
      </c>
      <c r="HB180">
        <v>13.0901</v>
      </c>
      <c r="HC180">
        <v>18</v>
      </c>
      <c r="HD180">
        <v>418.34199999999998</v>
      </c>
      <c r="HE180">
        <v>612.34500000000003</v>
      </c>
      <c r="HF180">
        <v>28.851500000000001</v>
      </c>
      <c r="HG180">
        <v>25.570499999999999</v>
      </c>
      <c r="HH180">
        <v>30</v>
      </c>
      <c r="HI180">
        <v>25.3596</v>
      </c>
      <c r="HJ180">
        <v>25.2087</v>
      </c>
      <c r="HK180">
        <v>47.897799999999997</v>
      </c>
      <c r="HL180">
        <v>26.089500000000001</v>
      </c>
      <c r="HM180">
        <v>37.8598</v>
      </c>
      <c r="HN180">
        <v>28.959399999999999</v>
      </c>
      <c r="HO180">
        <v>908.16399999999999</v>
      </c>
      <c r="HP180">
        <v>21.288499999999999</v>
      </c>
      <c r="HQ180">
        <v>100.806</v>
      </c>
      <c r="HR180">
        <v>100.67</v>
      </c>
    </row>
    <row r="181" spans="1:226" x14ac:dyDescent="0.2">
      <c r="A181">
        <v>165</v>
      </c>
      <c r="B181">
        <v>1657483992.5</v>
      </c>
      <c r="C181">
        <v>2997</v>
      </c>
      <c r="D181" t="s">
        <v>689</v>
      </c>
      <c r="E181" t="s">
        <v>690</v>
      </c>
      <c r="F181">
        <v>5</v>
      </c>
      <c r="G181" t="s">
        <v>584</v>
      </c>
      <c r="H181" t="s">
        <v>354</v>
      </c>
      <c r="I181">
        <v>1657483989.75</v>
      </c>
      <c r="J181">
        <f t="shared" si="68"/>
        <v>4.9158263186226672E-3</v>
      </c>
      <c r="K181">
        <f t="shared" si="69"/>
        <v>4.9158263186226669</v>
      </c>
      <c r="L181">
        <f t="shared" si="70"/>
        <v>40.187770648173363</v>
      </c>
      <c r="M181">
        <f t="shared" si="71"/>
        <v>819.45790000000011</v>
      </c>
      <c r="N181">
        <f t="shared" si="72"/>
        <v>483.89318626979554</v>
      </c>
      <c r="O181">
        <f t="shared" si="73"/>
        <v>34.220898328497455</v>
      </c>
      <c r="P181">
        <f t="shared" si="74"/>
        <v>57.952015601949071</v>
      </c>
      <c r="Q181">
        <f t="shared" si="75"/>
        <v>0.2158572913564841</v>
      </c>
      <c r="R181">
        <f t="shared" si="76"/>
        <v>2.3619717609616151</v>
      </c>
      <c r="S181">
        <f t="shared" si="77"/>
        <v>0.20546619324277535</v>
      </c>
      <c r="T181">
        <f t="shared" si="78"/>
        <v>0.12930827544997886</v>
      </c>
      <c r="U181">
        <f t="shared" si="79"/>
        <v>321.52050415054441</v>
      </c>
      <c r="V181">
        <f t="shared" si="80"/>
        <v>28.892124750456652</v>
      </c>
      <c r="W181">
        <f t="shared" si="81"/>
        <v>26.79673</v>
      </c>
      <c r="X181">
        <f t="shared" si="82"/>
        <v>3.5366517173501757</v>
      </c>
      <c r="Y181">
        <f t="shared" si="83"/>
        <v>49.920003799631708</v>
      </c>
      <c r="Z181">
        <f t="shared" si="84"/>
        <v>1.9098146786743126</v>
      </c>
      <c r="AA181">
        <f t="shared" si="85"/>
        <v>3.8257502670470602</v>
      </c>
      <c r="AB181">
        <f t="shared" si="86"/>
        <v>1.626837038675863</v>
      </c>
      <c r="AC181">
        <f t="shared" si="87"/>
        <v>-216.78794065125962</v>
      </c>
      <c r="AD181">
        <f t="shared" si="88"/>
        <v>170.95209946707243</v>
      </c>
      <c r="AE181">
        <f t="shared" si="89"/>
        <v>15.693062519575182</v>
      </c>
      <c r="AF181">
        <f t="shared" si="90"/>
        <v>291.37772548593239</v>
      </c>
      <c r="AG181">
        <f t="shared" si="91"/>
        <v>55.316096722900944</v>
      </c>
      <c r="AH181">
        <f t="shared" si="92"/>
        <v>4.9636760959885224</v>
      </c>
      <c r="AI181">
        <f t="shared" si="93"/>
        <v>40.187770648173363</v>
      </c>
      <c r="AJ181">
        <v>910.62696642087758</v>
      </c>
      <c r="AK181">
        <v>849.52773333333346</v>
      </c>
      <c r="AL181">
        <v>3.2561926695736751</v>
      </c>
      <c r="AM181">
        <v>64.45182012348549</v>
      </c>
      <c r="AN181">
        <f t="shared" si="94"/>
        <v>4.9158263186226669</v>
      </c>
      <c r="AO181">
        <v>21.219847636556739</v>
      </c>
      <c r="AP181">
        <v>26.99392363636364</v>
      </c>
      <c r="AQ181">
        <v>-7.9201490894538276E-3</v>
      </c>
      <c r="AR181">
        <v>77.805842529854758</v>
      </c>
      <c r="AS181">
        <v>33</v>
      </c>
      <c r="AT181">
        <v>7</v>
      </c>
      <c r="AU181">
        <f t="shared" si="95"/>
        <v>1</v>
      </c>
      <c r="AV181">
        <f t="shared" si="96"/>
        <v>0</v>
      </c>
      <c r="AW181">
        <f t="shared" si="97"/>
        <v>37185.584927108859</v>
      </c>
      <c r="AX181">
        <f t="shared" si="98"/>
        <v>2000.0250000000001</v>
      </c>
      <c r="AY181">
        <f t="shared" si="99"/>
        <v>1681.2212663992457</v>
      </c>
      <c r="AZ181">
        <f t="shared" si="100"/>
        <v>0.84060012569805154</v>
      </c>
      <c r="BA181">
        <f t="shared" si="101"/>
        <v>0.16075824259723973</v>
      </c>
      <c r="BB181">
        <v>6</v>
      </c>
      <c r="BC181">
        <v>0.5</v>
      </c>
      <c r="BD181" t="s">
        <v>355</v>
      </c>
      <c r="BE181">
        <v>2</v>
      </c>
      <c r="BF181" t="b">
        <v>1</v>
      </c>
      <c r="BG181">
        <v>1657483989.75</v>
      </c>
      <c r="BH181">
        <v>819.45790000000011</v>
      </c>
      <c r="BI181">
        <v>890.71299999999997</v>
      </c>
      <c r="BJ181">
        <v>27.005320000000001</v>
      </c>
      <c r="BK181">
        <v>21.210190000000001</v>
      </c>
      <c r="BL181">
        <v>822.10180000000003</v>
      </c>
      <c r="BM181">
        <v>27.115590000000001</v>
      </c>
      <c r="BN181">
        <v>500.03680000000003</v>
      </c>
      <c r="BO181">
        <v>70.619859999999989</v>
      </c>
      <c r="BP181">
        <v>0.10008254</v>
      </c>
      <c r="BQ181">
        <v>28.139230000000001</v>
      </c>
      <c r="BR181">
        <v>26.79673</v>
      </c>
      <c r="BS181">
        <v>999.9</v>
      </c>
      <c r="BT181">
        <v>0</v>
      </c>
      <c r="BU181">
        <v>0</v>
      </c>
      <c r="BV181">
        <v>9995.8149999999987</v>
      </c>
      <c r="BW181">
        <v>0</v>
      </c>
      <c r="BX181">
        <v>536.54330000000004</v>
      </c>
      <c r="BY181">
        <v>-71.255169999999993</v>
      </c>
      <c r="BZ181">
        <v>842.20199999999988</v>
      </c>
      <c r="CA181">
        <v>910.01460000000009</v>
      </c>
      <c r="CB181">
        <v>5.7951399999999991</v>
      </c>
      <c r="CC181">
        <v>890.71299999999997</v>
      </c>
      <c r="CD181">
        <v>21.210190000000001</v>
      </c>
      <c r="CE181">
        <v>1.9071100000000001</v>
      </c>
      <c r="CF181">
        <v>1.4978590000000001</v>
      </c>
      <c r="CG181">
        <v>16.69351</v>
      </c>
      <c r="CH181">
        <v>12.94632</v>
      </c>
      <c r="CI181">
        <v>2000.0250000000001</v>
      </c>
      <c r="CJ181">
        <v>0.9799971999999999</v>
      </c>
      <c r="CK181">
        <v>2.0003199999999999E-2</v>
      </c>
      <c r="CL181">
        <v>0</v>
      </c>
      <c r="CM181">
        <v>2.35025</v>
      </c>
      <c r="CN181">
        <v>0</v>
      </c>
      <c r="CO181">
        <v>15475.85</v>
      </c>
      <c r="CP181">
        <v>16749.650000000001</v>
      </c>
      <c r="CQ181">
        <v>37.905999999999999</v>
      </c>
      <c r="CR181">
        <v>38.75</v>
      </c>
      <c r="CS181">
        <v>38.125</v>
      </c>
      <c r="CT181">
        <v>37.768599999999999</v>
      </c>
      <c r="CU181">
        <v>37.311999999999998</v>
      </c>
      <c r="CV181">
        <v>1960.0219999999999</v>
      </c>
      <c r="CW181">
        <v>40.008999999999993</v>
      </c>
      <c r="CX181">
        <v>0</v>
      </c>
      <c r="CY181">
        <v>1657483992.3</v>
      </c>
      <c r="CZ181">
        <v>0</v>
      </c>
      <c r="DA181">
        <v>1657463835.0999999</v>
      </c>
      <c r="DB181" t="s">
        <v>356</v>
      </c>
      <c r="DC181">
        <v>1657463822.5999999</v>
      </c>
      <c r="DD181">
        <v>1657463835.0999999</v>
      </c>
      <c r="DE181">
        <v>1</v>
      </c>
      <c r="DF181">
        <v>-2.657</v>
      </c>
      <c r="DG181">
        <v>-13.192</v>
      </c>
      <c r="DH181">
        <v>-3.9239999999999999</v>
      </c>
      <c r="DI181">
        <v>-0.217</v>
      </c>
      <c r="DJ181">
        <v>376</v>
      </c>
      <c r="DK181">
        <v>3</v>
      </c>
      <c r="DL181">
        <v>0.48</v>
      </c>
      <c r="DM181">
        <v>0.03</v>
      </c>
      <c r="DN181">
        <v>-70.024272499999995</v>
      </c>
      <c r="DO181">
        <v>-10.19347204502815</v>
      </c>
      <c r="DP181">
        <v>0.98489997334437362</v>
      </c>
      <c r="DQ181">
        <v>0</v>
      </c>
      <c r="DR181">
        <v>5.73272125</v>
      </c>
      <c r="DS181">
        <v>0.45857437148217117</v>
      </c>
      <c r="DT181">
        <v>4.7072502970816187E-2</v>
      </c>
      <c r="DU181">
        <v>0</v>
      </c>
      <c r="DV181">
        <v>0</v>
      </c>
      <c r="DW181">
        <v>2</v>
      </c>
      <c r="DX181" t="s">
        <v>357</v>
      </c>
      <c r="DY181">
        <v>2.9832200000000002</v>
      </c>
      <c r="DZ181">
        <v>2.7245400000000002</v>
      </c>
      <c r="EA181">
        <v>0.121267</v>
      </c>
      <c r="EB181">
        <v>0.12659599999999999</v>
      </c>
      <c r="EC181">
        <v>9.2494000000000007E-2</v>
      </c>
      <c r="ED181">
        <v>7.6481599999999997E-2</v>
      </c>
      <c r="EE181">
        <v>27873.9</v>
      </c>
      <c r="EF181">
        <v>27790.3</v>
      </c>
      <c r="EG181">
        <v>29474.7</v>
      </c>
      <c r="EH181">
        <v>29421.599999999999</v>
      </c>
      <c r="EI181">
        <v>35444.400000000001</v>
      </c>
      <c r="EJ181">
        <v>36116.400000000001</v>
      </c>
      <c r="EK181">
        <v>41525.599999999999</v>
      </c>
      <c r="EL181">
        <v>41909.699999999997</v>
      </c>
      <c r="EM181">
        <v>1.8647</v>
      </c>
      <c r="EN181">
        <v>2.1480000000000001</v>
      </c>
      <c r="EO181">
        <v>0.10613</v>
      </c>
      <c r="EP181">
        <v>0</v>
      </c>
      <c r="EQ181">
        <v>25.066199999999998</v>
      </c>
      <c r="ER181">
        <v>999.9</v>
      </c>
      <c r="ES181">
        <v>37.200000000000003</v>
      </c>
      <c r="ET181">
        <v>34.200000000000003</v>
      </c>
      <c r="EU181">
        <v>28.4575</v>
      </c>
      <c r="EV181">
        <v>61.531199999999998</v>
      </c>
      <c r="EW181">
        <v>28.365400000000001</v>
      </c>
      <c r="EX181">
        <v>2</v>
      </c>
      <c r="EY181">
        <v>-0.143847</v>
      </c>
      <c r="EZ181">
        <v>-2.7170899999999998</v>
      </c>
      <c r="FA181">
        <v>20.3674</v>
      </c>
      <c r="FB181">
        <v>5.2193899999999998</v>
      </c>
      <c r="FC181">
        <v>12.0099</v>
      </c>
      <c r="FD181">
        <v>4.9897999999999998</v>
      </c>
      <c r="FE181">
        <v>3.2886500000000001</v>
      </c>
      <c r="FF181">
        <v>9223.2000000000007</v>
      </c>
      <c r="FG181">
        <v>9999</v>
      </c>
      <c r="FH181">
        <v>9999</v>
      </c>
      <c r="FI181">
        <v>137.1</v>
      </c>
      <c r="FJ181">
        <v>1.86734</v>
      </c>
      <c r="FK181">
        <v>1.86633</v>
      </c>
      <c r="FL181">
        <v>1.8658399999999999</v>
      </c>
      <c r="FM181">
        <v>1.8656900000000001</v>
      </c>
      <c r="FN181">
        <v>1.8675200000000001</v>
      </c>
      <c r="FO181">
        <v>1.8701000000000001</v>
      </c>
      <c r="FP181">
        <v>1.8687400000000001</v>
      </c>
      <c r="FQ181">
        <v>1.87012</v>
      </c>
      <c r="FR181">
        <v>0</v>
      </c>
      <c r="FS181">
        <v>0</v>
      </c>
      <c r="FT181">
        <v>0</v>
      </c>
      <c r="FU181">
        <v>0</v>
      </c>
      <c r="FV181" t="s">
        <v>358</v>
      </c>
      <c r="FW181" t="s">
        <v>359</v>
      </c>
      <c r="FX181" t="s">
        <v>360</v>
      </c>
      <c r="FY181" t="s">
        <v>360</v>
      </c>
      <c r="FZ181" t="s">
        <v>360</v>
      </c>
      <c r="GA181" t="s">
        <v>360</v>
      </c>
      <c r="GB181">
        <v>0</v>
      </c>
      <c r="GC181">
        <v>100</v>
      </c>
      <c r="GD181">
        <v>100</v>
      </c>
      <c r="GE181">
        <v>-2.657</v>
      </c>
      <c r="GF181">
        <v>-0.1105</v>
      </c>
      <c r="GG181">
        <v>-1.691838842420514</v>
      </c>
      <c r="GH181">
        <v>-5.4742946993243486E-4</v>
      </c>
      <c r="GI181">
        <v>-1.00937323189599E-6</v>
      </c>
      <c r="GJ181">
        <v>3.2426335113099041E-10</v>
      </c>
      <c r="GK181">
        <v>-0.25714838806632262</v>
      </c>
      <c r="GL181">
        <v>-1.4458059848174739E-2</v>
      </c>
      <c r="GM181">
        <v>1.0199616584873469E-3</v>
      </c>
      <c r="GN181">
        <v>-1.0584552142034339E-5</v>
      </c>
      <c r="GO181">
        <v>24</v>
      </c>
      <c r="GP181">
        <v>2276</v>
      </c>
      <c r="GQ181">
        <v>1</v>
      </c>
      <c r="GR181">
        <v>42</v>
      </c>
      <c r="GS181">
        <v>336.2</v>
      </c>
      <c r="GT181">
        <v>336</v>
      </c>
      <c r="GU181">
        <v>2.4291999999999998</v>
      </c>
      <c r="GV181">
        <v>2.2180200000000001</v>
      </c>
      <c r="GW181">
        <v>1.94702</v>
      </c>
      <c r="GX181">
        <v>2.7990699999999999</v>
      </c>
      <c r="GY181">
        <v>2.19482</v>
      </c>
      <c r="GZ181">
        <v>2.3742700000000001</v>
      </c>
      <c r="HA181">
        <v>37.698700000000002</v>
      </c>
      <c r="HB181">
        <v>13.081300000000001</v>
      </c>
      <c r="HC181">
        <v>18</v>
      </c>
      <c r="HD181">
        <v>418.50599999999997</v>
      </c>
      <c r="HE181">
        <v>612.21199999999999</v>
      </c>
      <c r="HF181">
        <v>29.014800000000001</v>
      </c>
      <c r="HG181">
        <v>25.5669</v>
      </c>
      <c r="HH181">
        <v>30</v>
      </c>
      <c r="HI181">
        <v>25.3596</v>
      </c>
      <c r="HJ181">
        <v>25.210799999999999</v>
      </c>
      <c r="HK181">
        <v>48.6783</v>
      </c>
      <c r="HL181">
        <v>25.8004</v>
      </c>
      <c r="HM181">
        <v>37.483199999999997</v>
      </c>
      <c r="HN181">
        <v>29.103400000000001</v>
      </c>
      <c r="HO181">
        <v>921.53099999999995</v>
      </c>
      <c r="HP181">
        <v>21.303100000000001</v>
      </c>
      <c r="HQ181">
        <v>100.806</v>
      </c>
      <c r="HR181">
        <v>100.669</v>
      </c>
    </row>
    <row r="182" spans="1:226" x14ac:dyDescent="0.2">
      <c r="A182">
        <v>166</v>
      </c>
      <c r="B182">
        <v>1657483997</v>
      </c>
      <c r="C182">
        <v>3001.5</v>
      </c>
      <c r="D182" t="s">
        <v>691</v>
      </c>
      <c r="E182" t="s">
        <v>692</v>
      </c>
      <c r="F182">
        <v>5</v>
      </c>
      <c r="G182" t="s">
        <v>584</v>
      </c>
      <c r="H182" t="s">
        <v>354</v>
      </c>
      <c r="I182">
        <v>1657483994.1500001</v>
      </c>
      <c r="J182">
        <f t="shared" si="68"/>
        <v>4.963474437855735E-3</v>
      </c>
      <c r="K182">
        <f t="shared" si="69"/>
        <v>4.9634744378557354</v>
      </c>
      <c r="L182">
        <f t="shared" si="70"/>
        <v>40.588585259690156</v>
      </c>
      <c r="M182">
        <f t="shared" si="71"/>
        <v>833.44609999999989</v>
      </c>
      <c r="N182">
        <f t="shared" si="72"/>
        <v>496.56299119275172</v>
      </c>
      <c r="O182">
        <f t="shared" si="73"/>
        <v>35.117129335222018</v>
      </c>
      <c r="P182">
        <f t="shared" si="74"/>
        <v>58.94163481119211</v>
      </c>
      <c r="Q182">
        <f t="shared" si="75"/>
        <v>0.21754493719040424</v>
      </c>
      <c r="R182">
        <f t="shared" si="76"/>
        <v>2.3634780355070713</v>
      </c>
      <c r="S182">
        <f t="shared" si="77"/>
        <v>0.20700136130645413</v>
      </c>
      <c r="T182">
        <f t="shared" si="78"/>
        <v>0.13028055481382844</v>
      </c>
      <c r="U182">
        <f t="shared" si="79"/>
        <v>321.51689125029077</v>
      </c>
      <c r="V182">
        <f t="shared" si="80"/>
        <v>28.891293628804959</v>
      </c>
      <c r="W182">
        <f t="shared" si="81"/>
        <v>26.807400000000001</v>
      </c>
      <c r="X182">
        <f t="shared" si="82"/>
        <v>3.5388720248395438</v>
      </c>
      <c r="Y182">
        <f t="shared" si="83"/>
        <v>49.841474458288118</v>
      </c>
      <c r="Z182">
        <f t="shared" si="84"/>
        <v>1.9084477658729995</v>
      </c>
      <c r="AA182">
        <f t="shared" si="85"/>
        <v>3.8290355303797492</v>
      </c>
      <c r="AB182">
        <f t="shared" si="86"/>
        <v>1.6304242589665443</v>
      </c>
      <c r="AC182">
        <f t="shared" si="87"/>
        <v>-218.88922270943792</v>
      </c>
      <c r="AD182">
        <f t="shared" si="88"/>
        <v>171.57971758832088</v>
      </c>
      <c r="AE182">
        <f t="shared" si="89"/>
        <v>15.742635796201151</v>
      </c>
      <c r="AF182">
        <f t="shared" si="90"/>
        <v>289.95002192537493</v>
      </c>
      <c r="AG182">
        <f t="shared" si="91"/>
        <v>55.897800416520369</v>
      </c>
      <c r="AH182">
        <f t="shared" si="92"/>
        <v>4.9678608080511228</v>
      </c>
      <c r="AI182">
        <f t="shared" si="93"/>
        <v>40.588585259690156</v>
      </c>
      <c r="AJ182">
        <v>926.03463600799523</v>
      </c>
      <c r="AK182">
        <v>864.29874545454504</v>
      </c>
      <c r="AL182">
        <v>3.2960163580571971</v>
      </c>
      <c r="AM182">
        <v>64.45182012348549</v>
      </c>
      <c r="AN182">
        <f t="shared" si="94"/>
        <v>4.9634744378557354</v>
      </c>
      <c r="AO182">
        <v>21.17530147037354</v>
      </c>
      <c r="AP182">
        <v>26.977166666666658</v>
      </c>
      <c r="AQ182">
        <v>-1.501130296153853E-3</v>
      </c>
      <c r="AR182">
        <v>77.805842529854758</v>
      </c>
      <c r="AS182">
        <v>33</v>
      </c>
      <c r="AT182">
        <v>7</v>
      </c>
      <c r="AU182">
        <f t="shared" si="95"/>
        <v>1</v>
      </c>
      <c r="AV182">
        <f t="shared" si="96"/>
        <v>0</v>
      </c>
      <c r="AW182">
        <f t="shared" si="97"/>
        <v>37219.926197350978</v>
      </c>
      <c r="AX182">
        <f t="shared" si="98"/>
        <v>2000.002</v>
      </c>
      <c r="AY182">
        <f t="shared" si="99"/>
        <v>1681.2019763991143</v>
      </c>
      <c r="AZ182">
        <f t="shared" si="100"/>
        <v>0.8406001475994096</v>
      </c>
      <c r="BA182">
        <f t="shared" si="101"/>
        <v>0.16075828486686053</v>
      </c>
      <c r="BB182">
        <v>6</v>
      </c>
      <c r="BC182">
        <v>0.5</v>
      </c>
      <c r="BD182" t="s">
        <v>355</v>
      </c>
      <c r="BE182">
        <v>2</v>
      </c>
      <c r="BF182" t="b">
        <v>1</v>
      </c>
      <c r="BG182">
        <v>1657483994.1500001</v>
      </c>
      <c r="BH182">
        <v>833.44609999999989</v>
      </c>
      <c r="BI182">
        <v>905.48940000000005</v>
      </c>
      <c r="BJ182">
        <v>26.98582</v>
      </c>
      <c r="BK182">
        <v>21.185469999999999</v>
      </c>
      <c r="BL182">
        <v>836.11159999999995</v>
      </c>
      <c r="BM182">
        <v>27.096430000000002</v>
      </c>
      <c r="BN182">
        <v>500.01799999999992</v>
      </c>
      <c r="BO182">
        <v>70.620459999999994</v>
      </c>
      <c r="BP182">
        <v>9.9931889999999995E-2</v>
      </c>
      <c r="BQ182">
        <v>28.153970000000001</v>
      </c>
      <c r="BR182">
        <v>26.807400000000001</v>
      </c>
      <c r="BS182">
        <v>999.9</v>
      </c>
      <c r="BT182">
        <v>0</v>
      </c>
      <c r="BU182">
        <v>0</v>
      </c>
      <c r="BV182">
        <v>10005.861999999999</v>
      </c>
      <c r="BW182">
        <v>0</v>
      </c>
      <c r="BX182">
        <v>527.93359999999996</v>
      </c>
      <c r="BY182">
        <v>-72.043379999999985</v>
      </c>
      <c r="BZ182">
        <v>856.56090000000006</v>
      </c>
      <c r="CA182">
        <v>925.08780000000002</v>
      </c>
      <c r="CB182">
        <v>5.8003480000000014</v>
      </c>
      <c r="CC182">
        <v>905.48940000000005</v>
      </c>
      <c r="CD182">
        <v>21.185469999999999</v>
      </c>
      <c r="CE182">
        <v>1.9057489999999999</v>
      </c>
      <c r="CF182">
        <v>1.4961260000000001</v>
      </c>
      <c r="CG182">
        <v>16.682279999999999</v>
      </c>
      <c r="CH182">
        <v>12.92863</v>
      </c>
      <c r="CI182">
        <v>2000.002</v>
      </c>
      <c r="CJ182">
        <v>0.97999749999999997</v>
      </c>
      <c r="CK182">
        <v>2.0002900000000001E-2</v>
      </c>
      <c r="CL182">
        <v>0</v>
      </c>
      <c r="CM182">
        <v>2.31324</v>
      </c>
      <c r="CN182">
        <v>0</v>
      </c>
      <c r="CO182">
        <v>15489.83</v>
      </c>
      <c r="CP182">
        <v>16749.490000000002</v>
      </c>
      <c r="CQ182">
        <v>37.875</v>
      </c>
      <c r="CR182">
        <v>38.712200000000003</v>
      </c>
      <c r="CS182">
        <v>38.087200000000003</v>
      </c>
      <c r="CT182">
        <v>37.75</v>
      </c>
      <c r="CU182">
        <v>37.311999999999998</v>
      </c>
      <c r="CV182">
        <v>1959.998</v>
      </c>
      <c r="CW182">
        <v>40.01</v>
      </c>
      <c r="CX182">
        <v>0</v>
      </c>
      <c r="CY182">
        <v>1657483997.0999999</v>
      </c>
      <c r="CZ182">
        <v>0</v>
      </c>
      <c r="DA182">
        <v>1657463835.0999999</v>
      </c>
      <c r="DB182" t="s">
        <v>356</v>
      </c>
      <c r="DC182">
        <v>1657463822.5999999</v>
      </c>
      <c r="DD182">
        <v>1657463835.0999999</v>
      </c>
      <c r="DE182">
        <v>1</v>
      </c>
      <c r="DF182">
        <v>-2.657</v>
      </c>
      <c r="DG182">
        <v>-13.192</v>
      </c>
      <c r="DH182">
        <v>-3.9239999999999999</v>
      </c>
      <c r="DI182">
        <v>-0.217</v>
      </c>
      <c r="DJ182">
        <v>376</v>
      </c>
      <c r="DK182">
        <v>3</v>
      </c>
      <c r="DL182">
        <v>0.48</v>
      </c>
      <c r="DM182">
        <v>0.03</v>
      </c>
      <c r="DN182">
        <v>-70.724564999999998</v>
      </c>
      <c r="DO182">
        <v>-9.6840022514067616</v>
      </c>
      <c r="DP182">
        <v>0.93301141728008907</v>
      </c>
      <c r="DQ182">
        <v>0</v>
      </c>
      <c r="DR182">
        <v>5.7580299999999998</v>
      </c>
      <c r="DS182">
        <v>0.41387842401498592</v>
      </c>
      <c r="DT182">
        <v>4.3840758604294247E-2</v>
      </c>
      <c r="DU182">
        <v>0</v>
      </c>
      <c r="DV182">
        <v>0</v>
      </c>
      <c r="DW182">
        <v>2</v>
      </c>
      <c r="DX182" t="s">
        <v>357</v>
      </c>
      <c r="DY182">
        <v>2.98326</v>
      </c>
      <c r="DZ182">
        <v>2.72492</v>
      </c>
      <c r="EA182">
        <v>0.122673</v>
      </c>
      <c r="EB182">
        <v>0.128</v>
      </c>
      <c r="EC182">
        <v>9.24624E-2</v>
      </c>
      <c r="ED182">
        <v>7.6556700000000005E-2</v>
      </c>
      <c r="EE182">
        <v>27829.8</v>
      </c>
      <c r="EF182">
        <v>27745.7</v>
      </c>
      <c r="EG182">
        <v>29475.200000000001</v>
      </c>
      <c r="EH182">
        <v>29421.7</v>
      </c>
      <c r="EI182">
        <v>35446.199999999997</v>
      </c>
      <c r="EJ182">
        <v>36113.300000000003</v>
      </c>
      <c r="EK182">
        <v>41526.300000000003</v>
      </c>
      <c r="EL182">
        <v>41909.5</v>
      </c>
      <c r="EM182">
        <v>1.8648</v>
      </c>
      <c r="EN182">
        <v>2.1482000000000001</v>
      </c>
      <c r="EO182">
        <v>0.10781</v>
      </c>
      <c r="EP182">
        <v>0</v>
      </c>
      <c r="EQ182">
        <v>25.041399999999999</v>
      </c>
      <c r="ER182">
        <v>999.9</v>
      </c>
      <c r="ES182">
        <v>37.200000000000003</v>
      </c>
      <c r="ET182">
        <v>34.200000000000003</v>
      </c>
      <c r="EU182">
        <v>28.458200000000001</v>
      </c>
      <c r="EV182">
        <v>61.301200000000001</v>
      </c>
      <c r="EW182">
        <v>28.337299999999999</v>
      </c>
      <c r="EX182">
        <v>2</v>
      </c>
      <c r="EY182">
        <v>-0.143897</v>
      </c>
      <c r="EZ182">
        <v>-2.7148300000000001</v>
      </c>
      <c r="FA182">
        <v>20.3675</v>
      </c>
      <c r="FB182">
        <v>5.2192400000000001</v>
      </c>
      <c r="FC182">
        <v>12.0099</v>
      </c>
      <c r="FD182">
        <v>4.9896000000000003</v>
      </c>
      <c r="FE182">
        <v>3.2885800000000001</v>
      </c>
      <c r="FF182">
        <v>9223.4</v>
      </c>
      <c r="FG182">
        <v>9999</v>
      </c>
      <c r="FH182">
        <v>9999</v>
      </c>
      <c r="FI182">
        <v>137.1</v>
      </c>
      <c r="FJ182">
        <v>1.86734</v>
      </c>
      <c r="FK182">
        <v>1.86633</v>
      </c>
      <c r="FL182">
        <v>1.8658399999999999</v>
      </c>
      <c r="FM182">
        <v>1.8656999999999999</v>
      </c>
      <c r="FN182">
        <v>1.8675200000000001</v>
      </c>
      <c r="FO182">
        <v>1.87008</v>
      </c>
      <c r="FP182">
        <v>1.8687400000000001</v>
      </c>
      <c r="FQ182">
        <v>1.87012</v>
      </c>
      <c r="FR182">
        <v>0</v>
      </c>
      <c r="FS182">
        <v>0</v>
      </c>
      <c r="FT182">
        <v>0</v>
      </c>
      <c r="FU182">
        <v>0</v>
      </c>
      <c r="FV182" t="s">
        <v>358</v>
      </c>
      <c r="FW182" t="s">
        <v>359</v>
      </c>
      <c r="FX182" t="s">
        <v>360</v>
      </c>
      <c r="FY182" t="s">
        <v>360</v>
      </c>
      <c r="FZ182" t="s">
        <v>360</v>
      </c>
      <c r="GA182" t="s">
        <v>360</v>
      </c>
      <c r="GB182">
        <v>0</v>
      </c>
      <c r="GC182">
        <v>100</v>
      </c>
      <c r="GD182">
        <v>100</v>
      </c>
      <c r="GE182">
        <v>-2.68</v>
      </c>
      <c r="GF182">
        <v>-0.11070000000000001</v>
      </c>
      <c r="GG182">
        <v>-1.691838842420514</v>
      </c>
      <c r="GH182">
        <v>-5.4742946993243486E-4</v>
      </c>
      <c r="GI182">
        <v>-1.00937323189599E-6</v>
      </c>
      <c r="GJ182">
        <v>3.2426335113099041E-10</v>
      </c>
      <c r="GK182">
        <v>-0.25714838806632262</v>
      </c>
      <c r="GL182">
        <v>-1.4458059848174739E-2</v>
      </c>
      <c r="GM182">
        <v>1.0199616584873469E-3</v>
      </c>
      <c r="GN182">
        <v>-1.0584552142034339E-5</v>
      </c>
      <c r="GO182">
        <v>24</v>
      </c>
      <c r="GP182">
        <v>2276</v>
      </c>
      <c r="GQ182">
        <v>1</v>
      </c>
      <c r="GR182">
        <v>42</v>
      </c>
      <c r="GS182">
        <v>336.2</v>
      </c>
      <c r="GT182">
        <v>336</v>
      </c>
      <c r="GU182">
        <v>2.4621599999999999</v>
      </c>
      <c r="GV182">
        <v>2.2204600000000001</v>
      </c>
      <c r="GW182">
        <v>1.94702</v>
      </c>
      <c r="GX182">
        <v>2.7978499999999999</v>
      </c>
      <c r="GY182">
        <v>2.19482</v>
      </c>
      <c r="GZ182">
        <v>2.33765</v>
      </c>
      <c r="HA182">
        <v>37.698700000000002</v>
      </c>
      <c r="HB182">
        <v>13.0726</v>
      </c>
      <c r="HC182">
        <v>18</v>
      </c>
      <c r="HD182">
        <v>418.56099999999998</v>
      </c>
      <c r="HE182">
        <v>612.36900000000003</v>
      </c>
      <c r="HF182">
        <v>29.147200000000002</v>
      </c>
      <c r="HG182">
        <v>25.5639</v>
      </c>
      <c r="HH182">
        <v>29.9999</v>
      </c>
      <c r="HI182">
        <v>25.3596</v>
      </c>
      <c r="HJ182">
        <v>25.210799999999999</v>
      </c>
      <c r="HK182">
        <v>49.275399999999998</v>
      </c>
      <c r="HL182">
        <v>25.8004</v>
      </c>
      <c r="HM182">
        <v>37.483199999999997</v>
      </c>
      <c r="HN182">
        <v>29.239899999999999</v>
      </c>
      <c r="HO182">
        <v>941.64499999999998</v>
      </c>
      <c r="HP182">
        <v>21.313600000000001</v>
      </c>
      <c r="HQ182">
        <v>100.807</v>
      </c>
      <c r="HR182">
        <v>100.669</v>
      </c>
    </row>
    <row r="183" spans="1:226" x14ac:dyDescent="0.2">
      <c r="A183">
        <v>167</v>
      </c>
      <c r="B183">
        <v>1657484002.5</v>
      </c>
      <c r="C183">
        <v>3007</v>
      </c>
      <c r="D183" t="s">
        <v>693</v>
      </c>
      <c r="E183" t="s">
        <v>694</v>
      </c>
      <c r="F183">
        <v>5</v>
      </c>
      <c r="G183" t="s">
        <v>584</v>
      </c>
      <c r="H183" t="s">
        <v>354</v>
      </c>
      <c r="I183">
        <v>1657483999.75</v>
      </c>
      <c r="J183">
        <f t="shared" si="68"/>
        <v>4.9566271297806141E-3</v>
      </c>
      <c r="K183">
        <f t="shared" si="69"/>
        <v>4.9566271297806139</v>
      </c>
      <c r="L183">
        <f t="shared" si="70"/>
        <v>41.148108198966845</v>
      </c>
      <c r="M183">
        <f t="shared" si="71"/>
        <v>851.44370000000004</v>
      </c>
      <c r="N183">
        <f t="shared" si="72"/>
        <v>508.66547471201812</v>
      </c>
      <c r="O183">
        <f t="shared" si="73"/>
        <v>35.973492650303264</v>
      </c>
      <c r="P183">
        <f t="shared" si="74"/>
        <v>60.215220428392371</v>
      </c>
      <c r="Q183">
        <f t="shared" si="75"/>
        <v>0.21684430566015653</v>
      </c>
      <c r="R183">
        <f t="shared" si="76"/>
        <v>2.3627078903846654</v>
      </c>
      <c r="S183">
        <f t="shared" si="77"/>
        <v>0.20636353924294751</v>
      </c>
      <c r="T183">
        <f t="shared" si="78"/>
        <v>0.12987664306560107</v>
      </c>
      <c r="U183">
        <f t="shared" si="79"/>
        <v>321.52104780000002</v>
      </c>
      <c r="V183">
        <f t="shared" si="80"/>
        <v>28.92082670720648</v>
      </c>
      <c r="W183">
        <f t="shared" si="81"/>
        <v>26.821470000000001</v>
      </c>
      <c r="X183">
        <f t="shared" si="82"/>
        <v>3.5418016945220558</v>
      </c>
      <c r="Y183">
        <f t="shared" si="83"/>
        <v>49.767016647248106</v>
      </c>
      <c r="Z183">
        <f t="shared" si="84"/>
        <v>1.9086092422979299</v>
      </c>
      <c r="AA183">
        <f t="shared" si="85"/>
        <v>3.8350887211630109</v>
      </c>
      <c r="AB183">
        <f t="shared" si="86"/>
        <v>1.6331924522241259</v>
      </c>
      <c r="AC183">
        <f t="shared" si="87"/>
        <v>-218.58725642332507</v>
      </c>
      <c r="AD183">
        <f t="shared" si="88"/>
        <v>173.18736861564753</v>
      </c>
      <c r="AE183">
        <f t="shared" si="89"/>
        <v>15.898590116215775</v>
      </c>
      <c r="AF183">
        <f t="shared" si="90"/>
        <v>292.01975010853823</v>
      </c>
      <c r="AG183">
        <f t="shared" si="91"/>
        <v>56.330749179815115</v>
      </c>
      <c r="AH183">
        <f t="shared" si="92"/>
        <v>4.9400276019049771</v>
      </c>
      <c r="AI183">
        <f t="shared" si="93"/>
        <v>41.148108198966845</v>
      </c>
      <c r="AJ183">
        <v>944.68116268080485</v>
      </c>
      <c r="AK183">
        <v>882.39655151515126</v>
      </c>
      <c r="AL183">
        <v>3.2574056099754172</v>
      </c>
      <c r="AM183">
        <v>64.45182012348549</v>
      </c>
      <c r="AN183">
        <f t="shared" si="94"/>
        <v>4.9566271297806139</v>
      </c>
      <c r="AO183">
        <v>21.218776723733338</v>
      </c>
      <c r="AP183">
        <v>26.999507272727261</v>
      </c>
      <c r="AQ183">
        <v>1.511749203348115E-3</v>
      </c>
      <c r="AR183">
        <v>77.805842529854758</v>
      </c>
      <c r="AS183">
        <v>33</v>
      </c>
      <c r="AT183">
        <v>7</v>
      </c>
      <c r="AU183">
        <f t="shared" si="95"/>
        <v>1</v>
      </c>
      <c r="AV183">
        <f t="shared" si="96"/>
        <v>0</v>
      </c>
      <c r="AW183">
        <f t="shared" si="97"/>
        <v>37198.10991751447</v>
      </c>
      <c r="AX183">
        <f t="shared" si="98"/>
        <v>2000.028</v>
      </c>
      <c r="AY183">
        <f t="shared" si="99"/>
        <v>1681.2238199999999</v>
      </c>
      <c r="AZ183">
        <f t="shared" si="100"/>
        <v>0.84060014159801755</v>
      </c>
      <c r="BA183">
        <f t="shared" si="101"/>
        <v>0.16075827328417402</v>
      </c>
      <c r="BB183">
        <v>6</v>
      </c>
      <c r="BC183">
        <v>0.5</v>
      </c>
      <c r="BD183" t="s">
        <v>355</v>
      </c>
      <c r="BE183">
        <v>2</v>
      </c>
      <c r="BF183" t="b">
        <v>1</v>
      </c>
      <c r="BG183">
        <v>1657483999.75</v>
      </c>
      <c r="BH183">
        <v>851.44370000000004</v>
      </c>
      <c r="BI183">
        <v>924.08799999999997</v>
      </c>
      <c r="BJ183">
        <v>26.987749999999998</v>
      </c>
      <c r="BK183">
        <v>21.2197</v>
      </c>
      <c r="BL183">
        <v>854.13739999999996</v>
      </c>
      <c r="BM183">
        <v>27.09834</v>
      </c>
      <c r="BN183">
        <v>499.99990000000003</v>
      </c>
      <c r="BO183">
        <v>70.621279999999999</v>
      </c>
      <c r="BP183">
        <v>0.10003772</v>
      </c>
      <c r="BQ183">
        <v>28.181100000000001</v>
      </c>
      <c r="BR183">
        <v>26.821470000000001</v>
      </c>
      <c r="BS183">
        <v>999.9</v>
      </c>
      <c r="BT183">
        <v>0</v>
      </c>
      <c r="BU183">
        <v>0</v>
      </c>
      <c r="BV183">
        <v>10000.565000000001</v>
      </c>
      <c r="BW183">
        <v>0</v>
      </c>
      <c r="BX183">
        <v>518.2983999999999</v>
      </c>
      <c r="BY183">
        <v>-72.644479999999987</v>
      </c>
      <c r="BZ183">
        <v>875.05939999999987</v>
      </c>
      <c r="CA183">
        <v>944.12220000000013</v>
      </c>
      <c r="CB183">
        <v>5.7680610000000003</v>
      </c>
      <c r="CC183">
        <v>924.08799999999997</v>
      </c>
      <c r="CD183">
        <v>21.2197</v>
      </c>
      <c r="CE183">
        <v>1.9059090000000001</v>
      </c>
      <c r="CF183">
        <v>1.4985619999999999</v>
      </c>
      <c r="CG183">
        <v>16.683589999999999</v>
      </c>
      <c r="CH183">
        <v>12.9535</v>
      </c>
      <c r="CI183">
        <v>2000.028</v>
      </c>
      <c r="CJ183">
        <v>0.9799966</v>
      </c>
      <c r="CK183">
        <v>2.0003799999999999E-2</v>
      </c>
      <c r="CL183">
        <v>0</v>
      </c>
      <c r="CM183">
        <v>2.3552399999999998</v>
      </c>
      <c r="CN183">
        <v>0</v>
      </c>
      <c r="CO183">
        <v>15509.05</v>
      </c>
      <c r="CP183">
        <v>16749.66</v>
      </c>
      <c r="CQ183">
        <v>37.856099999999998</v>
      </c>
      <c r="CR183">
        <v>38.686999999999998</v>
      </c>
      <c r="CS183">
        <v>38.061999999999998</v>
      </c>
      <c r="CT183">
        <v>37.693300000000001</v>
      </c>
      <c r="CU183">
        <v>37.25</v>
      </c>
      <c r="CV183">
        <v>1960.018</v>
      </c>
      <c r="CW183">
        <v>40.01</v>
      </c>
      <c r="CX183">
        <v>0</v>
      </c>
      <c r="CY183">
        <v>1657484002.5</v>
      </c>
      <c r="CZ183">
        <v>0</v>
      </c>
      <c r="DA183">
        <v>1657463835.0999999</v>
      </c>
      <c r="DB183" t="s">
        <v>356</v>
      </c>
      <c r="DC183">
        <v>1657463822.5999999</v>
      </c>
      <c r="DD183">
        <v>1657463835.0999999</v>
      </c>
      <c r="DE183">
        <v>1</v>
      </c>
      <c r="DF183">
        <v>-2.657</v>
      </c>
      <c r="DG183">
        <v>-13.192</v>
      </c>
      <c r="DH183">
        <v>-3.9239999999999999</v>
      </c>
      <c r="DI183">
        <v>-0.217</v>
      </c>
      <c r="DJ183">
        <v>376</v>
      </c>
      <c r="DK183">
        <v>3</v>
      </c>
      <c r="DL183">
        <v>0.48</v>
      </c>
      <c r="DM183">
        <v>0.03</v>
      </c>
      <c r="DN183">
        <v>-71.466022500000008</v>
      </c>
      <c r="DO183">
        <v>-9.1074315196998832</v>
      </c>
      <c r="DP183">
        <v>0.88204563727947294</v>
      </c>
      <c r="DQ183">
        <v>0</v>
      </c>
      <c r="DR183">
        <v>5.7732729999999997</v>
      </c>
      <c r="DS183">
        <v>0.1561566979362026</v>
      </c>
      <c r="DT183">
        <v>3.2337314065951722E-2</v>
      </c>
      <c r="DU183">
        <v>0</v>
      </c>
      <c r="DV183">
        <v>0</v>
      </c>
      <c r="DW183">
        <v>2</v>
      </c>
      <c r="DX183" t="s">
        <v>357</v>
      </c>
      <c r="DY183">
        <v>2.9832900000000002</v>
      </c>
      <c r="DZ183">
        <v>2.72472</v>
      </c>
      <c r="EA183">
        <v>0.124372</v>
      </c>
      <c r="EB183">
        <v>0.129686</v>
      </c>
      <c r="EC183">
        <v>9.2519000000000004E-2</v>
      </c>
      <c r="ED183">
        <v>7.6606599999999997E-2</v>
      </c>
      <c r="EE183">
        <v>27776.7</v>
      </c>
      <c r="EF183">
        <v>27692.799999999999</v>
      </c>
      <c r="EG183">
        <v>29475.9</v>
      </c>
      <c r="EH183">
        <v>29422.400000000001</v>
      </c>
      <c r="EI183">
        <v>35444.800000000003</v>
      </c>
      <c r="EJ183">
        <v>36112.699999999997</v>
      </c>
      <c r="EK183">
        <v>41527.199999999997</v>
      </c>
      <c r="EL183">
        <v>41911.1</v>
      </c>
      <c r="EM183">
        <v>1.8648800000000001</v>
      </c>
      <c r="EN183">
        <v>2.1484000000000001</v>
      </c>
      <c r="EO183">
        <v>0.110667</v>
      </c>
      <c r="EP183">
        <v>0</v>
      </c>
      <c r="EQ183">
        <v>25.012499999999999</v>
      </c>
      <c r="ER183">
        <v>999.9</v>
      </c>
      <c r="ES183">
        <v>37.200000000000003</v>
      </c>
      <c r="ET183">
        <v>34.200000000000003</v>
      </c>
      <c r="EU183">
        <v>28.4589</v>
      </c>
      <c r="EV183">
        <v>61.341200000000001</v>
      </c>
      <c r="EW183">
        <v>28.321300000000001</v>
      </c>
      <c r="EX183">
        <v>2</v>
      </c>
      <c r="EY183">
        <v>-0.14448900000000001</v>
      </c>
      <c r="EZ183">
        <v>-2.8266900000000001</v>
      </c>
      <c r="FA183">
        <v>20.3658</v>
      </c>
      <c r="FB183">
        <v>5.2193899999999998</v>
      </c>
      <c r="FC183">
        <v>12.0099</v>
      </c>
      <c r="FD183">
        <v>4.9894999999999996</v>
      </c>
      <c r="FE183">
        <v>3.2885800000000001</v>
      </c>
      <c r="FF183">
        <v>9223.4</v>
      </c>
      <c r="FG183">
        <v>9999</v>
      </c>
      <c r="FH183">
        <v>9999</v>
      </c>
      <c r="FI183">
        <v>137.1</v>
      </c>
      <c r="FJ183">
        <v>1.8673500000000001</v>
      </c>
      <c r="FK183">
        <v>1.86632</v>
      </c>
      <c r="FL183">
        <v>1.8658399999999999</v>
      </c>
      <c r="FM183">
        <v>1.8656999999999999</v>
      </c>
      <c r="FN183">
        <v>1.8675200000000001</v>
      </c>
      <c r="FO183">
        <v>1.87008</v>
      </c>
      <c r="FP183">
        <v>1.86873</v>
      </c>
      <c r="FQ183">
        <v>1.87012</v>
      </c>
      <c r="FR183">
        <v>0</v>
      </c>
      <c r="FS183">
        <v>0</v>
      </c>
      <c r="FT183">
        <v>0</v>
      </c>
      <c r="FU183">
        <v>0</v>
      </c>
      <c r="FV183" t="s">
        <v>358</v>
      </c>
      <c r="FW183" t="s">
        <v>359</v>
      </c>
      <c r="FX183" t="s">
        <v>360</v>
      </c>
      <c r="FY183" t="s">
        <v>360</v>
      </c>
      <c r="FZ183" t="s">
        <v>360</v>
      </c>
      <c r="GA183" t="s">
        <v>360</v>
      </c>
      <c r="GB183">
        <v>0</v>
      </c>
      <c r="GC183">
        <v>100</v>
      </c>
      <c r="GD183">
        <v>100</v>
      </c>
      <c r="GE183">
        <v>-2.7069999999999999</v>
      </c>
      <c r="GF183">
        <v>-0.1103</v>
      </c>
      <c r="GG183">
        <v>-1.691838842420514</v>
      </c>
      <c r="GH183">
        <v>-5.4742946993243486E-4</v>
      </c>
      <c r="GI183">
        <v>-1.00937323189599E-6</v>
      </c>
      <c r="GJ183">
        <v>3.2426335113099041E-10</v>
      </c>
      <c r="GK183">
        <v>-0.25714838806632262</v>
      </c>
      <c r="GL183">
        <v>-1.4458059848174739E-2</v>
      </c>
      <c r="GM183">
        <v>1.0199616584873469E-3</v>
      </c>
      <c r="GN183">
        <v>-1.0584552142034339E-5</v>
      </c>
      <c r="GO183">
        <v>24</v>
      </c>
      <c r="GP183">
        <v>2276</v>
      </c>
      <c r="GQ183">
        <v>1</v>
      </c>
      <c r="GR183">
        <v>42</v>
      </c>
      <c r="GS183">
        <v>336.3</v>
      </c>
      <c r="GT183">
        <v>336.1</v>
      </c>
      <c r="GU183">
        <v>2.49878</v>
      </c>
      <c r="GV183">
        <v>2.2204600000000001</v>
      </c>
      <c r="GW183">
        <v>1.94702</v>
      </c>
      <c r="GX183">
        <v>2.7978499999999999</v>
      </c>
      <c r="GY183">
        <v>2.19482</v>
      </c>
      <c r="GZ183">
        <v>2.34253</v>
      </c>
      <c r="HA183">
        <v>37.698700000000002</v>
      </c>
      <c r="HB183">
        <v>13.063800000000001</v>
      </c>
      <c r="HC183">
        <v>18</v>
      </c>
      <c r="HD183">
        <v>418.61700000000002</v>
      </c>
      <c r="HE183">
        <v>612.54399999999998</v>
      </c>
      <c r="HF183">
        <v>29.3001</v>
      </c>
      <c r="HG183">
        <v>25.559200000000001</v>
      </c>
      <c r="HH183">
        <v>29.9999</v>
      </c>
      <c r="HI183">
        <v>25.361699999999999</v>
      </c>
      <c r="HJ183">
        <v>25.212399999999999</v>
      </c>
      <c r="HK183">
        <v>50.0642</v>
      </c>
      <c r="HL183">
        <v>25.519200000000001</v>
      </c>
      <c r="HM183">
        <v>37.483199999999997</v>
      </c>
      <c r="HN183">
        <v>29.369900000000001</v>
      </c>
      <c r="HO183">
        <v>955.02200000000005</v>
      </c>
      <c r="HP183">
        <v>21.3032</v>
      </c>
      <c r="HQ183">
        <v>100.81</v>
      </c>
      <c r="HR183">
        <v>100.672</v>
      </c>
    </row>
    <row r="184" spans="1:226" x14ac:dyDescent="0.2">
      <c r="A184">
        <v>168</v>
      </c>
      <c r="B184">
        <v>1657484007.5</v>
      </c>
      <c r="C184">
        <v>3012</v>
      </c>
      <c r="D184" t="s">
        <v>695</v>
      </c>
      <c r="E184" t="s">
        <v>696</v>
      </c>
      <c r="F184">
        <v>5</v>
      </c>
      <c r="G184" t="s">
        <v>584</v>
      </c>
      <c r="H184" t="s">
        <v>354</v>
      </c>
      <c r="I184">
        <v>1657484005</v>
      </c>
      <c r="J184">
        <f t="shared" si="68"/>
        <v>4.9839345949160294E-3</v>
      </c>
      <c r="K184">
        <f t="shared" si="69"/>
        <v>4.983934594916029</v>
      </c>
      <c r="L184">
        <f t="shared" si="70"/>
        <v>41.519827671255612</v>
      </c>
      <c r="M184">
        <f t="shared" si="71"/>
        <v>868.19366666666656</v>
      </c>
      <c r="N184">
        <f t="shared" si="72"/>
        <v>523.16479167378145</v>
      </c>
      <c r="O184">
        <f t="shared" si="73"/>
        <v>36.998757803963692</v>
      </c>
      <c r="P184">
        <f t="shared" si="74"/>
        <v>61.399558439637623</v>
      </c>
      <c r="Q184">
        <f t="shared" si="75"/>
        <v>0.21774352525640725</v>
      </c>
      <c r="R184">
        <f t="shared" si="76"/>
        <v>2.3599216592288621</v>
      </c>
      <c r="S184">
        <f t="shared" si="77"/>
        <v>0.20716610649111164</v>
      </c>
      <c r="T184">
        <f t="shared" si="78"/>
        <v>0.13038632621518792</v>
      </c>
      <c r="U184">
        <f t="shared" si="79"/>
        <v>321.51693366666666</v>
      </c>
      <c r="V184">
        <f t="shared" si="80"/>
        <v>28.938905657712521</v>
      </c>
      <c r="W184">
        <f t="shared" si="81"/>
        <v>26.84578888888889</v>
      </c>
      <c r="X184">
        <f t="shared" si="82"/>
        <v>3.5468703910099015</v>
      </c>
      <c r="Y184">
        <f t="shared" si="83"/>
        <v>49.757677663700647</v>
      </c>
      <c r="Z184">
        <f t="shared" si="84"/>
        <v>1.9111402213853081</v>
      </c>
      <c r="AA184">
        <f t="shared" si="85"/>
        <v>3.8408951364294244</v>
      </c>
      <c r="AB184">
        <f t="shared" si="86"/>
        <v>1.6357301696245934</v>
      </c>
      <c r="AC184">
        <f t="shared" si="87"/>
        <v>-219.79151563579688</v>
      </c>
      <c r="AD184">
        <f t="shared" si="88"/>
        <v>173.19560775503118</v>
      </c>
      <c r="AE184">
        <f t="shared" si="89"/>
        <v>15.922115829968156</v>
      </c>
      <c r="AF184">
        <f t="shared" si="90"/>
        <v>290.84314161586911</v>
      </c>
      <c r="AG184">
        <f t="shared" si="91"/>
        <v>57.007062135727004</v>
      </c>
      <c r="AH184">
        <f t="shared" si="92"/>
        <v>4.9134038441336951</v>
      </c>
      <c r="AI184">
        <f t="shared" si="93"/>
        <v>41.519827671255612</v>
      </c>
      <c r="AJ184">
        <v>961.95176009813486</v>
      </c>
      <c r="AK184">
        <v>898.96090909090901</v>
      </c>
      <c r="AL184">
        <v>3.3267782970206401</v>
      </c>
      <c r="AM184">
        <v>64.45182012348549</v>
      </c>
      <c r="AN184">
        <f t="shared" si="94"/>
        <v>4.983934594916029</v>
      </c>
      <c r="AO184">
        <v>21.256754256194611</v>
      </c>
      <c r="AP184">
        <v>27.0476909090909</v>
      </c>
      <c r="AQ184">
        <v>6.3049885194479179E-3</v>
      </c>
      <c r="AR184">
        <v>77.805842529854758</v>
      </c>
      <c r="AS184">
        <v>33</v>
      </c>
      <c r="AT184">
        <v>7</v>
      </c>
      <c r="AU184">
        <f t="shared" si="95"/>
        <v>1</v>
      </c>
      <c r="AV184">
        <f t="shared" si="96"/>
        <v>0</v>
      </c>
      <c r="AW184">
        <f t="shared" si="97"/>
        <v>37128.046360602122</v>
      </c>
      <c r="AX184">
        <f t="shared" si="98"/>
        <v>2000.0022222222219</v>
      </c>
      <c r="AY184">
        <f t="shared" si="99"/>
        <v>1681.2021666666665</v>
      </c>
      <c r="AZ184">
        <f t="shared" si="100"/>
        <v>0.8406001493331674</v>
      </c>
      <c r="BA184">
        <f t="shared" si="101"/>
        <v>0.16075828821301311</v>
      </c>
      <c r="BB184">
        <v>6</v>
      </c>
      <c r="BC184">
        <v>0.5</v>
      </c>
      <c r="BD184" t="s">
        <v>355</v>
      </c>
      <c r="BE184">
        <v>2</v>
      </c>
      <c r="BF184" t="b">
        <v>1</v>
      </c>
      <c r="BG184">
        <v>1657484005</v>
      </c>
      <c r="BH184">
        <v>868.19366666666656</v>
      </c>
      <c r="BI184">
        <v>941.71644444444451</v>
      </c>
      <c r="BJ184">
        <v>27.02364444444445</v>
      </c>
      <c r="BK184">
        <v>21.287255555555561</v>
      </c>
      <c r="BL184">
        <v>870.9137777777778</v>
      </c>
      <c r="BM184">
        <v>27.133611111111112</v>
      </c>
      <c r="BN184">
        <v>500.03155555555549</v>
      </c>
      <c r="BO184">
        <v>70.620955555555554</v>
      </c>
      <c r="BP184">
        <v>0.1000837666666667</v>
      </c>
      <c r="BQ184">
        <v>28.20708888888889</v>
      </c>
      <c r="BR184">
        <v>26.84578888888889</v>
      </c>
      <c r="BS184">
        <v>999.90000000000009</v>
      </c>
      <c r="BT184">
        <v>0</v>
      </c>
      <c r="BU184">
        <v>0</v>
      </c>
      <c r="BV184">
        <v>9981.8766666666688</v>
      </c>
      <c r="BW184">
        <v>0</v>
      </c>
      <c r="BX184">
        <v>510.55866666666668</v>
      </c>
      <c r="BY184">
        <v>-73.522633333333332</v>
      </c>
      <c r="BZ184">
        <v>892.307111111111</v>
      </c>
      <c r="CA184">
        <v>962.19911111111105</v>
      </c>
      <c r="CB184">
        <v>5.7363722222222222</v>
      </c>
      <c r="CC184">
        <v>941.71644444444451</v>
      </c>
      <c r="CD184">
        <v>21.287255555555561</v>
      </c>
      <c r="CE184">
        <v>1.9084355555555561</v>
      </c>
      <c r="CF184">
        <v>1.5033288888888889</v>
      </c>
      <c r="CG184">
        <v>16.70442222222222</v>
      </c>
      <c r="CH184">
        <v>13.00203333333333</v>
      </c>
      <c r="CI184">
        <v>2000.0022222222219</v>
      </c>
      <c r="CJ184">
        <v>0.97999666666666663</v>
      </c>
      <c r="CK184">
        <v>2.0003733333333329E-2</v>
      </c>
      <c r="CL184">
        <v>0</v>
      </c>
      <c r="CM184">
        <v>2.4296444444444441</v>
      </c>
      <c r="CN184">
        <v>0</v>
      </c>
      <c r="CO184">
        <v>15528.466666666671</v>
      </c>
      <c r="CP184">
        <v>16749.455555555549</v>
      </c>
      <c r="CQ184">
        <v>37.811999999999998</v>
      </c>
      <c r="CR184">
        <v>38.625</v>
      </c>
      <c r="CS184">
        <v>38.041333333333327</v>
      </c>
      <c r="CT184">
        <v>37.638777777777783</v>
      </c>
      <c r="CU184">
        <v>37.25</v>
      </c>
      <c r="CV184">
        <v>1959.9922222222219</v>
      </c>
      <c r="CW184">
        <v>40.01</v>
      </c>
      <c r="CX184">
        <v>0</v>
      </c>
      <c r="CY184">
        <v>1657484007.3</v>
      </c>
      <c r="CZ184">
        <v>0</v>
      </c>
      <c r="DA184">
        <v>1657463835.0999999</v>
      </c>
      <c r="DB184" t="s">
        <v>356</v>
      </c>
      <c r="DC184">
        <v>1657463822.5999999</v>
      </c>
      <c r="DD184">
        <v>1657463835.0999999</v>
      </c>
      <c r="DE184">
        <v>1</v>
      </c>
      <c r="DF184">
        <v>-2.657</v>
      </c>
      <c r="DG184">
        <v>-13.192</v>
      </c>
      <c r="DH184">
        <v>-3.9239999999999999</v>
      </c>
      <c r="DI184">
        <v>-0.217</v>
      </c>
      <c r="DJ184">
        <v>376</v>
      </c>
      <c r="DK184">
        <v>3</v>
      </c>
      <c r="DL184">
        <v>0.48</v>
      </c>
      <c r="DM184">
        <v>0.03</v>
      </c>
      <c r="DN184">
        <v>-72.379384999999999</v>
      </c>
      <c r="DO184">
        <v>-8.7109868667915737</v>
      </c>
      <c r="DP184">
        <v>0.84317657775521726</v>
      </c>
      <c r="DQ184">
        <v>0</v>
      </c>
      <c r="DR184">
        <v>5.7753067500000004</v>
      </c>
      <c r="DS184">
        <v>-0.23775973733585201</v>
      </c>
      <c r="DT184">
        <v>2.726588045410407E-2</v>
      </c>
      <c r="DU184">
        <v>0</v>
      </c>
      <c r="DV184">
        <v>0</v>
      </c>
      <c r="DW184">
        <v>2</v>
      </c>
      <c r="DX184" t="s">
        <v>357</v>
      </c>
      <c r="DY184">
        <v>2.9832200000000002</v>
      </c>
      <c r="DZ184">
        <v>2.7244899999999999</v>
      </c>
      <c r="EA184">
        <v>0.12590699999999999</v>
      </c>
      <c r="EB184">
        <v>0.131212</v>
      </c>
      <c r="EC184">
        <v>9.2640100000000003E-2</v>
      </c>
      <c r="ED184">
        <v>7.6875100000000002E-2</v>
      </c>
      <c r="EE184">
        <v>27728.6</v>
      </c>
      <c r="EF184">
        <v>27644</v>
      </c>
      <c r="EG184">
        <v>29476.6</v>
      </c>
      <c r="EH184">
        <v>29422.2</v>
      </c>
      <c r="EI184">
        <v>35441</v>
      </c>
      <c r="EJ184">
        <v>36101.699999999997</v>
      </c>
      <c r="EK184">
        <v>41528.400000000001</v>
      </c>
      <c r="EL184">
        <v>41910.6</v>
      </c>
      <c r="EM184">
        <v>1.86507</v>
      </c>
      <c r="EN184">
        <v>2.1484999999999999</v>
      </c>
      <c r="EO184">
        <v>0.11473899999999999</v>
      </c>
      <c r="EP184">
        <v>0</v>
      </c>
      <c r="EQ184">
        <v>24.9878</v>
      </c>
      <c r="ER184">
        <v>999.9</v>
      </c>
      <c r="ES184">
        <v>37.200000000000003</v>
      </c>
      <c r="ET184">
        <v>34.200000000000003</v>
      </c>
      <c r="EU184">
        <v>28.462299999999999</v>
      </c>
      <c r="EV184">
        <v>61.591200000000001</v>
      </c>
      <c r="EW184">
        <v>28.349399999999999</v>
      </c>
      <c r="EX184">
        <v>2</v>
      </c>
      <c r="EY184">
        <v>-0.14458599999999999</v>
      </c>
      <c r="EZ184">
        <v>-2.8371499999999998</v>
      </c>
      <c r="FA184">
        <v>20.3657</v>
      </c>
      <c r="FB184">
        <v>5.2196899999999999</v>
      </c>
      <c r="FC184">
        <v>12.0099</v>
      </c>
      <c r="FD184">
        <v>4.9897</v>
      </c>
      <c r="FE184">
        <v>3.2886500000000001</v>
      </c>
      <c r="FF184">
        <v>9223.7000000000007</v>
      </c>
      <c r="FG184">
        <v>9999</v>
      </c>
      <c r="FH184">
        <v>9999</v>
      </c>
      <c r="FI184">
        <v>137.1</v>
      </c>
      <c r="FJ184">
        <v>1.8673299999999999</v>
      </c>
      <c r="FK184">
        <v>1.86633</v>
      </c>
      <c r="FL184">
        <v>1.8658399999999999</v>
      </c>
      <c r="FM184">
        <v>1.8656900000000001</v>
      </c>
      <c r="FN184">
        <v>1.8675299999999999</v>
      </c>
      <c r="FO184">
        <v>1.87009</v>
      </c>
      <c r="FP184">
        <v>1.8687400000000001</v>
      </c>
      <c r="FQ184">
        <v>1.87012</v>
      </c>
      <c r="FR184">
        <v>0</v>
      </c>
      <c r="FS184">
        <v>0</v>
      </c>
      <c r="FT184">
        <v>0</v>
      </c>
      <c r="FU184">
        <v>0</v>
      </c>
      <c r="FV184" t="s">
        <v>358</v>
      </c>
      <c r="FW184" t="s">
        <v>359</v>
      </c>
      <c r="FX184" t="s">
        <v>360</v>
      </c>
      <c r="FY184" t="s">
        <v>360</v>
      </c>
      <c r="FZ184" t="s">
        <v>360</v>
      </c>
      <c r="GA184" t="s">
        <v>360</v>
      </c>
      <c r="GB184">
        <v>0</v>
      </c>
      <c r="GC184">
        <v>100</v>
      </c>
      <c r="GD184">
        <v>100</v>
      </c>
      <c r="GE184">
        <v>-2.7320000000000002</v>
      </c>
      <c r="GF184">
        <v>-0.1095</v>
      </c>
      <c r="GG184">
        <v>-1.691838842420514</v>
      </c>
      <c r="GH184">
        <v>-5.4742946993243486E-4</v>
      </c>
      <c r="GI184">
        <v>-1.00937323189599E-6</v>
      </c>
      <c r="GJ184">
        <v>3.2426335113099041E-10</v>
      </c>
      <c r="GK184">
        <v>-0.25714838806632262</v>
      </c>
      <c r="GL184">
        <v>-1.4458059848174739E-2</v>
      </c>
      <c r="GM184">
        <v>1.0199616584873469E-3</v>
      </c>
      <c r="GN184">
        <v>-1.0584552142034339E-5</v>
      </c>
      <c r="GO184">
        <v>24</v>
      </c>
      <c r="GP184">
        <v>2276</v>
      </c>
      <c r="GQ184">
        <v>1</v>
      </c>
      <c r="GR184">
        <v>42</v>
      </c>
      <c r="GS184">
        <v>336.4</v>
      </c>
      <c r="GT184">
        <v>336.2</v>
      </c>
      <c r="GU184">
        <v>2.5317400000000001</v>
      </c>
      <c r="GV184">
        <v>2.2204600000000001</v>
      </c>
      <c r="GW184">
        <v>1.94702</v>
      </c>
      <c r="GX184">
        <v>2.7978499999999999</v>
      </c>
      <c r="GY184">
        <v>2.19482</v>
      </c>
      <c r="GZ184">
        <v>2.3645</v>
      </c>
      <c r="HA184">
        <v>37.698700000000002</v>
      </c>
      <c r="HB184">
        <v>13.081300000000001</v>
      </c>
      <c r="HC184">
        <v>18</v>
      </c>
      <c r="HD184">
        <v>418.72699999999998</v>
      </c>
      <c r="HE184">
        <v>612.62800000000004</v>
      </c>
      <c r="HF184">
        <v>29.430800000000001</v>
      </c>
      <c r="HG184">
        <v>25.5549</v>
      </c>
      <c r="HH184">
        <v>29.9998</v>
      </c>
      <c r="HI184">
        <v>25.361699999999999</v>
      </c>
      <c r="HJ184">
        <v>25.212900000000001</v>
      </c>
      <c r="HK184">
        <v>50.779400000000003</v>
      </c>
      <c r="HL184">
        <v>25.519200000000001</v>
      </c>
      <c r="HM184">
        <v>37.111699999999999</v>
      </c>
      <c r="HN184">
        <v>29.488299999999999</v>
      </c>
      <c r="HO184">
        <v>975.05700000000002</v>
      </c>
      <c r="HP184">
        <v>21.293399999999998</v>
      </c>
      <c r="HQ184">
        <v>100.812</v>
      </c>
      <c r="HR184">
        <v>100.67100000000001</v>
      </c>
    </row>
    <row r="185" spans="1:226" x14ac:dyDescent="0.2">
      <c r="A185">
        <v>169</v>
      </c>
      <c r="B185">
        <v>1657484012.5</v>
      </c>
      <c r="C185">
        <v>3017</v>
      </c>
      <c r="D185" t="s">
        <v>697</v>
      </c>
      <c r="E185" t="s">
        <v>698</v>
      </c>
      <c r="F185">
        <v>5</v>
      </c>
      <c r="G185" t="s">
        <v>584</v>
      </c>
      <c r="H185" t="s">
        <v>354</v>
      </c>
      <c r="I185">
        <v>1657484009.7</v>
      </c>
      <c r="J185">
        <f t="shared" si="68"/>
        <v>4.9982759671957982E-3</v>
      </c>
      <c r="K185">
        <f t="shared" si="69"/>
        <v>4.9982759671957986</v>
      </c>
      <c r="L185">
        <f t="shared" si="70"/>
        <v>42.196107891920668</v>
      </c>
      <c r="M185">
        <f t="shared" si="71"/>
        <v>883.35480000000007</v>
      </c>
      <c r="N185">
        <f t="shared" si="72"/>
        <v>533.0091315816984</v>
      </c>
      <c r="O185">
        <f t="shared" si="73"/>
        <v>37.694571983035026</v>
      </c>
      <c r="P185">
        <f t="shared" si="74"/>
        <v>62.471126894860191</v>
      </c>
      <c r="Q185">
        <f t="shared" si="75"/>
        <v>0.21801680566347667</v>
      </c>
      <c r="R185">
        <f t="shared" si="76"/>
        <v>2.360635647004973</v>
      </c>
      <c r="S185">
        <f t="shared" si="77"/>
        <v>0.20741655377126325</v>
      </c>
      <c r="T185">
        <f t="shared" si="78"/>
        <v>0.13054477595917485</v>
      </c>
      <c r="U185">
        <f t="shared" si="79"/>
        <v>321.51290820000003</v>
      </c>
      <c r="V185">
        <f t="shared" si="80"/>
        <v>28.959610937297164</v>
      </c>
      <c r="W185">
        <f t="shared" si="81"/>
        <v>26.87781</v>
      </c>
      <c r="X185">
        <f t="shared" si="82"/>
        <v>3.5535540912961956</v>
      </c>
      <c r="Y185">
        <f t="shared" si="83"/>
        <v>49.790603391626895</v>
      </c>
      <c r="Z185">
        <f t="shared" si="84"/>
        <v>1.9152453628290655</v>
      </c>
      <c r="AA185">
        <f t="shared" si="85"/>
        <v>3.846600025640873</v>
      </c>
      <c r="AB185">
        <f t="shared" si="86"/>
        <v>1.63830872846713</v>
      </c>
      <c r="AC185">
        <f t="shared" si="87"/>
        <v>-220.42397015333469</v>
      </c>
      <c r="AD185">
        <f t="shared" si="88"/>
        <v>172.41822944722446</v>
      </c>
      <c r="AE185">
        <f t="shared" si="89"/>
        <v>15.850405332664646</v>
      </c>
      <c r="AF185">
        <f t="shared" si="90"/>
        <v>289.35757282655447</v>
      </c>
      <c r="AG185">
        <f t="shared" si="91"/>
        <v>57.595992236382067</v>
      </c>
      <c r="AH185">
        <f t="shared" si="92"/>
        <v>4.932471659690246</v>
      </c>
      <c r="AI185">
        <f t="shared" si="93"/>
        <v>42.196107891920668</v>
      </c>
      <c r="AJ185">
        <v>979.3891152314693</v>
      </c>
      <c r="AK185">
        <v>915.58257575757568</v>
      </c>
      <c r="AL185">
        <v>3.3199249055475701</v>
      </c>
      <c r="AM185">
        <v>64.45182012348549</v>
      </c>
      <c r="AN185">
        <f t="shared" si="94"/>
        <v>4.9982759671957986</v>
      </c>
      <c r="AO185">
        <v>21.32986364657279</v>
      </c>
      <c r="AP185">
        <v>27.103029696969681</v>
      </c>
      <c r="AQ185">
        <v>1.4320387558589011E-2</v>
      </c>
      <c r="AR185">
        <v>77.805842529854758</v>
      </c>
      <c r="AS185">
        <v>33</v>
      </c>
      <c r="AT185">
        <v>7</v>
      </c>
      <c r="AU185">
        <f t="shared" si="95"/>
        <v>1</v>
      </c>
      <c r="AV185">
        <f t="shared" si="96"/>
        <v>0</v>
      </c>
      <c r="AW185">
        <f t="shared" si="97"/>
        <v>37142.019446119026</v>
      </c>
      <c r="AX185">
        <f t="shared" si="98"/>
        <v>1999.9770000000001</v>
      </c>
      <c r="AY185">
        <f t="shared" si="99"/>
        <v>1681.1809800000003</v>
      </c>
      <c r="AZ185">
        <f t="shared" si="100"/>
        <v>0.84060015690180445</v>
      </c>
      <c r="BA185">
        <f t="shared" si="101"/>
        <v>0.16075830282048245</v>
      </c>
      <c r="BB185">
        <v>6</v>
      </c>
      <c r="BC185">
        <v>0.5</v>
      </c>
      <c r="BD185" t="s">
        <v>355</v>
      </c>
      <c r="BE185">
        <v>2</v>
      </c>
      <c r="BF185" t="b">
        <v>1</v>
      </c>
      <c r="BG185">
        <v>1657484009.7</v>
      </c>
      <c r="BH185">
        <v>883.35480000000007</v>
      </c>
      <c r="BI185">
        <v>957.70630000000006</v>
      </c>
      <c r="BJ185">
        <v>27.081969999999998</v>
      </c>
      <c r="BK185">
        <v>21.322700000000001</v>
      </c>
      <c r="BL185">
        <v>886.09869999999989</v>
      </c>
      <c r="BM185">
        <v>27.190940000000001</v>
      </c>
      <c r="BN185">
        <v>499.94779999999997</v>
      </c>
      <c r="BO185">
        <v>70.620440000000002</v>
      </c>
      <c r="BP185">
        <v>9.9871810000000005E-2</v>
      </c>
      <c r="BQ185">
        <v>28.232589999999998</v>
      </c>
      <c r="BR185">
        <v>26.87781</v>
      </c>
      <c r="BS185">
        <v>999.9</v>
      </c>
      <c r="BT185">
        <v>0</v>
      </c>
      <c r="BU185">
        <v>0</v>
      </c>
      <c r="BV185">
        <v>9986.7489999999998</v>
      </c>
      <c r="BW185">
        <v>0</v>
      </c>
      <c r="BX185">
        <v>510.81779999999998</v>
      </c>
      <c r="BY185">
        <v>-74.351390000000009</v>
      </c>
      <c r="BZ185">
        <v>907.94389999999999</v>
      </c>
      <c r="CA185">
        <v>978.57209999999998</v>
      </c>
      <c r="CB185">
        <v>5.7592620000000014</v>
      </c>
      <c r="CC185">
        <v>957.70630000000006</v>
      </c>
      <c r="CD185">
        <v>21.322700000000001</v>
      </c>
      <c r="CE185">
        <v>1.9125399999999999</v>
      </c>
      <c r="CF185">
        <v>1.505819</v>
      </c>
      <c r="CG185">
        <v>16.73828</v>
      </c>
      <c r="CH185">
        <v>13.027380000000001</v>
      </c>
      <c r="CI185">
        <v>1999.9770000000001</v>
      </c>
      <c r="CJ185">
        <v>0.97999600000000009</v>
      </c>
      <c r="CK185">
        <v>2.0004399999999999E-2</v>
      </c>
      <c r="CL185">
        <v>0</v>
      </c>
      <c r="CM185">
        <v>2.26634</v>
      </c>
      <c r="CN185">
        <v>0</v>
      </c>
      <c r="CO185">
        <v>15545.79</v>
      </c>
      <c r="CP185">
        <v>16749.240000000002</v>
      </c>
      <c r="CQ185">
        <v>37.805799999999998</v>
      </c>
      <c r="CR185">
        <v>38.618699999999997</v>
      </c>
      <c r="CS185">
        <v>38</v>
      </c>
      <c r="CT185">
        <v>37.625</v>
      </c>
      <c r="CU185">
        <v>37.193300000000001</v>
      </c>
      <c r="CV185">
        <v>1959.9670000000001</v>
      </c>
      <c r="CW185">
        <v>40.01</v>
      </c>
      <c r="CX185">
        <v>0</v>
      </c>
      <c r="CY185">
        <v>1657484012.0999999</v>
      </c>
      <c r="CZ185">
        <v>0</v>
      </c>
      <c r="DA185">
        <v>1657463835.0999999</v>
      </c>
      <c r="DB185" t="s">
        <v>356</v>
      </c>
      <c r="DC185">
        <v>1657463822.5999999</v>
      </c>
      <c r="DD185">
        <v>1657463835.0999999</v>
      </c>
      <c r="DE185">
        <v>1</v>
      </c>
      <c r="DF185">
        <v>-2.657</v>
      </c>
      <c r="DG185">
        <v>-13.192</v>
      </c>
      <c r="DH185">
        <v>-3.9239999999999999</v>
      </c>
      <c r="DI185">
        <v>-0.217</v>
      </c>
      <c r="DJ185">
        <v>376</v>
      </c>
      <c r="DK185">
        <v>3</v>
      </c>
      <c r="DL185">
        <v>0.48</v>
      </c>
      <c r="DM185">
        <v>0.03</v>
      </c>
      <c r="DN185">
        <v>-73.040687804878047</v>
      </c>
      <c r="DO185">
        <v>-8.9490271777003585</v>
      </c>
      <c r="DP185">
        <v>0.88951803836852328</v>
      </c>
      <c r="DQ185">
        <v>0</v>
      </c>
      <c r="DR185">
        <v>5.7676226829268291</v>
      </c>
      <c r="DS185">
        <v>-0.1964207665505173</v>
      </c>
      <c r="DT185">
        <v>2.829225447951449E-2</v>
      </c>
      <c r="DU185">
        <v>0</v>
      </c>
      <c r="DV185">
        <v>0</v>
      </c>
      <c r="DW185">
        <v>2</v>
      </c>
      <c r="DX185" t="s">
        <v>357</v>
      </c>
      <c r="DY185">
        <v>2.9832399999999999</v>
      </c>
      <c r="DZ185">
        <v>2.7246199999999998</v>
      </c>
      <c r="EA185">
        <v>0.12743599999999999</v>
      </c>
      <c r="EB185">
        <v>0.13276199999999999</v>
      </c>
      <c r="EC185">
        <v>9.2756599999999995E-2</v>
      </c>
      <c r="ED185">
        <v>7.6806299999999994E-2</v>
      </c>
      <c r="EE185">
        <v>27680.400000000001</v>
      </c>
      <c r="EF185">
        <v>27595.4</v>
      </c>
      <c r="EG185">
        <v>29476.799999999999</v>
      </c>
      <c r="EH185">
        <v>29422.9</v>
      </c>
      <c r="EI185">
        <v>35436.9</v>
      </c>
      <c r="EJ185">
        <v>36105.1</v>
      </c>
      <c r="EK185">
        <v>41529</v>
      </c>
      <c r="EL185">
        <v>41911.4</v>
      </c>
      <c r="EM185">
        <v>1.8646</v>
      </c>
      <c r="EN185">
        <v>2.1484000000000001</v>
      </c>
      <c r="EO185">
        <v>0.117239</v>
      </c>
      <c r="EP185">
        <v>0</v>
      </c>
      <c r="EQ185">
        <v>24.967400000000001</v>
      </c>
      <c r="ER185">
        <v>999.9</v>
      </c>
      <c r="ES185">
        <v>37.200000000000003</v>
      </c>
      <c r="ET185">
        <v>34.200000000000003</v>
      </c>
      <c r="EU185">
        <v>28.462299999999999</v>
      </c>
      <c r="EV185">
        <v>61.391199999999998</v>
      </c>
      <c r="EW185">
        <v>28.365400000000001</v>
      </c>
      <c r="EX185">
        <v>2</v>
      </c>
      <c r="EY185">
        <v>-0.14505299999999999</v>
      </c>
      <c r="EZ185">
        <v>-2.8058999999999998</v>
      </c>
      <c r="FA185">
        <v>20.366099999999999</v>
      </c>
      <c r="FB185">
        <v>5.2180400000000002</v>
      </c>
      <c r="FC185">
        <v>12.0099</v>
      </c>
      <c r="FD185">
        <v>4.9890999999999996</v>
      </c>
      <c r="FE185">
        <v>3.2882799999999999</v>
      </c>
      <c r="FF185">
        <v>9223.7000000000007</v>
      </c>
      <c r="FG185">
        <v>9999</v>
      </c>
      <c r="FH185">
        <v>9999</v>
      </c>
      <c r="FI185">
        <v>137.1</v>
      </c>
      <c r="FJ185">
        <v>1.8673299999999999</v>
      </c>
      <c r="FK185">
        <v>1.86632</v>
      </c>
      <c r="FL185">
        <v>1.8658399999999999</v>
      </c>
      <c r="FM185">
        <v>1.8656999999999999</v>
      </c>
      <c r="FN185">
        <v>1.8675200000000001</v>
      </c>
      <c r="FO185">
        <v>1.87009</v>
      </c>
      <c r="FP185">
        <v>1.86873</v>
      </c>
      <c r="FQ185">
        <v>1.87012</v>
      </c>
      <c r="FR185">
        <v>0</v>
      </c>
      <c r="FS185">
        <v>0</v>
      </c>
      <c r="FT185">
        <v>0</v>
      </c>
      <c r="FU185">
        <v>0</v>
      </c>
      <c r="FV185" t="s">
        <v>358</v>
      </c>
      <c r="FW185" t="s">
        <v>359</v>
      </c>
      <c r="FX185" t="s">
        <v>360</v>
      </c>
      <c r="FY185" t="s">
        <v>360</v>
      </c>
      <c r="FZ185" t="s">
        <v>360</v>
      </c>
      <c r="GA185" t="s">
        <v>360</v>
      </c>
      <c r="GB185">
        <v>0</v>
      </c>
      <c r="GC185">
        <v>100</v>
      </c>
      <c r="GD185">
        <v>100</v>
      </c>
      <c r="GE185">
        <v>-2.758</v>
      </c>
      <c r="GF185">
        <v>-0.1086</v>
      </c>
      <c r="GG185">
        <v>-1.691838842420514</v>
      </c>
      <c r="GH185">
        <v>-5.4742946993243486E-4</v>
      </c>
      <c r="GI185">
        <v>-1.00937323189599E-6</v>
      </c>
      <c r="GJ185">
        <v>3.2426335113099041E-10</v>
      </c>
      <c r="GK185">
        <v>-0.25714838806632262</v>
      </c>
      <c r="GL185">
        <v>-1.4458059848174739E-2</v>
      </c>
      <c r="GM185">
        <v>1.0199616584873469E-3</v>
      </c>
      <c r="GN185">
        <v>-1.0584552142034339E-5</v>
      </c>
      <c r="GO185">
        <v>24</v>
      </c>
      <c r="GP185">
        <v>2276</v>
      </c>
      <c r="GQ185">
        <v>1</v>
      </c>
      <c r="GR185">
        <v>42</v>
      </c>
      <c r="GS185">
        <v>336.5</v>
      </c>
      <c r="GT185">
        <v>336.3</v>
      </c>
      <c r="GU185">
        <v>2.5671400000000002</v>
      </c>
      <c r="GV185">
        <v>2.2168000000000001</v>
      </c>
      <c r="GW185">
        <v>1.94702</v>
      </c>
      <c r="GX185">
        <v>2.7966299999999999</v>
      </c>
      <c r="GY185">
        <v>2.19482</v>
      </c>
      <c r="GZ185">
        <v>2.34985</v>
      </c>
      <c r="HA185">
        <v>37.698700000000002</v>
      </c>
      <c r="HB185">
        <v>13.063800000000001</v>
      </c>
      <c r="HC185">
        <v>18</v>
      </c>
      <c r="HD185">
        <v>418.46300000000002</v>
      </c>
      <c r="HE185">
        <v>612.54999999999995</v>
      </c>
      <c r="HF185">
        <v>29.543900000000001</v>
      </c>
      <c r="HG185">
        <v>25.5501</v>
      </c>
      <c r="HH185">
        <v>29.999700000000001</v>
      </c>
      <c r="HI185">
        <v>25.361000000000001</v>
      </c>
      <c r="HJ185">
        <v>25.212900000000001</v>
      </c>
      <c r="HK185">
        <v>51.4223</v>
      </c>
      <c r="HL185">
        <v>25.519200000000001</v>
      </c>
      <c r="HM185">
        <v>37.111699999999999</v>
      </c>
      <c r="HN185">
        <v>29.581</v>
      </c>
      <c r="HO185">
        <v>988.41399999999999</v>
      </c>
      <c r="HP185">
        <v>21.346599999999999</v>
      </c>
      <c r="HQ185">
        <v>100.813</v>
      </c>
      <c r="HR185">
        <v>100.67400000000001</v>
      </c>
    </row>
    <row r="186" spans="1:226" x14ac:dyDescent="0.2">
      <c r="A186">
        <v>170</v>
      </c>
      <c r="B186">
        <v>1657484017.5</v>
      </c>
      <c r="C186">
        <v>3022</v>
      </c>
      <c r="D186" t="s">
        <v>699</v>
      </c>
      <c r="E186" t="s">
        <v>700</v>
      </c>
      <c r="F186">
        <v>5</v>
      </c>
      <c r="G186" t="s">
        <v>584</v>
      </c>
      <c r="H186" t="s">
        <v>354</v>
      </c>
      <c r="I186">
        <v>1657484015</v>
      </c>
      <c r="J186">
        <f t="shared" si="68"/>
        <v>4.9910908539600148E-3</v>
      </c>
      <c r="K186">
        <f t="shared" si="69"/>
        <v>4.9910908539600145</v>
      </c>
      <c r="L186">
        <f t="shared" si="70"/>
        <v>42.742712628283989</v>
      </c>
      <c r="M186">
        <f t="shared" si="71"/>
        <v>900.42188888888882</v>
      </c>
      <c r="N186">
        <f t="shared" si="72"/>
        <v>544.66799996380985</v>
      </c>
      <c r="O186">
        <f t="shared" si="73"/>
        <v>38.518116827761077</v>
      </c>
      <c r="P186">
        <f t="shared" si="74"/>
        <v>63.676506629359515</v>
      </c>
      <c r="Q186">
        <f t="shared" si="75"/>
        <v>0.21755763143848478</v>
      </c>
      <c r="R186">
        <f t="shared" si="76"/>
        <v>2.3617593589921797</v>
      </c>
      <c r="S186">
        <f t="shared" si="77"/>
        <v>0.20700558341672001</v>
      </c>
      <c r="T186">
        <f t="shared" si="78"/>
        <v>0.13028388876374697</v>
      </c>
      <c r="U186">
        <f t="shared" si="79"/>
        <v>321.51870699999995</v>
      </c>
      <c r="V186">
        <f t="shared" si="80"/>
        <v>28.989961973279851</v>
      </c>
      <c r="W186">
        <f t="shared" si="81"/>
        <v>26.89263333333334</v>
      </c>
      <c r="X186">
        <f t="shared" si="82"/>
        <v>3.5566518562005358</v>
      </c>
      <c r="Y186">
        <f t="shared" si="83"/>
        <v>49.768528154285896</v>
      </c>
      <c r="Z186">
        <f t="shared" si="84"/>
        <v>1.9175586984431654</v>
      </c>
      <c r="AA186">
        <f t="shared" si="85"/>
        <v>3.8529544062436409</v>
      </c>
      <c r="AB186">
        <f t="shared" si="86"/>
        <v>1.6390931577573704</v>
      </c>
      <c r="AC186">
        <f t="shared" si="87"/>
        <v>-220.10710665963666</v>
      </c>
      <c r="AD186">
        <f t="shared" si="88"/>
        <v>174.22459697264375</v>
      </c>
      <c r="AE186">
        <f t="shared" si="89"/>
        <v>16.012296633286912</v>
      </c>
      <c r="AF186">
        <f t="shared" si="90"/>
        <v>291.64849394629391</v>
      </c>
      <c r="AG186">
        <f t="shared" si="91"/>
        <v>58.165455980116228</v>
      </c>
      <c r="AH186">
        <f t="shared" si="92"/>
        <v>4.9767985277708364</v>
      </c>
      <c r="AI186">
        <f t="shared" si="93"/>
        <v>42.742712628283989</v>
      </c>
      <c r="AJ186">
        <v>996.58695608733387</v>
      </c>
      <c r="AK186">
        <v>932.14530909090911</v>
      </c>
      <c r="AL186">
        <v>3.3136987201472081</v>
      </c>
      <c r="AM186">
        <v>64.45182012348549</v>
      </c>
      <c r="AN186">
        <f t="shared" si="94"/>
        <v>4.9910908539600145</v>
      </c>
      <c r="AO186">
        <v>21.305674950608839</v>
      </c>
      <c r="AP186">
        <v>27.122856363636352</v>
      </c>
      <c r="AQ186">
        <v>2.1367664845442971E-3</v>
      </c>
      <c r="AR186">
        <v>77.805842529854758</v>
      </c>
      <c r="AS186">
        <v>33</v>
      </c>
      <c r="AT186">
        <v>7</v>
      </c>
      <c r="AU186">
        <f t="shared" si="95"/>
        <v>1</v>
      </c>
      <c r="AV186">
        <f t="shared" si="96"/>
        <v>0</v>
      </c>
      <c r="AW186">
        <f t="shared" si="97"/>
        <v>37165.435123195151</v>
      </c>
      <c r="AX186">
        <f t="shared" si="98"/>
        <v>2000.0133333333331</v>
      </c>
      <c r="AY186">
        <f t="shared" si="99"/>
        <v>1681.2114999999997</v>
      </c>
      <c r="AZ186">
        <f t="shared" si="100"/>
        <v>0.84060014599902666</v>
      </c>
      <c r="BA186">
        <f t="shared" si="101"/>
        <v>0.16075828177812146</v>
      </c>
      <c r="BB186">
        <v>6</v>
      </c>
      <c r="BC186">
        <v>0.5</v>
      </c>
      <c r="BD186" t="s">
        <v>355</v>
      </c>
      <c r="BE186">
        <v>2</v>
      </c>
      <c r="BF186" t="b">
        <v>1</v>
      </c>
      <c r="BG186">
        <v>1657484015</v>
      </c>
      <c r="BH186">
        <v>900.42188888888882</v>
      </c>
      <c r="BI186">
        <v>975.59388888888884</v>
      </c>
      <c r="BJ186">
        <v>27.11536666666667</v>
      </c>
      <c r="BK186">
        <v>21.30545555555555</v>
      </c>
      <c r="BL186">
        <v>903.19299999999998</v>
      </c>
      <c r="BM186">
        <v>27.22377777777778</v>
      </c>
      <c r="BN186">
        <v>500.02666666666659</v>
      </c>
      <c r="BO186">
        <v>70.61847777777777</v>
      </c>
      <c r="BP186">
        <v>0.10004585555555549</v>
      </c>
      <c r="BQ186">
        <v>28.260955555555551</v>
      </c>
      <c r="BR186">
        <v>26.89263333333334</v>
      </c>
      <c r="BS186">
        <v>999.90000000000009</v>
      </c>
      <c r="BT186">
        <v>0</v>
      </c>
      <c r="BU186">
        <v>0</v>
      </c>
      <c r="BV186">
        <v>9994.5822222222214</v>
      </c>
      <c r="BW186">
        <v>0</v>
      </c>
      <c r="BX186">
        <v>504.8866666666666</v>
      </c>
      <c r="BY186">
        <v>-75.171677777777774</v>
      </c>
      <c r="BZ186">
        <v>925.51777777777772</v>
      </c>
      <c r="CA186">
        <v>996.83199999999988</v>
      </c>
      <c r="CB186">
        <v>5.8099044444444452</v>
      </c>
      <c r="CC186">
        <v>975.59388888888884</v>
      </c>
      <c r="CD186">
        <v>21.30545555555555</v>
      </c>
      <c r="CE186">
        <v>1.9148455555555559</v>
      </c>
      <c r="CF186">
        <v>1.504561111111111</v>
      </c>
      <c r="CG186">
        <v>16.75725555555556</v>
      </c>
      <c r="CH186">
        <v>13.014588888888889</v>
      </c>
      <c r="CI186">
        <v>2000.0133333333331</v>
      </c>
      <c r="CJ186">
        <v>0.97999600000000009</v>
      </c>
      <c r="CK186">
        <v>2.0004399999999999E-2</v>
      </c>
      <c r="CL186">
        <v>0</v>
      </c>
      <c r="CM186">
        <v>2.4138111111111109</v>
      </c>
      <c r="CN186">
        <v>0</v>
      </c>
      <c r="CO186">
        <v>15559.677777777781</v>
      </c>
      <c r="CP186">
        <v>16749.555555555551</v>
      </c>
      <c r="CQ186">
        <v>37.75</v>
      </c>
      <c r="CR186">
        <v>38.561999999999998</v>
      </c>
      <c r="CS186">
        <v>38</v>
      </c>
      <c r="CT186">
        <v>37.561999999999998</v>
      </c>
      <c r="CU186">
        <v>37.186999999999998</v>
      </c>
      <c r="CV186">
        <v>1960.0033333333331</v>
      </c>
      <c r="CW186">
        <v>40.01</v>
      </c>
      <c r="CX186">
        <v>0</v>
      </c>
      <c r="CY186">
        <v>1657484017.5</v>
      </c>
      <c r="CZ186">
        <v>0</v>
      </c>
      <c r="DA186">
        <v>1657463835.0999999</v>
      </c>
      <c r="DB186" t="s">
        <v>356</v>
      </c>
      <c r="DC186">
        <v>1657463822.5999999</v>
      </c>
      <c r="DD186">
        <v>1657463835.0999999</v>
      </c>
      <c r="DE186">
        <v>1</v>
      </c>
      <c r="DF186">
        <v>-2.657</v>
      </c>
      <c r="DG186">
        <v>-13.192</v>
      </c>
      <c r="DH186">
        <v>-3.9239999999999999</v>
      </c>
      <c r="DI186">
        <v>-0.217</v>
      </c>
      <c r="DJ186">
        <v>376</v>
      </c>
      <c r="DK186">
        <v>3</v>
      </c>
      <c r="DL186">
        <v>0.48</v>
      </c>
      <c r="DM186">
        <v>0.03</v>
      </c>
      <c r="DN186">
        <v>-73.910742499999998</v>
      </c>
      <c r="DO186">
        <v>-10.025773733583391</v>
      </c>
      <c r="DP186">
        <v>0.96747819481565067</v>
      </c>
      <c r="DQ186">
        <v>0</v>
      </c>
      <c r="DR186">
        <v>5.7691794999999999</v>
      </c>
      <c r="DS186">
        <v>0.1679148968104931</v>
      </c>
      <c r="DT186">
        <v>3.0083039652767748E-2</v>
      </c>
      <c r="DU186">
        <v>0</v>
      </c>
      <c r="DV186">
        <v>0</v>
      </c>
      <c r="DW186">
        <v>2</v>
      </c>
      <c r="DX186" t="s">
        <v>357</v>
      </c>
      <c r="DY186">
        <v>2.98333</v>
      </c>
      <c r="DZ186">
        <v>2.7246899999999998</v>
      </c>
      <c r="EA186">
        <v>0.12895000000000001</v>
      </c>
      <c r="EB186">
        <v>0.13424800000000001</v>
      </c>
      <c r="EC186">
        <v>9.2797699999999997E-2</v>
      </c>
      <c r="ED186">
        <v>7.6799999999999993E-2</v>
      </c>
      <c r="EE186">
        <v>27632.5</v>
      </c>
      <c r="EF186">
        <v>27548.3</v>
      </c>
      <c r="EG186">
        <v>29476.9</v>
      </c>
      <c r="EH186">
        <v>29423</v>
      </c>
      <c r="EI186">
        <v>35435.1</v>
      </c>
      <c r="EJ186">
        <v>36105.4</v>
      </c>
      <c r="EK186">
        <v>41528.800000000003</v>
      </c>
      <c r="EL186">
        <v>41911.4</v>
      </c>
      <c r="EM186">
        <v>1.8647800000000001</v>
      </c>
      <c r="EN186">
        <v>2.1486999999999998</v>
      </c>
      <c r="EO186">
        <v>0.119492</v>
      </c>
      <c r="EP186">
        <v>0</v>
      </c>
      <c r="EQ186">
        <v>24.9496</v>
      </c>
      <c r="ER186">
        <v>999.9</v>
      </c>
      <c r="ES186">
        <v>37.200000000000003</v>
      </c>
      <c r="ET186">
        <v>34.200000000000003</v>
      </c>
      <c r="EU186">
        <v>28.459700000000002</v>
      </c>
      <c r="EV186">
        <v>61.551200000000001</v>
      </c>
      <c r="EW186">
        <v>28.345400000000001</v>
      </c>
      <c r="EX186">
        <v>2</v>
      </c>
      <c r="EY186">
        <v>-0.14553099999999999</v>
      </c>
      <c r="EZ186">
        <v>-2.7722500000000001</v>
      </c>
      <c r="FA186">
        <v>20.367100000000001</v>
      </c>
      <c r="FB186">
        <v>5.2198399999999996</v>
      </c>
      <c r="FC186">
        <v>12.0099</v>
      </c>
      <c r="FD186">
        <v>4.9897</v>
      </c>
      <c r="FE186">
        <v>3.2886500000000001</v>
      </c>
      <c r="FF186">
        <v>9223.7000000000007</v>
      </c>
      <c r="FG186">
        <v>9999</v>
      </c>
      <c r="FH186">
        <v>9999</v>
      </c>
      <c r="FI186">
        <v>137.1</v>
      </c>
      <c r="FJ186">
        <v>1.8673599999999999</v>
      </c>
      <c r="FK186">
        <v>1.86633</v>
      </c>
      <c r="FL186">
        <v>1.8658399999999999</v>
      </c>
      <c r="FM186">
        <v>1.86572</v>
      </c>
      <c r="FN186">
        <v>1.8675200000000001</v>
      </c>
      <c r="FO186">
        <v>1.8701099999999999</v>
      </c>
      <c r="FP186">
        <v>1.86873</v>
      </c>
      <c r="FQ186">
        <v>1.87012</v>
      </c>
      <c r="FR186">
        <v>0</v>
      </c>
      <c r="FS186">
        <v>0</v>
      </c>
      <c r="FT186">
        <v>0</v>
      </c>
      <c r="FU186">
        <v>0</v>
      </c>
      <c r="FV186" t="s">
        <v>358</v>
      </c>
      <c r="FW186" t="s">
        <v>359</v>
      </c>
      <c r="FX186" t="s">
        <v>360</v>
      </c>
      <c r="FY186" t="s">
        <v>360</v>
      </c>
      <c r="FZ186" t="s">
        <v>360</v>
      </c>
      <c r="GA186" t="s">
        <v>360</v>
      </c>
      <c r="GB186">
        <v>0</v>
      </c>
      <c r="GC186">
        <v>100</v>
      </c>
      <c r="GD186">
        <v>100</v>
      </c>
      <c r="GE186">
        <v>-2.7839999999999998</v>
      </c>
      <c r="GF186">
        <v>-0.10829999999999999</v>
      </c>
      <c r="GG186">
        <v>-1.691838842420514</v>
      </c>
      <c r="GH186">
        <v>-5.4742946993243486E-4</v>
      </c>
      <c r="GI186">
        <v>-1.00937323189599E-6</v>
      </c>
      <c r="GJ186">
        <v>3.2426335113099041E-10</v>
      </c>
      <c r="GK186">
        <v>-0.25714838806632262</v>
      </c>
      <c r="GL186">
        <v>-1.4458059848174739E-2</v>
      </c>
      <c r="GM186">
        <v>1.0199616584873469E-3</v>
      </c>
      <c r="GN186">
        <v>-1.0584552142034339E-5</v>
      </c>
      <c r="GO186">
        <v>24</v>
      </c>
      <c r="GP186">
        <v>2276</v>
      </c>
      <c r="GQ186">
        <v>1</v>
      </c>
      <c r="GR186">
        <v>42</v>
      </c>
      <c r="GS186">
        <v>336.6</v>
      </c>
      <c r="GT186">
        <v>336.4</v>
      </c>
      <c r="GU186">
        <v>2.5988799999999999</v>
      </c>
      <c r="GV186">
        <v>2.21191</v>
      </c>
      <c r="GW186">
        <v>1.94702</v>
      </c>
      <c r="GX186">
        <v>2.7978499999999999</v>
      </c>
      <c r="GY186">
        <v>2.19482</v>
      </c>
      <c r="GZ186">
        <v>2.3559600000000001</v>
      </c>
      <c r="HA186">
        <v>37.698700000000002</v>
      </c>
      <c r="HB186">
        <v>13.0726</v>
      </c>
      <c r="HC186">
        <v>18</v>
      </c>
      <c r="HD186">
        <v>418.54700000000003</v>
      </c>
      <c r="HE186">
        <v>612.78599999999994</v>
      </c>
      <c r="HF186">
        <v>29.631799999999998</v>
      </c>
      <c r="HG186">
        <v>25.544699999999999</v>
      </c>
      <c r="HH186">
        <v>29.999600000000001</v>
      </c>
      <c r="HI186">
        <v>25.3596</v>
      </c>
      <c r="HJ186">
        <v>25.212900000000001</v>
      </c>
      <c r="HK186">
        <v>52.126100000000001</v>
      </c>
      <c r="HL186">
        <v>25.519200000000001</v>
      </c>
      <c r="HM186">
        <v>37.111699999999999</v>
      </c>
      <c r="HN186">
        <v>29.6602</v>
      </c>
      <c r="HO186">
        <v>1008.46</v>
      </c>
      <c r="HP186">
        <v>21.343299999999999</v>
      </c>
      <c r="HQ186">
        <v>100.813</v>
      </c>
      <c r="HR186">
        <v>100.67400000000001</v>
      </c>
    </row>
    <row r="187" spans="1:226" x14ac:dyDescent="0.2">
      <c r="A187">
        <v>171</v>
      </c>
      <c r="B187">
        <v>1657484022.5</v>
      </c>
      <c r="C187">
        <v>3027</v>
      </c>
      <c r="D187" t="s">
        <v>701</v>
      </c>
      <c r="E187" t="s">
        <v>702</v>
      </c>
      <c r="F187">
        <v>5</v>
      </c>
      <c r="G187" t="s">
        <v>584</v>
      </c>
      <c r="H187" t="s">
        <v>354</v>
      </c>
      <c r="I187">
        <v>1657484019.7</v>
      </c>
      <c r="J187">
        <f t="shared" si="68"/>
        <v>5.004610364136396E-3</v>
      </c>
      <c r="K187">
        <f t="shared" si="69"/>
        <v>5.0046103641363962</v>
      </c>
      <c r="L187">
        <f t="shared" si="70"/>
        <v>43.200849678549908</v>
      </c>
      <c r="M187">
        <f t="shared" si="71"/>
        <v>915.53440000000012</v>
      </c>
      <c r="N187">
        <f t="shared" si="72"/>
        <v>555.83252876367021</v>
      </c>
      <c r="O187">
        <f t="shared" si="73"/>
        <v>39.308101864183946</v>
      </c>
      <c r="P187">
        <f t="shared" si="74"/>
        <v>64.74597579852319</v>
      </c>
      <c r="Q187">
        <f t="shared" si="75"/>
        <v>0.21765166988580564</v>
      </c>
      <c r="R187">
        <f t="shared" si="76"/>
        <v>2.3616251728182358</v>
      </c>
      <c r="S187">
        <f t="shared" si="77"/>
        <v>0.20709016683232637</v>
      </c>
      <c r="T187">
        <f t="shared" si="78"/>
        <v>0.13033754483394488</v>
      </c>
      <c r="U187">
        <f t="shared" si="79"/>
        <v>321.52455900000001</v>
      </c>
      <c r="V187">
        <f t="shared" si="80"/>
        <v>29.014502679433519</v>
      </c>
      <c r="W187">
        <f t="shared" si="81"/>
        <v>26.91667</v>
      </c>
      <c r="X187">
        <f t="shared" si="82"/>
        <v>3.5616800247213614</v>
      </c>
      <c r="Y187">
        <f t="shared" si="83"/>
        <v>49.71943407079381</v>
      </c>
      <c r="Z187">
        <f t="shared" si="84"/>
        <v>1.9188755644843845</v>
      </c>
      <c r="AA187">
        <f t="shared" si="85"/>
        <v>3.859407493963352</v>
      </c>
      <c r="AB187">
        <f t="shared" si="86"/>
        <v>1.6428044602369769</v>
      </c>
      <c r="AC187">
        <f t="shared" si="87"/>
        <v>-220.70331705841505</v>
      </c>
      <c r="AD187">
        <f t="shared" si="88"/>
        <v>174.81663856002484</v>
      </c>
      <c r="AE187">
        <f t="shared" si="89"/>
        <v>16.071856480123948</v>
      </c>
      <c r="AF187">
        <f t="shared" si="90"/>
        <v>291.70973698173373</v>
      </c>
      <c r="AG187">
        <f t="shared" si="91"/>
        <v>58.51194945269274</v>
      </c>
      <c r="AH187">
        <f t="shared" si="92"/>
        <v>4.9930313205312729</v>
      </c>
      <c r="AI187">
        <f t="shared" si="93"/>
        <v>43.200849678549908</v>
      </c>
      <c r="AJ187">
        <v>1013.557230868714</v>
      </c>
      <c r="AK187">
        <v>948.6401575757576</v>
      </c>
      <c r="AL187">
        <v>3.2896524103435718</v>
      </c>
      <c r="AM187">
        <v>64.45182012348549</v>
      </c>
      <c r="AN187">
        <f t="shared" si="94"/>
        <v>5.0046103641363962</v>
      </c>
      <c r="AO187">
        <v>21.304505920186461</v>
      </c>
      <c r="AP187">
        <v>27.143165454545461</v>
      </c>
      <c r="AQ187">
        <v>8.531931009137457E-4</v>
      </c>
      <c r="AR187">
        <v>77.805842529854758</v>
      </c>
      <c r="AS187">
        <v>33</v>
      </c>
      <c r="AT187">
        <v>7</v>
      </c>
      <c r="AU187">
        <f t="shared" si="95"/>
        <v>1</v>
      </c>
      <c r="AV187">
        <f t="shared" si="96"/>
        <v>0</v>
      </c>
      <c r="AW187">
        <f t="shared" si="97"/>
        <v>37158.687246249254</v>
      </c>
      <c r="AX187">
        <f t="shared" si="98"/>
        <v>2000.05</v>
      </c>
      <c r="AY187">
        <f t="shared" si="99"/>
        <v>1681.2422999999999</v>
      </c>
      <c r="AZ187">
        <f t="shared" si="100"/>
        <v>0.840600134996625</v>
      </c>
      <c r="BA187">
        <f t="shared" si="101"/>
        <v>0.16075826054348641</v>
      </c>
      <c r="BB187">
        <v>6</v>
      </c>
      <c r="BC187">
        <v>0.5</v>
      </c>
      <c r="BD187" t="s">
        <v>355</v>
      </c>
      <c r="BE187">
        <v>2</v>
      </c>
      <c r="BF187" t="b">
        <v>1</v>
      </c>
      <c r="BG187">
        <v>1657484019.7</v>
      </c>
      <c r="BH187">
        <v>915.53440000000012</v>
      </c>
      <c r="BI187">
        <v>991.23269999999991</v>
      </c>
      <c r="BJ187">
        <v>27.133679999999998</v>
      </c>
      <c r="BK187">
        <v>21.304739999999999</v>
      </c>
      <c r="BL187">
        <v>918.32910000000015</v>
      </c>
      <c r="BM187">
        <v>27.24174</v>
      </c>
      <c r="BN187">
        <v>500.01049999999998</v>
      </c>
      <c r="BO187">
        <v>70.61936</v>
      </c>
      <c r="BP187">
        <v>9.9966109999999997E-2</v>
      </c>
      <c r="BQ187">
        <v>28.289719999999999</v>
      </c>
      <c r="BR187">
        <v>26.91667</v>
      </c>
      <c r="BS187">
        <v>999.9</v>
      </c>
      <c r="BT187">
        <v>0</v>
      </c>
      <c r="BU187">
        <v>0</v>
      </c>
      <c r="BV187">
        <v>9993.5550000000021</v>
      </c>
      <c r="BW187">
        <v>0</v>
      </c>
      <c r="BX187">
        <v>495.81859999999989</v>
      </c>
      <c r="BY187">
        <v>-75.698299999999989</v>
      </c>
      <c r="BZ187">
        <v>941.06900000000007</v>
      </c>
      <c r="CA187">
        <v>1012.811</v>
      </c>
      <c r="CB187">
        <v>5.8289160000000004</v>
      </c>
      <c r="CC187">
        <v>991.23269999999991</v>
      </c>
      <c r="CD187">
        <v>21.304739999999999</v>
      </c>
      <c r="CE187">
        <v>1.9161600000000001</v>
      </c>
      <c r="CF187">
        <v>1.5045269999999999</v>
      </c>
      <c r="CG187">
        <v>16.768059999999998</v>
      </c>
      <c r="CH187">
        <v>13.014239999999999</v>
      </c>
      <c r="CI187">
        <v>2000.05</v>
      </c>
      <c r="CJ187">
        <v>0.97999600000000009</v>
      </c>
      <c r="CK187">
        <v>2.0004399999999999E-2</v>
      </c>
      <c r="CL187">
        <v>0</v>
      </c>
      <c r="CM187">
        <v>2.4573</v>
      </c>
      <c r="CN187">
        <v>0</v>
      </c>
      <c r="CO187">
        <v>15569.54</v>
      </c>
      <c r="CP187">
        <v>16749.849999999999</v>
      </c>
      <c r="CQ187">
        <v>37.75</v>
      </c>
      <c r="CR187">
        <v>38.543399999999998</v>
      </c>
      <c r="CS187">
        <v>37.9559</v>
      </c>
      <c r="CT187">
        <v>37.543399999999998</v>
      </c>
      <c r="CU187">
        <v>37.155999999999999</v>
      </c>
      <c r="CV187">
        <v>1960.04</v>
      </c>
      <c r="CW187">
        <v>40.01</v>
      </c>
      <c r="CX187">
        <v>0</v>
      </c>
      <c r="CY187">
        <v>1657484022.3</v>
      </c>
      <c r="CZ187">
        <v>0</v>
      </c>
      <c r="DA187">
        <v>1657463835.0999999</v>
      </c>
      <c r="DB187" t="s">
        <v>356</v>
      </c>
      <c r="DC187">
        <v>1657463822.5999999</v>
      </c>
      <c r="DD187">
        <v>1657463835.0999999</v>
      </c>
      <c r="DE187">
        <v>1</v>
      </c>
      <c r="DF187">
        <v>-2.657</v>
      </c>
      <c r="DG187">
        <v>-13.192</v>
      </c>
      <c r="DH187">
        <v>-3.9239999999999999</v>
      </c>
      <c r="DI187">
        <v>-0.217</v>
      </c>
      <c r="DJ187">
        <v>376</v>
      </c>
      <c r="DK187">
        <v>3</v>
      </c>
      <c r="DL187">
        <v>0.48</v>
      </c>
      <c r="DM187">
        <v>0.03</v>
      </c>
      <c r="DN187">
        <v>-74.675520000000006</v>
      </c>
      <c r="DO187">
        <v>-8.9474431519700595</v>
      </c>
      <c r="DP187">
        <v>0.86726097000845226</v>
      </c>
      <c r="DQ187">
        <v>0</v>
      </c>
      <c r="DR187">
        <v>5.7844139999999999</v>
      </c>
      <c r="DS187">
        <v>0.3647540712945509</v>
      </c>
      <c r="DT187">
        <v>3.9630778304242248E-2</v>
      </c>
      <c r="DU187">
        <v>0</v>
      </c>
      <c r="DV187">
        <v>0</v>
      </c>
      <c r="DW187">
        <v>2</v>
      </c>
      <c r="DX187" t="s">
        <v>357</v>
      </c>
      <c r="DY187">
        <v>2.98306</v>
      </c>
      <c r="DZ187">
        <v>2.7246000000000001</v>
      </c>
      <c r="EA187">
        <v>0.13044500000000001</v>
      </c>
      <c r="EB187">
        <v>0.13573199999999999</v>
      </c>
      <c r="EC187">
        <v>9.2848399999999998E-2</v>
      </c>
      <c r="ED187">
        <v>7.6802499999999996E-2</v>
      </c>
      <c r="EE187">
        <v>27585.5</v>
      </c>
      <c r="EF187">
        <v>27501.4</v>
      </c>
      <c r="EG187">
        <v>29477.3</v>
      </c>
      <c r="EH187">
        <v>29423.3</v>
      </c>
      <c r="EI187">
        <v>35433.5</v>
      </c>
      <c r="EJ187">
        <v>36105.800000000003</v>
      </c>
      <c r="EK187">
        <v>41529.199999999997</v>
      </c>
      <c r="EL187">
        <v>41911.9</v>
      </c>
      <c r="EM187">
        <v>1.8646499999999999</v>
      </c>
      <c r="EN187">
        <v>2.1488299999999998</v>
      </c>
      <c r="EO187">
        <v>0.121769</v>
      </c>
      <c r="EP187">
        <v>0</v>
      </c>
      <c r="EQ187">
        <v>24.936</v>
      </c>
      <c r="ER187">
        <v>999.9</v>
      </c>
      <c r="ES187">
        <v>37.1</v>
      </c>
      <c r="ET187">
        <v>34.200000000000003</v>
      </c>
      <c r="EU187">
        <v>28.385200000000001</v>
      </c>
      <c r="EV187">
        <v>61.441200000000002</v>
      </c>
      <c r="EW187">
        <v>28.4255</v>
      </c>
      <c r="EX187">
        <v>2</v>
      </c>
      <c r="EY187">
        <v>-0.14604700000000001</v>
      </c>
      <c r="EZ187">
        <v>-2.7368800000000002</v>
      </c>
      <c r="FA187">
        <v>20.367899999999999</v>
      </c>
      <c r="FB187">
        <v>5.2190899999999996</v>
      </c>
      <c r="FC187">
        <v>12.0099</v>
      </c>
      <c r="FD187">
        <v>4.9894999999999996</v>
      </c>
      <c r="FE187">
        <v>3.2885</v>
      </c>
      <c r="FF187">
        <v>9223.9</v>
      </c>
      <c r="FG187">
        <v>9999</v>
      </c>
      <c r="FH187">
        <v>9999</v>
      </c>
      <c r="FI187">
        <v>137.1</v>
      </c>
      <c r="FJ187">
        <v>1.8673299999999999</v>
      </c>
      <c r="FK187">
        <v>1.86633</v>
      </c>
      <c r="FL187">
        <v>1.8658399999999999</v>
      </c>
      <c r="FM187">
        <v>1.8656999999999999</v>
      </c>
      <c r="FN187">
        <v>1.8675299999999999</v>
      </c>
      <c r="FO187">
        <v>1.87008</v>
      </c>
      <c r="FP187">
        <v>1.86873</v>
      </c>
      <c r="FQ187">
        <v>1.8701300000000001</v>
      </c>
      <c r="FR187">
        <v>0</v>
      </c>
      <c r="FS187">
        <v>0</v>
      </c>
      <c r="FT187">
        <v>0</v>
      </c>
      <c r="FU187">
        <v>0</v>
      </c>
      <c r="FV187" t="s">
        <v>358</v>
      </c>
      <c r="FW187" t="s">
        <v>359</v>
      </c>
      <c r="FX187" t="s">
        <v>360</v>
      </c>
      <c r="FY187" t="s">
        <v>360</v>
      </c>
      <c r="FZ187" t="s">
        <v>360</v>
      </c>
      <c r="GA187" t="s">
        <v>360</v>
      </c>
      <c r="GB187">
        <v>0</v>
      </c>
      <c r="GC187">
        <v>100</v>
      </c>
      <c r="GD187">
        <v>100</v>
      </c>
      <c r="GE187">
        <v>-2.8090000000000002</v>
      </c>
      <c r="GF187">
        <v>-0.10780000000000001</v>
      </c>
      <c r="GG187">
        <v>-1.691838842420514</v>
      </c>
      <c r="GH187">
        <v>-5.4742946993243486E-4</v>
      </c>
      <c r="GI187">
        <v>-1.00937323189599E-6</v>
      </c>
      <c r="GJ187">
        <v>3.2426335113099041E-10</v>
      </c>
      <c r="GK187">
        <v>-0.25714838806632262</v>
      </c>
      <c r="GL187">
        <v>-1.4458059848174739E-2</v>
      </c>
      <c r="GM187">
        <v>1.0199616584873469E-3</v>
      </c>
      <c r="GN187">
        <v>-1.0584552142034339E-5</v>
      </c>
      <c r="GO187">
        <v>24</v>
      </c>
      <c r="GP187">
        <v>2276</v>
      </c>
      <c r="GQ187">
        <v>1</v>
      </c>
      <c r="GR187">
        <v>42</v>
      </c>
      <c r="GS187">
        <v>336.7</v>
      </c>
      <c r="GT187">
        <v>336.5</v>
      </c>
      <c r="GU187">
        <v>2.63428</v>
      </c>
      <c r="GV187">
        <v>2.2168000000000001</v>
      </c>
      <c r="GW187">
        <v>1.94702</v>
      </c>
      <c r="GX187">
        <v>2.7966299999999999</v>
      </c>
      <c r="GY187">
        <v>2.19482</v>
      </c>
      <c r="GZ187">
        <v>2.35229</v>
      </c>
      <c r="HA187">
        <v>37.698700000000002</v>
      </c>
      <c r="HB187">
        <v>13.063800000000001</v>
      </c>
      <c r="HC187">
        <v>18</v>
      </c>
      <c r="HD187">
        <v>418.47399999999999</v>
      </c>
      <c r="HE187">
        <v>612.87199999999996</v>
      </c>
      <c r="HF187">
        <v>29.704499999999999</v>
      </c>
      <c r="HG187">
        <v>25.539300000000001</v>
      </c>
      <c r="HH187">
        <v>29.999600000000001</v>
      </c>
      <c r="HI187">
        <v>25.358899999999998</v>
      </c>
      <c r="HJ187">
        <v>25.2118</v>
      </c>
      <c r="HK187">
        <v>52.776699999999998</v>
      </c>
      <c r="HL187">
        <v>25.519200000000001</v>
      </c>
      <c r="HM187">
        <v>37.111699999999999</v>
      </c>
      <c r="HN187">
        <v>29.7255</v>
      </c>
      <c r="HO187">
        <v>1021.82</v>
      </c>
      <c r="HP187">
        <v>21.337</v>
      </c>
      <c r="HQ187">
        <v>100.81399999999999</v>
      </c>
      <c r="HR187">
        <v>100.675</v>
      </c>
    </row>
    <row r="188" spans="1:226" x14ac:dyDescent="0.2">
      <c r="A188">
        <v>172</v>
      </c>
      <c r="B188">
        <v>1657484027.5</v>
      </c>
      <c r="C188">
        <v>3032</v>
      </c>
      <c r="D188" t="s">
        <v>703</v>
      </c>
      <c r="E188" t="s">
        <v>704</v>
      </c>
      <c r="F188">
        <v>5</v>
      </c>
      <c r="G188" t="s">
        <v>584</v>
      </c>
      <c r="H188" t="s">
        <v>354</v>
      </c>
      <c r="I188">
        <v>1657484025</v>
      </c>
      <c r="J188">
        <f t="shared" si="68"/>
        <v>5.0131849318585751E-3</v>
      </c>
      <c r="K188">
        <f t="shared" si="69"/>
        <v>5.0131849318585751</v>
      </c>
      <c r="L188">
        <f t="shared" si="70"/>
        <v>43.713057442393691</v>
      </c>
      <c r="M188">
        <f t="shared" si="71"/>
        <v>932.56466666666665</v>
      </c>
      <c r="N188">
        <f t="shared" si="72"/>
        <v>567.49858850427574</v>
      </c>
      <c r="O188">
        <f t="shared" si="73"/>
        <v>40.132478801368329</v>
      </c>
      <c r="P188">
        <f t="shared" si="74"/>
        <v>65.949294807141428</v>
      </c>
      <c r="Q188">
        <f t="shared" si="75"/>
        <v>0.21712569051627106</v>
      </c>
      <c r="R188">
        <f t="shared" si="76"/>
        <v>2.3634049581286973</v>
      </c>
      <c r="S188">
        <f t="shared" si="77"/>
        <v>0.20662135202832516</v>
      </c>
      <c r="T188">
        <f t="shared" si="78"/>
        <v>0.13003975865187145</v>
      </c>
      <c r="U188">
        <f t="shared" si="79"/>
        <v>321.52172166666662</v>
      </c>
      <c r="V188">
        <f t="shared" si="80"/>
        <v>29.0414389636667</v>
      </c>
      <c r="W188">
        <f t="shared" si="81"/>
        <v>26.953366666666671</v>
      </c>
      <c r="X188">
        <f t="shared" si="82"/>
        <v>3.5693684749069767</v>
      </c>
      <c r="Y188">
        <f t="shared" si="83"/>
        <v>49.665204867774918</v>
      </c>
      <c r="Z188">
        <f t="shared" si="84"/>
        <v>1.9201515727410108</v>
      </c>
      <c r="AA188">
        <f t="shared" si="85"/>
        <v>3.8661907825671609</v>
      </c>
      <c r="AB188">
        <f t="shared" si="86"/>
        <v>1.6492169021659659</v>
      </c>
      <c r="AC188">
        <f t="shared" si="87"/>
        <v>-221.08145549496317</v>
      </c>
      <c r="AD188">
        <f t="shared" si="88"/>
        <v>174.11947402060932</v>
      </c>
      <c r="AE188">
        <f t="shared" si="89"/>
        <v>16.001046140121048</v>
      </c>
      <c r="AF188">
        <f t="shared" si="90"/>
        <v>290.56078633243385</v>
      </c>
      <c r="AG188">
        <f t="shared" si="91"/>
        <v>59.063096870798653</v>
      </c>
      <c r="AH188">
        <f t="shared" si="92"/>
        <v>5.0087927650850244</v>
      </c>
      <c r="AI188">
        <f t="shared" si="93"/>
        <v>43.713057442393691</v>
      </c>
      <c r="AJ188">
        <v>1030.7653341127671</v>
      </c>
      <c r="AK188">
        <v>965.18949696969685</v>
      </c>
      <c r="AL188">
        <v>3.2986602615298031</v>
      </c>
      <c r="AM188">
        <v>64.45182012348549</v>
      </c>
      <c r="AN188">
        <f t="shared" si="94"/>
        <v>5.0131849318585751</v>
      </c>
      <c r="AO188">
        <v>21.306710021366179</v>
      </c>
      <c r="AP188">
        <v>27.157319999999981</v>
      </c>
      <c r="AQ188">
        <v>3.7955990917918502E-4</v>
      </c>
      <c r="AR188">
        <v>77.805842529854758</v>
      </c>
      <c r="AS188">
        <v>33</v>
      </c>
      <c r="AT188">
        <v>7</v>
      </c>
      <c r="AU188">
        <f t="shared" si="95"/>
        <v>1</v>
      </c>
      <c r="AV188">
        <f t="shared" si="96"/>
        <v>0</v>
      </c>
      <c r="AW188">
        <f t="shared" si="97"/>
        <v>37197.625527415854</v>
      </c>
      <c r="AX188">
        <f t="shared" si="98"/>
        <v>2000.0322222222219</v>
      </c>
      <c r="AY188">
        <f t="shared" si="99"/>
        <v>1681.2273666666663</v>
      </c>
      <c r="AZ188">
        <f t="shared" si="100"/>
        <v>0.84060014033107244</v>
      </c>
      <c r="BA188">
        <f t="shared" si="101"/>
        <v>0.16075827083896982</v>
      </c>
      <c r="BB188">
        <v>6</v>
      </c>
      <c r="BC188">
        <v>0.5</v>
      </c>
      <c r="BD188" t="s">
        <v>355</v>
      </c>
      <c r="BE188">
        <v>2</v>
      </c>
      <c r="BF188" t="b">
        <v>1</v>
      </c>
      <c r="BG188">
        <v>1657484025</v>
      </c>
      <c r="BH188">
        <v>932.56466666666665</v>
      </c>
      <c r="BI188">
        <v>1009.043333333333</v>
      </c>
      <c r="BJ188">
        <v>27.152155555555559</v>
      </c>
      <c r="BK188">
        <v>21.304977777777779</v>
      </c>
      <c r="BL188">
        <v>935.38622222222227</v>
      </c>
      <c r="BM188">
        <v>27.259911111111109</v>
      </c>
      <c r="BN188">
        <v>500.01488888888889</v>
      </c>
      <c r="BO188">
        <v>70.618133333333333</v>
      </c>
      <c r="BP188">
        <v>0.1000668777777778</v>
      </c>
      <c r="BQ188">
        <v>28.319911111111111</v>
      </c>
      <c r="BR188">
        <v>26.953366666666671</v>
      </c>
      <c r="BS188">
        <v>999.90000000000009</v>
      </c>
      <c r="BT188">
        <v>0</v>
      </c>
      <c r="BU188">
        <v>0</v>
      </c>
      <c r="BV188">
        <v>10005.700000000001</v>
      </c>
      <c r="BW188">
        <v>0</v>
      </c>
      <c r="BX188">
        <v>488.24566666666669</v>
      </c>
      <c r="BY188">
        <v>-76.478988888888878</v>
      </c>
      <c r="BZ188">
        <v>958.59255555555546</v>
      </c>
      <c r="CA188">
        <v>1031.008888888889</v>
      </c>
      <c r="CB188">
        <v>5.8471700000000002</v>
      </c>
      <c r="CC188">
        <v>1009.043333333333</v>
      </c>
      <c r="CD188">
        <v>21.304977777777779</v>
      </c>
      <c r="CE188">
        <v>1.917433333333334</v>
      </c>
      <c r="CF188">
        <v>1.504518888888889</v>
      </c>
      <c r="CG188">
        <v>16.778500000000001</v>
      </c>
      <c r="CH188">
        <v>13.014155555555559</v>
      </c>
      <c r="CI188">
        <v>2000.0322222222219</v>
      </c>
      <c r="CJ188">
        <v>0.9799956666666666</v>
      </c>
      <c r="CK188">
        <v>2.0004722222222219E-2</v>
      </c>
      <c r="CL188">
        <v>0</v>
      </c>
      <c r="CM188">
        <v>2.3077000000000001</v>
      </c>
      <c r="CN188">
        <v>0</v>
      </c>
      <c r="CO188">
        <v>15580.388888888891</v>
      </c>
      <c r="CP188">
        <v>16749.711111111112</v>
      </c>
      <c r="CQ188">
        <v>37.686999999999998</v>
      </c>
      <c r="CR188">
        <v>38.5</v>
      </c>
      <c r="CS188">
        <v>37.93011111111111</v>
      </c>
      <c r="CT188">
        <v>37.5</v>
      </c>
      <c r="CU188">
        <v>37.125</v>
      </c>
      <c r="CV188">
        <v>1960.0222222222219</v>
      </c>
      <c r="CW188">
        <v>40.01</v>
      </c>
      <c r="CX188">
        <v>0</v>
      </c>
      <c r="CY188">
        <v>1657484027.0999999</v>
      </c>
      <c r="CZ188">
        <v>0</v>
      </c>
      <c r="DA188">
        <v>1657463835.0999999</v>
      </c>
      <c r="DB188" t="s">
        <v>356</v>
      </c>
      <c r="DC188">
        <v>1657463822.5999999</v>
      </c>
      <c r="DD188">
        <v>1657463835.0999999</v>
      </c>
      <c r="DE188">
        <v>1</v>
      </c>
      <c r="DF188">
        <v>-2.657</v>
      </c>
      <c r="DG188">
        <v>-13.192</v>
      </c>
      <c r="DH188">
        <v>-3.9239999999999999</v>
      </c>
      <c r="DI188">
        <v>-0.217</v>
      </c>
      <c r="DJ188">
        <v>376</v>
      </c>
      <c r="DK188">
        <v>3</v>
      </c>
      <c r="DL188">
        <v>0.48</v>
      </c>
      <c r="DM188">
        <v>0.03</v>
      </c>
      <c r="DN188">
        <v>-75.300629268292681</v>
      </c>
      <c r="DO188">
        <v>-8.4114689895470569</v>
      </c>
      <c r="DP188">
        <v>0.83507302214482937</v>
      </c>
      <c r="DQ188">
        <v>0</v>
      </c>
      <c r="DR188">
        <v>5.8051129268292687</v>
      </c>
      <c r="DS188">
        <v>0.37487832752613581</v>
      </c>
      <c r="DT188">
        <v>3.941586657394628E-2</v>
      </c>
      <c r="DU188">
        <v>0</v>
      </c>
      <c r="DV188">
        <v>0</v>
      </c>
      <c r="DW188">
        <v>2</v>
      </c>
      <c r="DX188" t="s">
        <v>357</v>
      </c>
      <c r="DY188">
        <v>2.98306</v>
      </c>
      <c r="DZ188">
        <v>2.7246000000000001</v>
      </c>
      <c r="EA188">
        <v>0.13192499999999999</v>
      </c>
      <c r="EB188">
        <v>0.137208</v>
      </c>
      <c r="EC188">
        <v>9.2879799999999998E-2</v>
      </c>
      <c r="ED188">
        <v>7.6770199999999997E-2</v>
      </c>
      <c r="EE188">
        <v>27538.9</v>
      </c>
      <c r="EF188">
        <v>27454.799999999999</v>
      </c>
      <c r="EG188">
        <v>29477.7</v>
      </c>
      <c r="EH188">
        <v>29423.599999999999</v>
      </c>
      <c r="EI188">
        <v>35432.9</v>
      </c>
      <c r="EJ188">
        <v>36107.599999999999</v>
      </c>
      <c r="EK188">
        <v>41529.9</v>
      </c>
      <c r="EL188">
        <v>41912.5</v>
      </c>
      <c r="EM188">
        <v>1.8647199999999999</v>
      </c>
      <c r="EN188">
        <v>2.1490999999999998</v>
      </c>
      <c r="EO188">
        <v>0.12543799999999999</v>
      </c>
      <c r="EP188">
        <v>0</v>
      </c>
      <c r="EQ188">
        <v>24.923400000000001</v>
      </c>
      <c r="ER188">
        <v>999.9</v>
      </c>
      <c r="ES188">
        <v>37.1</v>
      </c>
      <c r="ET188">
        <v>34.200000000000003</v>
      </c>
      <c r="EU188">
        <v>28.384499999999999</v>
      </c>
      <c r="EV188">
        <v>61.601199999999999</v>
      </c>
      <c r="EW188">
        <v>28.441500000000001</v>
      </c>
      <c r="EX188">
        <v>2</v>
      </c>
      <c r="EY188">
        <v>-0.14657999999999999</v>
      </c>
      <c r="EZ188">
        <v>-2.6909999999999998</v>
      </c>
      <c r="FA188">
        <v>20.368400000000001</v>
      </c>
      <c r="FB188">
        <v>5.2165400000000002</v>
      </c>
      <c r="FC188">
        <v>12.0099</v>
      </c>
      <c r="FD188">
        <v>4.98895</v>
      </c>
      <c r="FE188">
        <v>3.2881300000000002</v>
      </c>
      <c r="FF188">
        <v>9223.9</v>
      </c>
      <c r="FG188">
        <v>9999</v>
      </c>
      <c r="FH188">
        <v>9999</v>
      </c>
      <c r="FI188">
        <v>137.1</v>
      </c>
      <c r="FJ188">
        <v>1.8673200000000001</v>
      </c>
      <c r="FK188">
        <v>1.8663000000000001</v>
      </c>
      <c r="FL188">
        <v>1.8658399999999999</v>
      </c>
      <c r="FM188">
        <v>1.8656999999999999</v>
      </c>
      <c r="FN188">
        <v>1.8675299999999999</v>
      </c>
      <c r="FO188">
        <v>1.87008</v>
      </c>
      <c r="FP188">
        <v>1.86873</v>
      </c>
      <c r="FQ188">
        <v>1.87012</v>
      </c>
      <c r="FR188">
        <v>0</v>
      </c>
      <c r="FS188">
        <v>0</v>
      </c>
      <c r="FT188">
        <v>0</v>
      </c>
      <c r="FU188">
        <v>0</v>
      </c>
      <c r="FV188" t="s">
        <v>358</v>
      </c>
      <c r="FW188" t="s">
        <v>359</v>
      </c>
      <c r="FX188" t="s">
        <v>360</v>
      </c>
      <c r="FY188" t="s">
        <v>360</v>
      </c>
      <c r="FZ188" t="s">
        <v>360</v>
      </c>
      <c r="GA188" t="s">
        <v>360</v>
      </c>
      <c r="GB188">
        <v>0</v>
      </c>
      <c r="GC188">
        <v>100</v>
      </c>
      <c r="GD188">
        <v>100</v>
      </c>
      <c r="GE188">
        <v>-2.835</v>
      </c>
      <c r="GF188">
        <v>-0.1077</v>
      </c>
      <c r="GG188">
        <v>-1.691838842420514</v>
      </c>
      <c r="GH188">
        <v>-5.4742946993243486E-4</v>
      </c>
      <c r="GI188">
        <v>-1.00937323189599E-6</v>
      </c>
      <c r="GJ188">
        <v>3.2426335113099041E-10</v>
      </c>
      <c r="GK188">
        <v>-0.25714838806632262</v>
      </c>
      <c r="GL188">
        <v>-1.4458059848174739E-2</v>
      </c>
      <c r="GM188">
        <v>1.0199616584873469E-3</v>
      </c>
      <c r="GN188">
        <v>-1.0584552142034339E-5</v>
      </c>
      <c r="GO188">
        <v>24</v>
      </c>
      <c r="GP188">
        <v>2276</v>
      </c>
      <c r="GQ188">
        <v>1</v>
      </c>
      <c r="GR188">
        <v>42</v>
      </c>
      <c r="GS188">
        <v>336.7</v>
      </c>
      <c r="GT188">
        <v>336.5</v>
      </c>
      <c r="GU188">
        <v>2.6660200000000001</v>
      </c>
      <c r="GV188">
        <v>2.2143600000000001</v>
      </c>
      <c r="GW188">
        <v>1.94702</v>
      </c>
      <c r="GX188">
        <v>2.7978499999999999</v>
      </c>
      <c r="GY188">
        <v>2.19482</v>
      </c>
      <c r="GZ188">
        <v>2.3596200000000001</v>
      </c>
      <c r="HA188">
        <v>37.698700000000002</v>
      </c>
      <c r="HB188">
        <v>13.0726</v>
      </c>
      <c r="HC188">
        <v>18</v>
      </c>
      <c r="HD188">
        <v>418.505</v>
      </c>
      <c r="HE188">
        <v>613.07600000000002</v>
      </c>
      <c r="HF188">
        <v>29.761099999999999</v>
      </c>
      <c r="HG188">
        <v>25.533899999999999</v>
      </c>
      <c r="HH188">
        <v>29.999600000000001</v>
      </c>
      <c r="HI188">
        <v>25.357500000000002</v>
      </c>
      <c r="HJ188">
        <v>25.210799999999999</v>
      </c>
      <c r="HK188">
        <v>53.470700000000001</v>
      </c>
      <c r="HL188">
        <v>25.519200000000001</v>
      </c>
      <c r="HM188">
        <v>36.734000000000002</v>
      </c>
      <c r="HN188">
        <v>29.7713</v>
      </c>
      <c r="HO188">
        <v>1041.94</v>
      </c>
      <c r="HP188">
        <v>21.446000000000002</v>
      </c>
      <c r="HQ188">
        <v>100.816</v>
      </c>
      <c r="HR188">
        <v>100.676</v>
      </c>
    </row>
    <row r="189" spans="1:226" x14ac:dyDescent="0.2">
      <c r="A189">
        <v>173</v>
      </c>
      <c r="B189">
        <v>1657484032.5</v>
      </c>
      <c r="C189">
        <v>3037</v>
      </c>
      <c r="D189" t="s">
        <v>705</v>
      </c>
      <c r="E189" t="s">
        <v>706</v>
      </c>
      <c r="F189">
        <v>5</v>
      </c>
      <c r="G189" t="s">
        <v>584</v>
      </c>
      <c r="H189" t="s">
        <v>354</v>
      </c>
      <c r="I189">
        <v>1657484029.7</v>
      </c>
      <c r="J189">
        <f t="shared" si="68"/>
        <v>5.0365621870988361E-3</v>
      </c>
      <c r="K189">
        <f t="shared" si="69"/>
        <v>5.036562187098836</v>
      </c>
      <c r="L189">
        <f t="shared" si="70"/>
        <v>44.120084533828624</v>
      </c>
      <c r="M189">
        <f t="shared" si="71"/>
        <v>947.62480000000016</v>
      </c>
      <c r="N189">
        <f t="shared" si="72"/>
        <v>579.02433961434372</v>
      </c>
      <c r="O189">
        <f t="shared" si="73"/>
        <v>40.947616116563751</v>
      </c>
      <c r="P189">
        <f t="shared" si="74"/>
        <v>67.014413519784057</v>
      </c>
      <c r="Q189">
        <f t="shared" si="75"/>
        <v>0.21727090125761203</v>
      </c>
      <c r="R189">
        <f t="shared" si="76"/>
        <v>2.364801319858413</v>
      </c>
      <c r="S189">
        <f t="shared" si="77"/>
        <v>0.20675876119826145</v>
      </c>
      <c r="T189">
        <f t="shared" si="78"/>
        <v>0.13012630572522579</v>
      </c>
      <c r="U189">
        <f t="shared" si="79"/>
        <v>321.51940799999994</v>
      </c>
      <c r="V189">
        <f t="shared" si="80"/>
        <v>29.063761233159436</v>
      </c>
      <c r="W189">
        <f t="shared" si="81"/>
        <v>26.986499999999999</v>
      </c>
      <c r="X189">
        <f t="shared" si="82"/>
        <v>3.5763228004148475</v>
      </c>
      <c r="Y189">
        <f t="shared" si="83"/>
        <v>49.589897822030608</v>
      </c>
      <c r="Z189">
        <f t="shared" si="84"/>
        <v>1.920604325536146</v>
      </c>
      <c r="AA189">
        <f t="shared" si="85"/>
        <v>3.872974960401927</v>
      </c>
      <c r="AB189">
        <f t="shared" si="86"/>
        <v>1.6557184748787015</v>
      </c>
      <c r="AC189">
        <f t="shared" si="87"/>
        <v>-222.11239245105867</v>
      </c>
      <c r="AD189">
        <f t="shared" si="88"/>
        <v>173.84185806921326</v>
      </c>
      <c r="AE189">
        <f t="shared" si="89"/>
        <v>15.971142200139045</v>
      </c>
      <c r="AF189">
        <f t="shared" si="90"/>
        <v>289.22001581829363</v>
      </c>
      <c r="AG189">
        <f t="shared" si="91"/>
        <v>59.530166695587276</v>
      </c>
      <c r="AH189">
        <f t="shared" si="92"/>
        <v>5.0419837770315183</v>
      </c>
      <c r="AI189">
        <f t="shared" si="93"/>
        <v>44.120084533828624</v>
      </c>
      <c r="AJ189">
        <v>1047.8451365823889</v>
      </c>
      <c r="AK189">
        <v>981.70278181818151</v>
      </c>
      <c r="AL189">
        <v>3.317390086622118</v>
      </c>
      <c r="AM189">
        <v>64.45182012348549</v>
      </c>
      <c r="AN189">
        <f t="shared" si="94"/>
        <v>5.036562187098836</v>
      </c>
      <c r="AO189">
        <v>21.27428198602221</v>
      </c>
      <c r="AP189">
        <v>27.153475757575769</v>
      </c>
      <c r="AQ189">
        <v>1.3856379252944029E-4</v>
      </c>
      <c r="AR189">
        <v>77.805842529854758</v>
      </c>
      <c r="AS189">
        <v>33</v>
      </c>
      <c r="AT189">
        <v>7</v>
      </c>
      <c r="AU189">
        <f t="shared" si="95"/>
        <v>1</v>
      </c>
      <c r="AV189">
        <f t="shared" si="96"/>
        <v>0</v>
      </c>
      <c r="AW189">
        <f t="shared" si="97"/>
        <v>37227.40157567041</v>
      </c>
      <c r="AX189">
        <f t="shared" si="98"/>
        <v>2000.0170000000001</v>
      </c>
      <c r="AY189">
        <f t="shared" si="99"/>
        <v>1681.2146399999997</v>
      </c>
      <c r="AZ189">
        <f t="shared" si="100"/>
        <v>0.84060017489851324</v>
      </c>
      <c r="BA189">
        <f t="shared" si="101"/>
        <v>0.16075833755413077</v>
      </c>
      <c r="BB189">
        <v>6</v>
      </c>
      <c r="BC189">
        <v>0.5</v>
      </c>
      <c r="BD189" t="s">
        <v>355</v>
      </c>
      <c r="BE189">
        <v>2</v>
      </c>
      <c r="BF189" t="b">
        <v>1</v>
      </c>
      <c r="BG189">
        <v>1657484029.7</v>
      </c>
      <c r="BH189">
        <v>947.62480000000016</v>
      </c>
      <c r="BI189">
        <v>1024.7950000000001</v>
      </c>
      <c r="BJ189">
        <v>27.158519999999999</v>
      </c>
      <c r="BK189">
        <v>21.27242</v>
      </c>
      <c r="BL189">
        <v>950.47050000000013</v>
      </c>
      <c r="BM189">
        <v>27.266169999999999</v>
      </c>
      <c r="BN189">
        <v>499.99669999999998</v>
      </c>
      <c r="BO189">
        <v>70.618390000000005</v>
      </c>
      <c r="BP189">
        <v>9.9908549999999999E-2</v>
      </c>
      <c r="BQ189">
        <v>28.350059999999999</v>
      </c>
      <c r="BR189">
        <v>26.986499999999999</v>
      </c>
      <c r="BS189">
        <v>999.9</v>
      </c>
      <c r="BT189">
        <v>0</v>
      </c>
      <c r="BU189">
        <v>0</v>
      </c>
      <c r="BV189">
        <v>10015.06</v>
      </c>
      <c r="BW189">
        <v>0</v>
      </c>
      <c r="BX189">
        <v>484.35210000000001</v>
      </c>
      <c r="BY189">
        <v>-77.169689999999989</v>
      </c>
      <c r="BZ189">
        <v>974.07939999999996</v>
      </c>
      <c r="CA189">
        <v>1047.067</v>
      </c>
      <c r="CB189">
        <v>5.8861209999999993</v>
      </c>
      <c r="CC189">
        <v>1024.7950000000001</v>
      </c>
      <c r="CD189">
        <v>21.27242</v>
      </c>
      <c r="CE189">
        <v>1.917891</v>
      </c>
      <c r="CF189">
        <v>1.5022219999999999</v>
      </c>
      <c r="CG189">
        <v>16.78228</v>
      </c>
      <c r="CH189">
        <v>12.990819999999999</v>
      </c>
      <c r="CI189">
        <v>2000.0170000000001</v>
      </c>
      <c r="CJ189">
        <v>0.9799945000000001</v>
      </c>
      <c r="CK189">
        <v>2.0005849999999999E-2</v>
      </c>
      <c r="CL189">
        <v>0</v>
      </c>
      <c r="CM189">
        <v>2.4253300000000002</v>
      </c>
      <c r="CN189">
        <v>0</v>
      </c>
      <c r="CO189">
        <v>15587.34</v>
      </c>
      <c r="CP189">
        <v>16749.59</v>
      </c>
      <c r="CQ189">
        <v>37.686999999999998</v>
      </c>
      <c r="CR189">
        <v>38.4559</v>
      </c>
      <c r="CS189">
        <v>37.875</v>
      </c>
      <c r="CT189">
        <v>37.4559</v>
      </c>
      <c r="CU189">
        <v>37.106099999999998</v>
      </c>
      <c r="CV189">
        <v>1960.0050000000001</v>
      </c>
      <c r="CW189">
        <v>40.012</v>
      </c>
      <c r="CX189">
        <v>0</v>
      </c>
      <c r="CY189">
        <v>1657484032.5</v>
      </c>
      <c r="CZ189">
        <v>0</v>
      </c>
      <c r="DA189">
        <v>1657463835.0999999</v>
      </c>
      <c r="DB189" t="s">
        <v>356</v>
      </c>
      <c r="DC189">
        <v>1657463822.5999999</v>
      </c>
      <c r="DD189">
        <v>1657463835.0999999</v>
      </c>
      <c r="DE189">
        <v>1</v>
      </c>
      <c r="DF189">
        <v>-2.657</v>
      </c>
      <c r="DG189">
        <v>-13.192</v>
      </c>
      <c r="DH189">
        <v>-3.9239999999999999</v>
      </c>
      <c r="DI189">
        <v>-0.217</v>
      </c>
      <c r="DJ189">
        <v>376</v>
      </c>
      <c r="DK189">
        <v>3</v>
      </c>
      <c r="DL189">
        <v>0.48</v>
      </c>
      <c r="DM189">
        <v>0.03</v>
      </c>
      <c r="DN189">
        <v>-76.119595000000004</v>
      </c>
      <c r="DO189">
        <v>-8.1915669793619621</v>
      </c>
      <c r="DP189">
        <v>0.79037108466529749</v>
      </c>
      <c r="DQ189">
        <v>0</v>
      </c>
      <c r="DR189">
        <v>5.8426920000000004</v>
      </c>
      <c r="DS189">
        <v>0.29884998123826012</v>
      </c>
      <c r="DT189">
        <v>2.9686505789668159E-2</v>
      </c>
      <c r="DU189">
        <v>0</v>
      </c>
      <c r="DV189">
        <v>0</v>
      </c>
      <c r="DW189">
        <v>2</v>
      </c>
      <c r="DX189" t="s">
        <v>357</v>
      </c>
      <c r="DY189">
        <v>2.9832800000000002</v>
      </c>
      <c r="DZ189">
        <v>2.7246700000000001</v>
      </c>
      <c r="EA189">
        <v>0.13340199999999999</v>
      </c>
      <c r="EB189">
        <v>0.13867099999999999</v>
      </c>
      <c r="EC189">
        <v>9.2868199999999998E-2</v>
      </c>
      <c r="ED189">
        <v>7.6740699999999995E-2</v>
      </c>
      <c r="EE189">
        <v>27491.9</v>
      </c>
      <c r="EF189">
        <v>27408.799999999999</v>
      </c>
      <c r="EG189">
        <v>29477.4</v>
      </c>
      <c r="EH189">
        <v>29424.1</v>
      </c>
      <c r="EI189">
        <v>35433.1</v>
      </c>
      <c r="EJ189">
        <v>36109.4</v>
      </c>
      <c r="EK189">
        <v>41529.599999999999</v>
      </c>
      <c r="EL189">
        <v>41913.199999999997</v>
      </c>
      <c r="EM189">
        <v>1.8644499999999999</v>
      </c>
      <c r="EN189">
        <v>2.1492200000000001</v>
      </c>
      <c r="EO189">
        <v>0.12729299999999999</v>
      </c>
      <c r="EP189">
        <v>0</v>
      </c>
      <c r="EQ189">
        <v>24.9146</v>
      </c>
      <c r="ER189">
        <v>999.9</v>
      </c>
      <c r="ES189">
        <v>37.1</v>
      </c>
      <c r="ET189">
        <v>34.200000000000003</v>
      </c>
      <c r="EU189">
        <v>28.383099999999999</v>
      </c>
      <c r="EV189">
        <v>61.371200000000002</v>
      </c>
      <c r="EW189">
        <v>28.4054</v>
      </c>
      <c r="EX189">
        <v>2</v>
      </c>
      <c r="EY189">
        <v>-0.14723800000000001</v>
      </c>
      <c r="EZ189">
        <v>-2.5981000000000001</v>
      </c>
      <c r="FA189">
        <v>20.370200000000001</v>
      </c>
      <c r="FB189">
        <v>5.2196899999999999</v>
      </c>
      <c r="FC189">
        <v>12.0099</v>
      </c>
      <c r="FD189">
        <v>4.9897</v>
      </c>
      <c r="FE189">
        <v>3.2886500000000001</v>
      </c>
      <c r="FF189">
        <v>9224.2000000000007</v>
      </c>
      <c r="FG189">
        <v>9999</v>
      </c>
      <c r="FH189">
        <v>9999</v>
      </c>
      <c r="FI189">
        <v>137.1</v>
      </c>
      <c r="FJ189">
        <v>1.8673299999999999</v>
      </c>
      <c r="FK189">
        <v>1.86632</v>
      </c>
      <c r="FL189">
        <v>1.8658399999999999</v>
      </c>
      <c r="FM189">
        <v>1.8657300000000001</v>
      </c>
      <c r="FN189">
        <v>1.8675299999999999</v>
      </c>
      <c r="FO189">
        <v>1.8700699999999999</v>
      </c>
      <c r="FP189">
        <v>1.8687400000000001</v>
      </c>
      <c r="FQ189">
        <v>1.87012</v>
      </c>
      <c r="FR189">
        <v>0</v>
      </c>
      <c r="FS189">
        <v>0</v>
      </c>
      <c r="FT189">
        <v>0</v>
      </c>
      <c r="FU189">
        <v>0</v>
      </c>
      <c r="FV189" t="s">
        <v>358</v>
      </c>
      <c r="FW189" t="s">
        <v>359</v>
      </c>
      <c r="FX189" t="s">
        <v>360</v>
      </c>
      <c r="FY189" t="s">
        <v>360</v>
      </c>
      <c r="FZ189" t="s">
        <v>360</v>
      </c>
      <c r="GA189" t="s">
        <v>360</v>
      </c>
      <c r="GB189">
        <v>0</v>
      </c>
      <c r="GC189">
        <v>100</v>
      </c>
      <c r="GD189">
        <v>100</v>
      </c>
      <c r="GE189">
        <v>-2.86</v>
      </c>
      <c r="GF189">
        <v>-0.1077</v>
      </c>
      <c r="GG189">
        <v>-1.691838842420514</v>
      </c>
      <c r="GH189">
        <v>-5.4742946993243486E-4</v>
      </c>
      <c r="GI189">
        <v>-1.00937323189599E-6</v>
      </c>
      <c r="GJ189">
        <v>3.2426335113099041E-10</v>
      </c>
      <c r="GK189">
        <v>-0.25714838806632262</v>
      </c>
      <c r="GL189">
        <v>-1.4458059848174739E-2</v>
      </c>
      <c r="GM189">
        <v>1.0199616584873469E-3</v>
      </c>
      <c r="GN189">
        <v>-1.0584552142034339E-5</v>
      </c>
      <c r="GO189">
        <v>24</v>
      </c>
      <c r="GP189">
        <v>2276</v>
      </c>
      <c r="GQ189">
        <v>1</v>
      </c>
      <c r="GR189">
        <v>42</v>
      </c>
      <c r="GS189">
        <v>336.8</v>
      </c>
      <c r="GT189">
        <v>336.6</v>
      </c>
      <c r="GU189">
        <v>2.7014200000000002</v>
      </c>
      <c r="GV189">
        <v>2.2192400000000001</v>
      </c>
      <c r="GW189">
        <v>1.94702</v>
      </c>
      <c r="GX189">
        <v>2.7978499999999999</v>
      </c>
      <c r="GY189">
        <v>2.19482</v>
      </c>
      <c r="GZ189">
        <v>2.34985</v>
      </c>
      <c r="HA189">
        <v>37.698700000000002</v>
      </c>
      <c r="HB189">
        <v>13.055099999999999</v>
      </c>
      <c r="HC189">
        <v>18</v>
      </c>
      <c r="HD189">
        <v>418.339</v>
      </c>
      <c r="HE189">
        <v>613.17399999999998</v>
      </c>
      <c r="HF189">
        <v>29.797799999999999</v>
      </c>
      <c r="HG189">
        <v>25.527899999999999</v>
      </c>
      <c r="HH189">
        <v>29.999500000000001</v>
      </c>
      <c r="HI189">
        <v>25.3553</v>
      </c>
      <c r="HJ189">
        <v>25.210699999999999</v>
      </c>
      <c r="HK189">
        <v>54.124200000000002</v>
      </c>
      <c r="HL189">
        <v>24.859100000000002</v>
      </c>
      <c r="HM189">
        <v>36.734000000000002</v>
      </c>
      <c r="HN189">
        <v>29.7882</v>
      </c>
      <c r="HO189">
        <v>1055.56</v>
      </c>
      <c r="HP189">
        <v>21.5169</v>
      </c>
      <c r="HQ189">
        <v>100.815</v>
      </c>
      <c r="HR189">
        <v>100.678</v>
      </c>
    </row>
    <row r="190" spans="1:226" x14ac:dyDescent="0.2">
      <c r="A190">
        <v>174</v>
      </c>
      <c r="B190">
        <v>1657484037.5</v>
      </c>
      <c r="C190">
        <v>3042</v>
      </c>
      <c r="D190" t="s">
        <v>707</v>
      </c>
      <c r="E190" t="s">
        <v>708</v>
      </c>
      <c r="F190">
        <v>5</v>
      </c>
      <c r="G190" t="s">
        <v>584</v>
      </c>
      <c r="H190" t="s">
        <v>354</v>
      </c>
      <c r="I190">
        <v>1657484035</v>
      </c>
      <c r="J190">
        <f t="shared" si="68"/>
        <v>5.0166538046783555E-3</v>
      </c>
      <c r="K190">
        <f t="shared" si="69"/>
        <v>5.0166538046783558</v>
      </c>
      <c r="L190">
        <f t="shared" si="70"/>
        <v>44.48395748292031</v>
      </c>
      <c r="M190">
        <f t="shared" si="71"/>
        <v>964.7735555555555</v>
      </c>
      <c r="N190">
        <f t="shared" si="72"/>
        <v>590.49895424069098</v>
      </c>
      <c r="O190">
        <f t="shared" si="73"/>
        <v>41.759150700119235</v>
      </c>
      <c r="P190">
        <f t="shared" si="74"/>
        <v>68.227257658296566</v>
      </c>
      <c r="Q190">
        <f t="shared" si="75"/>
        <v>0.21580808250514219</v>
      </c>
      <c r="R190">
        <f t="shared" si="76"/>
        <v>2.3606307476631314</v>
      </c>
      <c r="S190">
        <f t="shared" si="77"/>
        <v>0.20541600407229343</v>
      </c>
      <c r="T190">
        <f t="shared" si="78"/>
        <v>0.12927697789197851</v>
      </c>
      <c r="U190">
        <f t="shared" si="79"/>
        <v>321.51977099999999</v>
      </c>
      <c r="V190">
        <f t="shared" si="80"/>
        <v>29.098643591429664</v>
      </c>
      <c r="W190">
        <f t="shared" si="81"/>
        <v>27.007011111111112</v>
      </c>
      <c r="X190">
        <f t="shared" si="82"/>
        <v>3.5806337837452209</v>
      </c>
      <c r="Y190">
        <f t="shared" si="83"/>
        <v>49.51414662541633</v>
      </c>
      <c r="Z190">
        <f t="shared" si="84"/>
        <v>1.9207310371060469</v>
      </c>
      <c r="AA190">
        <f t="shared" si="85"/>
        <v>3.8791560958057749</v>
      </c>
      <c r="AB190">
        <f t="shared" si="86"/>
        <v>1.659902746639174</v>
      </c>
      <c r="AC190">
        <f t="shared" si="87"/>
        <v>-221.23443278631547</v>
      </c>
      <c r="AD190">
        <f t="shared" si="88"/>
        <v>174.4156700910618</v>
      </c>
      <c r="AE190">
        <f t="shared" si="89"/>
        <v>16.056009218907676</v>
      </c>
      <c r="AF190">
        <f t="shared" si="90"/>
        <v>290.75701752365399</v>
      </c>
      <c r="AG190">
        <f t="shared" si="91"/>
        <v>60.126435962242816</v>
      </c>
      <c r="AH190">
        <f t="shared" si="92"/>
        <v>4.9718349856798172</v>
      </c>
      <c r="AI190">
        <f t="shared" si="93"/>
        <v>44.48395748292031</v>
      </c>
      <c r="AJ190">
        <v>1065.196381928117</v>
      </c>
      <c r="AK190">
        <v>998.4371757575758</v>
      </c>
      <c r="AL190">
        <v>3.3641134902808432</v>
      </c>
      <c r="AM190">
        <v>64.45182012348549</v>
      </c>
      <c r="AN190">
        <f t="shared" si="94"/>
        <v>5.0166538046783558</v>
      </c>
      <c r="AO190">
        <v>21.322964136689361</v>
      </c>
      <c r="AP190">
        <v>27.179192727272721</v>
      </c>
      <c r="AQ190">
        <v>-1.016067106702838E-5</v>
      </c>
      <c r="AR190">
        <v>77.805842529854758</v>
      </c>
      <c r="AS190">
        <v>33</v>
      </c>
      <c r="AT190">
        <v>7</v>
      </c>
      <c r="AU190">
        <f t="shared" si="95"/>
        <v>1</v>
      </c>
      <c r="AV190">
        <f t="shared" si="96"/>
        <v>0</v>
      </c>
      <c r="AW190">
        <f t="shared" si="97"/>
        <v>37123.99935993785</v>
      </c>
      <c r="AX190">
        <f t="shared" si="98"/>
        <v>2000.02</v>
      </c>
      <c r="AY190">
        <f t="shared" si="99"/>
        <v>1681.2170999999998</v>
      </c>
      <c r="AZ190">
        <f t="shared" si="100"/>
        <v>0.84060014399855998</v>
      </c>
      <c r="BA190">
        <f t="shared" si="101"/>
        <v>0.16075827791722083</v>
      </c>
      <c r="BB190">
        <v>6</v>
      </c>
      <c r="BC190">
        <v>0.5</v>
      </c>
      <c r="BD190" t="s">
        <v>355</v>
      </c>
      <c r="BE190">
        <v>2</v>
      </c>
      <c r="BF190" t="b">
        <v>1</v>
      </c>
      <c r="BG190">
        <v>1657484035</v>
      </c>
      <c r="BH190">
        <v>964.7735555555555</v>
      </c>
      <c r="BI190">
        <v>1042.6788888888891</v>
      </c>
      <c r="BJ190">
        <v>27.160266666666669</v>
      </c>
      <c r="BK190">
        <v>21.356288888888891</v>
      </c>
      <c r="BL190">
        <v>967.64644444444434</v>
      </c>
      <c r="BM190">
        <v>27.26785555555556</v>
      </c>
      <c r="BN190">
        <v>500.01555555555558</v>
      </c>
      <c r="BO190">
        <v>70.618322222222204</v>
      </c>
      <c r="BP190">
        <v>0.1000937888888889</v>
      </c>
      <c r="BQ190">
        <v>28.377488888888891</v>
      </c>
      <c r="BR190">
        <v>27.007011111111112</v>
      </c>
      <c r="BS190">
        <v>999.90000000000009</v>
      </c>
      <c r="BT190">
        <v>0</v>
      </c>
      <c r="BU190">
        <v>0</v>
      </c>
      <c r="BV190">
        <v>9987.0155555555557</v>
      </c>
      <c r="BW190">
        <v>0</v>
      </c>
      <c r="BX190">
        <v>482.10444444444448</v>
      </c>
      <c r="BY190">
        <v>-77.90665555555556</v>
      </c>
      <c r="BZ190">
        <v>991.70866666666677</v>
      </c>
      <c r="CA190">
        <v>1065.4344444444439</v>
      </c>
      <c r="CB190">
        <v>5.8039733333333334</v>
      </c>
      <c r="CC190">
        <v>1042.6788888888891</v>
      </c>
      <c r="CD190">
        <v>21.356288888888891</v>
      </c>
      <c r="CE190">
        <v>1.9180111111111109</v>
      </c>
      <c r="CF190">
        <v>1.508145555555555</v>
      </c>
      <c r="CG190">
        <v>16.78326666666667</v>
      </c>
      <c r="CH190">
        <v>13.05098888888889</v>
      </c>
      <c r="CI190">
        <v>2000.02</v>
      </c>
      <c r="CJ190">
        <v>0.9799943333333333</v>
      </c>
      <c r="CK190">
        <v>2.0006011111111111E-2</v>
      </c>
      <c r="CL190">
        <v>0</v>
      </c>
      <c r="CM190">
        <v>2.4403999999999999</v>
      </c>
      <c r="CN190">
        <v>0</v>
      </c>
      <c r="CO190">
        <v>15593.5</v>
      </c>
      <c r="CP190">
        <v>16749.566666666669</v>
      </c>
      <c r="CQ190">
        <v>37.638777777777783</v>
      </c>
      <c r="CR190">
        <v>38.436999999999998</v>
      </c>
      <c r="CS190">
        <v>37.875</v>
      </c>
      <c r="CT190">
        <v>37.436999999999998</v>
      </c>
      <c r="CU190">
        <v>37.061999999999998</v>
      </c>
      <c r="CV190">
        <v>1960.01</v>
      </c>
      <c r="CW190">
        <v>40.01</v>
      </c>
      <c r="CX190">
        <v>0</v>
      </c>
      <c r="CY190">
        <v>1657484037.3</v>
      </c>
      <c r="CZ190">
        <v>0</v>
      </c>
      <c r="DA190">
        <v>1657463835.0999999</v>
      </c>
      <c r="DB190" t="s">
        <v>356</v>
      </c>
      <c r="DC190">
        <v>1657463822.5999999</v>
      </c>
      <c r="DD190">
        <v>1657463835.0999999</v>
      </c>
      <c r="DE190">
        <v>1</v>
      </c>
      <c r="DF190">
        <v>-2.657</v>
      </c>
      <c r="DG190">
        <v>-13.192</v>
      </c>
      <c r="DH190">
        <v>-3.9239999999999999</v>
      </c>
      <c r="DI190">
        <v>-0.217</v>
      </c>
      <c r="DJ190">
        <v>376</v>
      </c>
      <c r="DK190">
        <v>3</v>
      </c>
      <c r="DL190">
        <v>0.48</v>
      </c>
      <c r="DM190">
        <v>0.03</v>
      </c>
      <c r="DN190">
        <v>-76.799569999999989</v>
      </c>
      <c r="DO190">
        <v>-8.6727354596621478</v>
      </c>
      <c r="DP190">
        <v>0.83508261782891791</v>
      </c>
      <c r="DQ190">
        <v>0</v>
      </c>
      <c r="DR190">
        <v>5.8431879999999996</v>
      </c>
      <c r="DS190">
        <v>-2.5267317073184099E-2</v>
      </c>
      <c r="DT190">
        <v>3.3419199511657942E-2</v>
      </c>
      <c r="DU190">
        <v>1</v>
      </c>
      <c r="DV190">
        <v>1</v>
      </c>
      <c r="DW190">
        <v>2</v>
      </c>
      <c r="DX190" t="s">
        <v>369</v>
      </c>
      <c r="DY190">
        <v>2.9833599999999998</v>
      </c>
      <c r="DZ190">
        <v>2.7246700000000001</v>
      </c>
      <c r="EA190">
        <v>0.134882</v>
      </c>
      <c r="EB190">
        <v>0.14014199999999999</v>
      </c>
      <c r="EC190">
        <v>9.2941700000000002E-2</v>
      </c>
      <c r="ED190">
        <v>7.7063800000000002E-2</v>
      </c>
      <c r="EE190">
        <v>27445.9</v>
      </c>
      <c r="EF190">
        <v>27362.7</v>
      </c>
      <c r="EG190">
        <v>29478.3</v>
      </c>
      <c r="EH190">
        <v>29424.799999999999</v>
      </c>
      <c r="EI190">
        <v>35431.1</v>
      </c>
      <c r="EJ190">
        <v>36097.599999999999</v>
      </c>
      <c r="EK190">
        <v>41530.699999999997</v>
      </c>
      <c r="EL190">
        <v>41914.400000000001</v>
      </c>
      <c r="EM190">
        <v>1.8646</v>
      </c>
      <c r="EN190">
        <v>2.1494300000000002</v>
      </c>
      <c r="EO190">
        <v>0.12848200000000001</v>
      </c>
      <c r="EP190">
        <v>0</v>
      </c>
      <c r="EQ190">
        <v>24.907699999999998</v>
      </c>
      <c r="ER190">
        <v>999.9</v>
      </c>
      <c r="ES190">
        <v>37.1</v>
      </c>
      <c r="ET190">
        <v>34.200000000000003</v>
      </c>
      <c r="EU190">
        <v>28.384399999999999</v>
      </c>
      <c r="EV190">
        <v>61.591200000000001</v>
      </c>
      <c r="EW190">
        <v>28.3093</v>
      </c>
      <c r="EX190">
        <v>2</v>
      </c>
      <c r="EY190">
        <v>-0.14796000000000001</v>
      </c>
      <c r="EZ190">
        <v>-2.5062199999999999</v>
      </c>
      <c r="FA190">
        <v>20.3719</v>
      </c>
      <c r="FB190">
        <v>5.2193899999999998</v>
      </c>
      <c r="FC190">
        <v>12.0099</v>
      </c>
      <c r="FD190">
        <v>4.9895500000000004</v>
      </c>
      <c r="FE190">
        <v>3.2884799999999998</v>
      </c>
      <c r="FF190">
        <v>9224.2000000000007</v>
      </c>
      <c r="FG190">
        <v>9999</v>
      </c>
      <c r="FH190">
        <v>9999</v>
      </c>
      <c r="FI190">
        <v>137.1</v>
      </c>
      <c r="FJ190">
        <v>1.8673500000000001</v>
      </c>
      <c r="FK190">
        <v>1.8663000000000001</v>
      </c>
      <c r="FL190">
        <v>1.8658399999999999</v>
      </c>
      <c r="FM190">
        <v>1.86572</v>
      </c>
      <c r="FN190">
        <v>1.8675200000000001</v>
      </c>
      <c r="FO190">
        <v>1.87008</v>
      </c>
      <c r="FP190">
        <v>1.86873</v>
      </c>
      <c r="FQ190">
        <v>1.87012</v>
      </c>
      <c r="FR190">
        <v>0</v>
      </c>
      <c r="FS190">
        <v>0</v>
      </c>
      <c r="FT190">
        <v>0</v>
      </c>
      <c r="FU190">
        <v>0</v>
      </c>
      <c r="FV190" t="s">
        <v>358</v>
      </c>
      <c r="FW190" t="s">
        <v>359</v>
      </c>
      <c r="FX190" t="s">
        <v>360</v>
      </c>
      <c r="FY190" t="s">
        <v>360</v>
      </c>
      <c r="FZ190" t="s">
        <v>360</v>
      </c>
      <c r="GA190" t="s">
        <v>360</v>
      </c>
      <c r="GB190">
        <v>0</v>
      </c>
      <c r="GC190">
        <v>100</v>
      </c>
      <c r="GD190">
        <v>100</v>
      </c>
      <c r="GE190">
        <v>-2.8860000000000001</v>
      </c>
      <c r="GF190">
        <v>-0.1072</v>
      </c>
      <c r="GG190">
        <v>-1.691838842420514</v>
      </c>
      <c r="GH190">
        <v>-5.4742946993243486E-4</v>
      </c>
      <c r="GI190">
        <v>-1.00937323189599E-6</v>
      </c>
      <c r="GJ190">
        <v>3.2426335113099041E-10</v>
      </c>
      <c r="GK190">
        <v>-0.25714838806632262</v>
      </c>
      <c r="GL190">
        <v>-1.4458059848174739E-2</v>
      </c>
      <c r="GM190">
        <v>1.0199616584873469E-3</v>
      </c>
      <c r="GN190">
        <v>-1.0584552142034339E-5</v>
      </c>
      <c r="GO190">
        <v>24</v>
      </c>
      <c r="GP190">
        <v>2276</v>
      </c>
      <c r="GQ190">
        <v>1</v>
      </c>
      <c r="GR190">
        <v>42</v>
      </c>
      <c r="GS190">
        <v>336.9</v>
      </c>
      <c r="GT190">
        <v>336.7</v>
      </c>
      <c r="GU190">
        <v>2.7331500000000002</v>
      </c>
      <c r="GV190">
        <v>2.2192400000000001</v>
      </c>
      <c r="GW190">
        <v>1.94702</v>
      </c>
      <c r="GX190">
        <v>2.7978499999999999</v>
      </c>
      <c r="GY190">
        <v>2.19482</v>
      </c>
      <c r="GZ190">
        <v>2.3706100000000001</v>
      </c>
      <c r="HA190">
        <v>37.698700000000002</v>
      </c>
      <c r="HB190">
        <v>13.0726</v>
      </c>
      <c r="HC190">
        <v>18</v>
      </c>
      <c r="HD190">
        <v>418.40899999999999</v>
      </c>
      <c r="HE190">
        <v>613.30700000000002</v>
      </c>
      <c r="HF190">
        <v>29.807400000000001</v>
      </c>
      <c r="HG190">
        <v>25.5214</v>
      </c>
      <c r="HH190">
        <v>29.999400000000001</v>
      </c>
      <c r="HI190">
        <v>25.3536</v>
      </c>
      <c r="HJ190">
        <v>25.2087</v>
      </c>
      <c r="HK190">
        <v>54.822400000000002</v>
      </c>
      <c r="HL190">
        <v>24.572800000000001</v>
      </c>
      <c r="HM190">
        <v>36.734000000000002</v>
      </c>
      <c r="HN190">
        <v>29.7883</v>
      </c>
      <c r="HO190">
        <v>1075.6199999999999</v>
      </c>
      <c r="HP190">
        <v>21.5244</v>
      </c>
      <c r="HQ190">
        <v>100.818</v>
      </c>
      <c r="HR190">
        <v>100.681</v>
      </c>
    </row>
    <row r="191" spans="1:226" x14ac:dyDescent="0.2">
      <c r="A191">
        <v>175</v>
      </c>
      <c r="B191">
        <v>1657484042.5</v>
      </c>
      <c r="C191">
        <v>3047</v>
      </c>
      <c r="D191" t="s">
        <v>709</v>
      </c>
      <c r="E191" t="s">
        <v>710</v>
      </c>
      <c r="F191">
        <v>5</v>
      </c>
      <c r="G191" t="s">
        <v>584</v>
      </c>
      <c r="H191" t="s">
        <v>354</v>
      </c>
      <c r="I191">
        <v>1657484039.7</v>
      </c>
      <c r="J191">
        <f t="shared" si="68"/>
        <v>5.0193747268529026E-3</v>
      </c>
      <c r="K191">
        <f t="shared" si="69"/>
        <v>5.0193747268529023</v>
      </c>
      <c r="L191">
        <f t="shared" si="70"/>
        <v>45.021072613248677</v>
      </c>
      <c r="M191">
        <f t="shared" si="71"/>
        <v>980.07459999999992</v>
      </c>
      <c r="N191">
        <f t="shared" si="72"/>
        <v>601.457484041557</v>
      </c>
      <c r="O191">
        <f t="shared" si="73"/>
        <v>42.532671850166111</v>
      </c>
      <c r="P191">
        <f t="shared" si="74"/>
        <v>69.306962597546828</v>
      </c>
      <c r="Q191">
        <f t="shared" si="75"/>
        <v>0.21600245713158703</v>
      </c>
      <c r="R191">
        <f t="shared" si="76"/>
        <v>2.3623632001415551</v>
      </c>
      <c r="S191">
        <f t="shared" si="77"/>
        <v>0.20559937486871399</v>
      </c>
      <c r="T191">
        <f t="shared" si="78"/>
        <v>0.1293925225102566</v>
      </c>
      <c r="U191">
        <f t="shared" si="79"/>
        <v>321.50508780000001</v>
      </c>
      <c r="V191">
        <f t="shared" si="80"/>
        <v>29.11241361201624</v>
      </c>
      <c r="W191">
        <f t="shared" si="81"/>
        <v>27.019729999999999</v>
      </c>
      <c r="X191">
        <f t="shared" si="82"/>
        <v>3.5833092917269882</v>
      </c>
      <c r="Y191">
        <f t="shared" si="83"/>
        <v>49.55762155136452</v>
      </c>
      <c r="Z191">
        <f t="shared" si="84"/>
        <v>1.9241203293628497</v>
      </c>
      <c r="AA191">
        <f t="shared" si="85"/>
        <v>3.8825921606600406</v>
      </c>
      <c r="AB191">
        <f t="shared" si="86"/>
        <v>1.6591889623641385</v>
      </c>
      <c r="AC191">
        <f t="shared" si="87"/>
        <v>-221.35442545421301</v>
      </c>
      <c r="AD191">
        <f t="shared" si="88"/>
        <v>174.863628616353</v>
      </c>
      <c r="AE191">
        <f t="shared" si="89"/>
        <v>16.087684650758625</v>
      </c>
      <c r="AF191">
        <f t="shared" si="90"/>
        <v>291.10197561289863</v>
      </c>
      <c r="AG191">
        <f t="shared" si="91"/>
        <v>60.616576472676932</v>
      </c>
      <c r="AH191">
        <f t="shared" si="92"/>
        <v>4.9483997471789598</v>
      </c>
      <c r="AI191">
        <f t="shared" si="93"/>
        <v>45.021072613248677</v>
      </c>
      <c r="AJ191">
        <v>1082.609882081153</v>
      </c>
      <c r="AK191">
        <v>1015.210484848484</v>
      </c>
      <c r="AL191">
        <v>3.3590365359014411</v>
      </c>
      <c r="AM191">
        <v>64.45182012348549</v>
      </c>
      <c r="AN191">
        <f t="shared" si="94"/>
        <v>5.0193747268529023</v>
      </c>
      <c r="AO191">
        <v>21.4205566858186</v>
      </c>
      <c r="AP191">
        <v>27.2320193939394</v>
      </c>
      <c r="AQ191">
        <v>1.0791125187039501E-2</v>
      </c>
      <c r="AR191">
        <v>77.805842529854758</v>
      </c>
      <c r="AS191">
        <v>33</v>
      </c>
      <c r="AT191">
        <v>7</v>
      </c>
      <c r="AU191">
        <f t="shared" si="95"/>
        <v>1</v>
      </c>
      <c r="AV191">
        <f t="shared" si="96"/>
        <v>0</v>
      </c>
      <c r="AW191">
        <f t="shared" si="97"/>
        <v>37163.61227911969</v>
      </c>
      <c r="AX191">
        <f t="shared" si="98"/>
        <v>1999.9280000000001</v>
      </c>
      <c r="AY191">
        <f t="shared" si="99"/>
        <v>1681.1398200000001</v>
      </c>
      <c r="AZ191">
        <f t="shared" si="100"/>
        <v>0.84060017160617784</v>
      </c>
      <c r="BA191">
        <f t="shared" si="101"/>
        <v>0.16075833119992319</v>
      </c>
      <c r="BB191">
        <v>6</v>
      </c>
      <c r="BC191">
        <v>0.5</v>
      </c>
      <c r="BD191" t="s">
        <v>355</v>
      </c>
      <c r="BE191">
        <v>2</v>
      </c>
      <c r="BF191" t="b">
        <v>1</v>
      </c>
      <c r="BG191">
        <v>1657484039.7</v>
      </c>
      <c r="BH191">
        <v>980.07459999999992</v>
      </c>
      <c r="BI191">
        <v>1058.6279999999999</v>
      </c>
      <c r="BJ191">
        <v>27.209119999999999</v>
      </c>
      <c r="BK191">
        <v>21.433070000000001</v>
      </c>
      <c r="BL191">
        <v>982.97190000000012</v>
      </c>
      <c r="BM191">
        <v>27.315899999999999</v>
      </c>
      <c r="BN191">
        <v>500.03980000000001</v>
      </c>
      <c r="BO191">
        <v>70.615980000000008</v>
      </c>
      <c r="BP191">
        <v>0.10002733</v>
      </c>
      <c r="BQ191">
        <v>28.392720000000001</v>
      </c>
      <c r="BR191">
        <v>27.019729999999999</v>
      </c>
      <c r="BS191">
        <v>999.9</v>
      </c>
      <c r="BT191">
        <v>0</v>
      </c>
      <c r="BU191">
        <v>0</v>
      </c>
      <c r="BV191">
        <v>9998.9970000000012</v>
      </c>
      <c r="BW191">
        <v>0</v>
      </c>
      <c r="BX191">
        <v>475.52760000000001</v>
      </c>
      <c r="BY191">
        <v>-78.553270000000012</v>
      </c>
      <c r="BZ191">
        <v>1007.486</v>
      </c>
      <c r="CA191">
        <v>1081.8140000000001</v>
      </c>
      <c r="CB191">
        <v>5.7760610000000003</v>
      </c>
      <c r="CC191">
        <v>1058.6279999999999</v>
      </c>
      <c r="CD191">
        <v>21.433070000000001</v>
      </c>
      <c r="CE191">
        <v>1.9214</v>
      </c>
      <c r="CF191">
        <v>1.5135160000000001</v>
      </c>
      <c r="CG191">
        <v>16.811060000000001</v>
      </c>
      <c r="CH191">
        <v>13.105399999999999</v>
      </c>
      <c r="CI191">
        <v>1999.9280000000001</v>
      </c>
      <c r="CJ191">
        <v>0.97999330000000007</v>
      </c>
      <c r="CK191">
        <v>2.0007009999999999E-2</v>
      </c>
      <c r="CL191">
        <v>0</v>
      </c>
      <c r="CM191">
        <v>2.4230700000000001</v>
      </c>
      <c r="CN191">
        <v>0</v>
      </c>
      <c r="CO191">
        <v>15602.85</v>
      </c>
      <c r="CP191">
        <v>16748.810000000001</v>
      </c>
      <c r="CQ191">
        <v>37.625</v>
      </c>
      <c r="CR191">
        <v>38.3812</v>
      </c>
      <c r="CS191">
        <v>37.8309</v>
      </c>
      <c r="CT191">
        <v>37.3812</v>
      </c>
      <c r="CU191">
        <v>37.061999999999998</v>
      </c>
      <c r="CV191">
        <v>1959.9179999999999</v>
      </c>
      <c r="CW191">
        <v>40.01</v>
      </c>
      <c r="CX191">
        <v>0</v>
      </c>
      <c r="CY191">
        <v>1657484042.0999999</v>
      </c>
      <c r="CZ191">
        <v>0</v>
      </c>
      <c r="DA191">
        <v>1657463835.0999999</v>
      </c>
      <c r="DB191" t="s">
        <v>356</v>
      </c>
      <c r="DC191">
        <v>1657463822.5999999</v>
      </c>
      <c r="DD191">
        <v>1657463835.0999999</v>
      </c>
      <c r="DE191">
        <v>1</v>
      </c>
      <c r="DF191">
        <v>-2.657</v>
      </c>
      <c r="DG191">
        <v>-13.192</v>
      </c>
      <c r="DH191">
        <v>-3.9239999999999999</v>
      </c>
      <c r="DI191">
        <v>-0.217</v>
      </c>
      <c r="DJ191">
        <v>376</v>
      </c>
      <c r="DK191">
        <v>3</v>
      </c>
      <c r="DL191">
        <v>0.48</v>
      </c>
      <c r="DM191">
        <v>0.03</v>
      </c>
      <c r="DN191">
        <v>-77.407241463414636</v>
      </c>
      <c r="DO191">
        <v>-8.4568034843205915</v>
      </c>
      <c r="DP191">
        <v>0.83457967717233417</v>
      </c>
      <c r="DQ191">
        <v>0</v>
      </c>
      <c r="DR191">
        <v>5.8317497560975609</v>
      </c>
      <c r="DS191">
        <v>-0.29312445993030162</v>
      </c>
      <c r="DT191">
        <v>4.3315583490370298E-2</v>
      </c>
      <c r="DU191">
        <v>0</v>
      </c>
      <c r="DV191">
        <v>0</v>
      </c>
      <c r="DW191">
        <v>2</v>
      </c>
      <c r="DX191" t="s">
        <v>357</v>
      </c>
      <c r="DY191">
        <v>2.9832999999999998</v>
      </c>
      <c r="DZ191">
        <v>2.72485</v>
      </c>
      <c r="EA191">
        <v>0.136347</v>
      </c>
      <c r="EB191">
        <v>0.1416</v>
      </c>
      <c r="EC191">
        <v>9.3058299999999997E-2</v>
      </c>
      <c r="ED191">
        <v>7.7206200000000003E-2</v>
      </c>
      <c r="EE191">
        <v>27399.7</v>
      </c>
      <c r="EF191">
        <v>27316.9</v>
      </c>
      <c r="EG191">
        <v>29478.6</v>
      </c>
      <c r="EH191">
        <v>29425.5</v>
      </c>
      <c r="EI191">
        <v>35426.699999999997</v>
      </c>
      <c r="EJ191">
        <v>36092.9</v>
      </c>
      <c r="EK191">
        <v>41531</v>
      </c>
      <c r="EL191">
        <v>41915.4</v>
      </c>
      <c r="EM191">
        <v>1.86483</v>
      </c>
      <c r="EN191">
        <v>2.1496</v>
      </c>
      <c r="EO191">
        <v>0.129744</v>
      </c>
      <c r="EP191">
        <v>0</v>
      </c>
      <c r="EQ191">
        <v>24.900300000000001</v>
      </c>
      <c r="ER191">
        <v>999.9</v>
      </c>
      <c r="ES191">
        <v>37</v>
      </c>
      <c r="ET191">
        <v>34.200000000000003</v>
      </c>
      <c r="EU191">
        <v>28.3095</v>
      </c>
      <c r="EV191">
        <v>61.6312</v>
      </c>
      <c r="EW191">
        <v>28.3293</v>
      </c>
      <c r="EX191">
        <v>2</v>
      </c>
      <c r="EY191">
        <v>-0.14178399999999999</v>
      </c>
      <c r="EZ191">
        <v>4.8249199999999997</v>
      </c>
      <c r="FA191">
        <v>20.198499999999999</v>
      </c>
      <c r="FB191">
        <v>5.2207299999999996</v>
      </c>
      <c r="FC191">
        <v>12.0137</v>
      </c>
      <c r="FD191">
        <v>4.9905499999999998</v>
      </c>
      <c r="FE191">
        <v>3.2885</v>
      </c>
      <c r="FF191">
        <v>9224.5</v>
      </c>
      <c r="FG191">
        <v>9999</v>
      </c>
      <c r="FH191">
        <v>9999</v>
      </c>
      <c r="FI191">
        <v>137.1</v>
      </c>
      <c r="FJ191">
        <v>1.86727</v>
      </c>
      <c r="FK191">
        <v>1.8662399999999999</v>
      </c>
      <c r="FL191">
        <v>1.86575</v>
      </c>
      <c r="FM191">
        <v>1.86565</v>
      </c>
      <c r="FN191">
        <v>1.86744</v>
      </c>
      <c r="FO191">
        <v>1.87001</v>
      </c>
      <c r="FP191">
        <v>1.8686499999999999</v>
      </c>
      <c r="FQ191">
        <v>1.87002</v>
      </c>
      <c r="FR191">
        <v>0</v>
      </c>
      <c r="FS191">
        <v>0</v>
      </c>
      <c r="FT191">
        <v>0</v>
      </c>
      <c r="FU191">
        <v>0</v>
      </c>
      <c r="FV191" t="s">
        <v>358</v>
      </c>
      <c r="FW191" t="s">
        <v>359</v>
      </c>
      <c r="FX191" t="s">
        <v>360</v>
      </c>
      <c r="FY191" t="s">
        <v>360</v>
      </c>
      <c r="FZ191" t="s">
        <v>360</v>
      </c>
      <c r="GA191" t="s">
        <v>360</v>
      </c>
      <c r="GB191">
        <v>0</v>
      </c>
      <c r="GC191">
        <v>100</v>
      </c>
      <c r="GD191">
        <v>100</v>
      </c>
      <c r="GE191">
        <v>-2.9119999999999999</v>
      </c>
      <c r="GF191">
        <v>-0.10630000000000001</v>
      </c>
      <c r="GG191">
        <v>-1.691838842420514</v>
      </c>
      <c r="GH191">
        <v>-5.4742946993243486E-4</v>
      </c>
      <c r="GI191">
        <v>-1.00937323189599E-6</v>
      </c>
      <c r="GJ191">
        <v>3.2426335113099041E-10</v>
      </c>
      <c r="GK191">
        <v>-0.25714838806632262</v>
      </c>
      <c r="GL191">
        <v>-1.4458059848174739E-2</v>
      </c>
      <c r="GM191">
        <v>1.0199616584873469E-3</v>
      </c>
      <c r="GN191">
        <v>-1.0584552142034339E-5</v>
      </c>
      <c r="GO191">
        <v>24</v>
      </c>
      <c r="GP191">
        <v>2276</v>
      </c>
      <c r="GQ191">
        <v>1</v>
      </c>
      <c r="GR191">
        <v>42</v>
      </c>
      <c r="GS191">
        <v>337</v>
      </c>
      <c r="GT191">
        <v>336.8</v>
      </c>
      <c r="GU191">
        <v>2.7685499999999998</v>
      </c>
      <c r="GV191">
        <v>2.2155800000000001</v>
      </c>
      <c r="GW191">
        <v>1.94702</v>
      </c>
      <c r="GX191">
        <v>2.7978499999999999</v>
      </c>
      <c r="GY191">
        <v>2.19482</v>
      </c>
      <c r="GZ191">
        <v>2.3767100000000001</v>
      </c>
      <c r="HA191">
        <v>37.698700000000002</v>
      </c>
      <c r="HB191">
        <v>12.809900000000001</v>
      </c>
      <c r="HC191">
        <v>18</v>
      </c>
      <c r="HD191">
        <v>418.517</v>
      </c>
      <c r="HE191">
        <v>613.43899999999996</v>
      </c>
      <c r="HF191">
        <v>29.5458</v>
      </c>
      <c r="HG191">
        <v>25.515000000000001</v>
      </c>
      <c r="HH191">
        <v>30.005099999999999</v>
      </c>
      <c r="HI191">
        <v>25.351500000000001</v>
      </c>
      <c r="HJ191">
        <v>25.208100000000002</v>
      </c>
      <c r="HK191">
        <v>55.455100000000002</v>
      </c>
      <c r="HL191">
        <v>24.572800000000001</v>
      </c>
      <c r="HM191">
        <v>36.734000000000002</v>
      </c>
      <c r="HN191">
        <v>27.081900000000001</v>
      </c>
      <c r="HO191">
        <v>1089</v>
      </c>
      <c r="HP191">
        <v>21.525500000000001</v>
      </c>
      <c r="HQ191">
        <v>100.819</v>
      </c>
      <c r="HR191">
        <v>100.68300000000001</v>
      </c>
    </row>
    <row r="192" spans="1:226" x14ac:dyDescent="0.2">
      <c r="A192">
        <v>176</v>
      </c>
      <c r="B192">
        <v>1657484047.5</v>
      </c>
      <c r="C192">
        <v>3052</v>
      </c>
      <c r="D192" t="s">
        <v>711</v>
      </c>
      <c r="E192" t="s">
        <v>712</v>
      </c>
      <c r="F192">
        <v>5</v>
      </c>
      <c r="G192" t="s">
        <v>584</v>
      </c>
      <c r="H192" t="s">
        <v>354</v>
      </c>
      <c r="I192">
        <v>1657484045</v>
      </c>
      <c r="J192">
        <f t="shared" si="68"/>
        <v>4.9685931496224623E-3</v>
      </c>
      <c r="K192">
        <f t="shared" si="69"/>
        <v>4.9685931496224622</v>
      </c>
      <c r="L192">
        <f t="shared" si="70"/>
        <v>45.35984722174981</v>
      </c>
      <c r="M192">
        <f t="shared" si="71"/>
        <v>997.4087777777778</v>
      </c>
      <c r="N192">
        <f t="shared" si="72"/>
        <v>612.87778118899507</v>
      </c>
      <c r="O192">
        <f t="shared" si="73"/>
        <v>43.341262129228134</v>
      </c>
      <c r="P192">
        <f t="shared" si="74"/>
        <v>70.534381592027529</v>
      </c>
      <c r="Q192">
        <f t="shared" si="75"/>
        <v>0.21421242216619643</v>
      </c>
      <c r="R192">
        <f t="shared" si="76"/>
        <v>2.362630277590958</v>
      </c>
      <c r="S192">
        <f t="shared" si="77"/>
        <v>0.20397775641534732</v>
      </c>
      <c r="T192">
        <f t="shared" si="78"/>
        <v>0.12836488356604808</v>
      </c>
      <c r="U192">
        <f t="shared" si="79"/>
        <v>321.51516033333331</v>
      </c>
      <c r="V192">
        <f t="shared" si="80"/>
        <v>29.133279953623166</v>
      </c>
      <c r="W192">
        <f t="shared" si="81"/>
        <v>27.014633333333329</v>
      </c>
      <c r="X192">
        <f t="shared" si="82"/>
        <v>3.5822369624831305</v>
      </c>
      <c r="Y192">
        <f t="shared" si="83"/>
        <v>49.611738875529085</v>
      </c>
      <c r="Z192">
        <f t="shared" si="84"/>
        <v>1.9267567414345832</v>
      </c>
      <c r="AA192">
        <f t="shared" si="85"/>
        <v>3.8836710526688538</v>
      </c>
      <c r="AB192">
        <f t="shared" si="86"/>
        <v>1.6554802210485473</v>
      </c>
      <c r="AC192">
        <f t="shared" si="87"/>
        <v>-219.11495789835058</v>
      </c>
      <c r="AD192">
        <f t="shared" si="88"/>
        <v>176.14142961927462</v>
      </c>
      <c r="AE192">
        <f t="shared" si="89"/>
        <v>16.203387773968974</v>
      </c>
      <c r="AF192">
        <f t="shared" si="90"/>
        <v>294.7450198282263</v>
      </c>
      <c r="AG192">
        <f t="shared" si="91"/>
        <v>60.943557750859839</v>
      </c>
      <c r="AH192">
        <f t="shared" si="92"/>
        <v>4.9486435258393833</v>
      </c>
      <c r="AI192">
        <f t="shared" si="93"/>
        <v>45.35984722174981</v>
      </c>
      <c r="AJ192">
        <v>1099.80346689723</v>
      </c>
      <c r="AK192">
        <v>1032.035393939394</v>
      </c>
      <c r="AL192">
        <v>3.344514687573267</v>
      </c>
      <c r="AM192">
        <v>64.45182012348549</v>
      </c>
      <c r="AN192">
        <f t="shared" si="94"/>
        <v>4.9685931496224622</v>
      </c>
      <c r="AO192">
        <v>21.469183750493649</v>
      </c>
      <c r="AP192">
        <v>27.243564848484858</v>
      </c>
      <c r="AQ192">
        <v>5.7866350271396274E-3</v>
      </c>
      <c r="AR192">
        <v>77.805842529854758</v>
      </c>
      <c r="AS192">
        <v>33</v>
      </c>
      <c r="AT192">
        <v>7</v>
      </c>
      <c r="AU192">
        <f t="shared" si="95"/>
        <v>1</v>
      </c>
      <c r="AV192">
        <f t="shared" si="96"/>
        <v>0</v>
      </c>
      <c r="AW192">
        <f t="shared" si="97"/>
        <v>37169.462780159884</v>
      </c>
      <c r="AX192">
        <f t="shared" si="98"/>
        <v>1999.991111111111</v>
      </c>
      <c r="AY192">
        <f t="shared" si="99"/>
        <v>1681.1928333333333</v>
      </c>
      <c r="AZ192">
        <f t="shared" si="100"/>
        <v>0.84060015266734522</v>
      </c>
      <c r="BA192">
        <f t="shared" si="101"/>
        <v>0.16075829464797622</v>
      </c>
      <c r="BB192">
        <v>6</v>
      </c>
      <c r="BC192">
        <v>0.5</v>
      </c>
      <c r="BD192" t="s">
        <v>355</v>
      </c>
      <c r="BE192">
        <v>2</v>
      </c>
      <c r="BF192" t="b">
        <v>1</v>
      </c>
      <c r="BG192">
        <v>1657484045</v>
      </c>
      <c r="BH192">
        <v>997.4087777777778</v>
      </c>
      <c r="BI192">
        <v>1076.462222222222</v>
      </c>
      <c r="BJ192">
        <v>27.245777777777779</v>
      </c>
      <c r="BK192">
        <v>21.469333333333331</v>
      </c>
      <c r="BL192">
        <v>1000.334444444444</v>
      </c>
      <c r="BM192">
        <v>27.351911111111111</v>
      </c>
      <c r="BN192">
        <v>500.01144444444452</v>
      </c>
      <c r="BO192">
        <v>70.617644444444451</v>
      </c>
      <c r="BP192">
        <v>9.9982233333333323E-2</v>
      </c>
      <c r="BQ192">
        <v>28.397500000000001</v>
      </c>
      <c r="BR192">
        <v>27.014633333333329</v>
      </c>
      <c r="BS192">
        <v>999.90000000000009</v>
      </c>
      <c r="BT192">
        <v>0</v>
      </c>
      <c r="BU192">
        <v>0</v>
      </c>
      <c r="BV192">
        <v>10000.55777777778</v>
      </c>
      <c r="BW192">
        <v>0</v>
      </c>
      <c r="BX192">
        <v>471.76977777777779</v>
      </c>
      <c r="BY192">
        <v>-79.05361111111111</v>
      </c>
      <c r="BZ192">
        <v>1025.346666666667</v>
      </c>
      <c r="CA192">
        <v>1100.0811111111111</v>
      </c>
      <c r="CB192">
        <v>5.7764388888888876</v>
      </c>
      <c r="CC192">
        <v>1076.462222222222</v>
      </c>
      <c r="CD192">
        <v>21.469333333333331</v>
      </c>
      <c r="CE192">
        <v>1.9240322222222219</v>
      </c>
      <c r="CF192">
        <v>1.516114444444445</v>
      </c>
      <c r="CG192">
        <v>16.832644444444441</v>
      </c>
      <c r="CH192">
        <v>13.13163333333333</v>
      </c>
      <c r="CI192">
        <v>1999.991111111111</v>
      </c>
      <c r="CJ192">
        <v>0.97999366666666665</v>
      </c>
      <c r="CK192">
        <v>2.0006655555555551E-2</v>
      </c>
      <c r="CL192">
        <v>0</v>
      </c>
      <c r="CM192">
        <v>2.4073000000000002</v>
      </c>
      <c r="CN192">
        <v>0</v>
      </c>
      <c r="CO192">
        <v>15612.4</v>
      </c>
      <c r="CP192">
        <v>16749.344444444439</v>
      </c>
      <c r="CQ192">
        <v>37.590000000000003</v>
      </c>
      <c r="CR192">
        <v>38.368000000000002</v>
      </c>
      <c r="CS192">
        <v>37.811999999999998</v>
      </c>
      <c r="CT192">
        <v>37.332999999999998</v>
      </c>
      <c r="CU192">
        <v>37.013777777777783</v>
      </c>
      <c r="CV192">
        <v>1959.981111111111</v>
      </c>
      <c r="CW192">
        <v>40.01</v>
      </c>
      <c r="CX192">
        <v>0</v>
      </c>
      <c r="CY192">
        <v>1657484047.5</v>
      </c>
      <c r="CZ192">
        <v>0</v>
      </c>
      <c r="DA192">
        <v>1657463835.0999999</v>
      </c>
      <c r="DB192" t="s">
        <v>356</v>
      </c>
      <c r="DC192">
        <v>1657463822.5999999</v>
      </c>
      <c r="DD192">
        <v>1657463835.0999999</v>
      </c>
      <c r="DE192">
        <v>1</v>
      </c>
      <c r="DF192">
        <v>-2.657</v>
      </c>
      <c r="DG192">
        <v>-13.192</v>
      </c>
      <c r="DH192">
        <v>-3.9239999999999999</v>
      </c>
      <c r="DI192">
        <v>-0.217</v>
      </c>
      <c r="DJ192">
        <v>376</v>
      </c>
      <c r="DK192">
        <v>3</v>
      </c>
      <c r="DL192">
        <v>0.48</v>
      </c>
      <c r="DM192">
        <v>0.03</v>
      </c>
      <c r="DN192">
        <v>-78.160397500000002</v>
      </c>
      <c r="DO192">
        <v>-7.5403013133209242</v>
      </c>
      <c r="DP192">
        <v>0.72934178390090254</v>
      </c>
      <c r="DQ192">
        <v>0</v>
      </c>
      <c r="DR192">
        <v>5.8122884999999993</v>
      </c>
      <c r="DS192">
        <v>-0.43120885553471272</v>
      </c>
      <c r="DT192">
        <v>4.8631191150844688E-2</v>
      </c>
      <c r="DU192">
        <v>0</v>
      </c>
      <c r="DV192">
        <v>0</v>
      </c>
      <c r="DW192">
        <v>2</v>
      </c>
      <c r="DX192" t="s">
        <v>357</v>
      </c>
      <c r="DY192">
        <v>2.9832200000000002</v>
      </c>
      <c r="DZ192">
        <v>2.7245900000000001</v>
      </c>
      <c r="EA192">
        <v>0.13781299999999999</v>
      </c>
      <c r="EB192">
        <v>0.143035</v>
      </c>
      <c r="EC192">
        <v>9.3073100000000006E-2</v>
      </c>
      <c r="ED192">
        <v>7.7215199999999998E-2</v>
      </c>
      <c r="EE192">
        <v>27352.1</v>
      </c>
      <c r="EF192">
        <v>27269.7</v>
      </c>
      <c r="EG192">
        <v>29477.4</v>
      </c>
      <c r="EH192">
        <v>29423.8</v>
      </c>
      <c r="EI192">
        <v>35425.1</v>
      </c>
      <c r="EJ192">
        <v>36090.400000000001</v>
      </c>
      <c r="EK192">
        <v>41529.800000000003</v>
      </c>
      <c r="EL192">
        <v>41912.800000000003</v>
      </c>
      <c r="EM192">
        <v>1.86425</v>
      </c>
      <c r="EN192">
        <v>2.1497999999999999</v>
      </c>
      <c r="EO192">
        <v>0.12866</v>
      </c>
      <c r="EP192">
        <v>0</v>
      </c>
      <c r="EQ192">
        <v>24.888200000000001</v>
      </c>
      <c r="ER192">
        <v>999.9</v>
      </c>
      <c r="ES192">
        <v>37</v>
      </c>
      <c r="ET192">
        <v>34.200000000000003</v>
      </c>
      <c r="EU192">
        <v>28.308499999999999</v>
      </c>
      <c r="EV192">
        <v>61.431199999999997</v>
      </c>
      <c r="EW192">
        <v>28.277200000000001</v>
      </c>
      <c r="EX192">
        <v>2</v>
      </c>
      <c r="EY192">
        <v>-0.118143</v>
      </c>
      <c r="EZ192">
        <v>6.2257600000000002</v>
      </c>
      <c r="FA192">
        <v>20.248100000000001</v>
      </c>
      <c r="FB192">
        <v>5.22058</v>
      </c>
      <c r="FC192">
        <v>12.012600000000001</v>
      </c>
      <c r="FD192">
        <v>4.9901499999999999</v>
      </c>
      <c r="FE192">
        <v>3.2884799999999998</v>
      </c>
      <c r="FF192">
        <v>9224.5</v>
      </c>
      <c r="FG192">
        <v>9999</v>
      </c>
      <c r="FH192">
        <v>9999</v>
      </c>
      <c r="FI192">
        <v>137.1</v>
      </c>
      <c r="FJ192">
        <v>1.8672500000000001</v>
      </c>
      <c r="FK192">
        <v>1.8663000000000001</v>
      </c>
      <c r="FL192">
        <v>1.86578</v>
      </c>
      <c r="FM192">
        <v>1.8656900000000001</v>
      </c>
      <c r="FN192">
        <v>1.86751</v>
      </c>
      <c r="FO192">
        <v>1.86998</v>
      </c>
      <c r="FP192">
        <v>1.8686400000000001</v>
      </c>
      <c r="FQ192">
        <v>1.8700699999999999</v>
      </c>
      <c r="FR192">
        <v>0</v>
      </c>
      <c r="FS192">
        <v>0</v>
      </c>
      <c r="FT192">
        <v>0</v>
      </c>
      <c r="FU192">
        <v>0</v>
      </c>
      <c r="FV192" t="s">
        <v>358</v>
      </c>
      <c r="FW192" t="s">
        <v>359</v>
      </c>
      <c r="FX192" t="s">
        <v>360</v>
      </c>
      <c r="FY192" t="s">
        <v>360</v>
      </c>
      <c r="FZ192" t="s">
        <v>360</v>
      </c>
      <c r="GA192" t="s">
        <v>360</v>
      </c>
      <c r="GB192">
        <v>0</v>
      </c>
      <c r="GC192">
        <v>100</v>
      </c>
      <c r="GD192">
        <v>100</v>
      </c>
      <c r="GE192">
        <v>-2.94</v>
      </c>
      <c r="GF192">
        <v>-0.10630000000000001</v>
      </c>
      <c r="GG192">
        <v>-1.691838842420514</v>
      </c>
      <c r="GH192">
        <v>-5.4742946993243486E-4</v>
      </c>
      <c r="GI192">
        <v>-1.00937323189599E-6</v>
      </c>
      <c r="GJ192">
        <v>3.2426335113099041E-10</v>
      </c>
      <c r="GK192">
        <v>-0.25714838806632262</v>
      </c>
      <c r="GL192">
        <v>-1.4458059848174739E-2</v>
      </c>
      <c r="GM192">
        <v>1.0199616584873469E-3</v>
      </c>
      <c r="GN192">
        <v>-1.0584552142034339E-5</v>
      </c>
      <c r="GO192">
        <v>24</v>
      </c>
      <c r="GP192">
        <v>2276</v>
      </c>
      <c r="GQ192">
        <v>1</v>
      </c>
      <c r="GR192">
        <v>42</v>
      </c>
      <c r="GS192">
        <v>337.1</v>
      </c>
      <c r="GT192">
        <v>336.9</v>
      </c>
      <c r="GU192">
        <v>2.8002899999999999</v>
      </c>
      <c r="GV192">
        <v>2.2143600000000001</v>
      </c>
      <c r="GW192">
        <v>1.94702</v>
      </c>
      <c r="GX192">
        <v>2.7978499999999999</v>
      </c>
      <c r="GY192">
        <v>2.19482</v>
      </c>
      <c r="GZ192">
        <v>2.36938</v>
      </c>
      <c r="HA192">
        <v>37.698700000000002</v>
      </c>
      <c r="HB192">
        <v>12.9938</v>
      </c>
      <c r="HC192">
        <v>18</v>
      </c>
      <c r="HD192">
        <v>418.18700000000001</v>
      </c>
      <c r="HE192">
        <v>613.57799999999997</v>
      </c>
      <c r="HF192">
        <v>27.369399999999999</v>
      </c>
      <c r="HG192">
        <v>25.508500000000002</v>
      </c>
      <c r="HH192">
        <v>30.013500000000001</v>
      </c>
      <c r="HI192">
        <v>25.349299999999999</v>
      </c>
      <c r="HJ192">
        <v>25.206499999999998</v>
      </c>
      <c r="HK192">
        <v>56.1434</v>
      </c>
      <c r="HL192">
        <v>24.572800000000001</v>
      </c>
      <c r="HM192">
        <v>36.734000000000002</v>
      </c>
      <c r="HN192">
        <v>27.059200000000001</v>
      </c>
      <c r="HO192">
        <v>1109.04</v>
      </c>
      <c r="HP192">
        <v>21.5626</v>
      </c>
      <c r="HQ192">
        <v>100.815</v>
      </c>
      <c r="HR192">
        <v>100.67700000000001</v>
      </c>
    </row>
    <row r="193" spans="1:226" x14ac:dyDescent="0.2">
      <c r="A193">
        <v>177</v>
      </c>
      <c r="B193">
        <v>1657484052.5</v>
      </c>
      <c r="C193">
        <v>3057</v>
      </c>
      <c r="D193" t="s">
        <v>713</v>
      </c>
      <c r="E193" t="s">
        <v>714</v>
      </c>
      <c r="F193">
        <v>5</v>
      </c>
      <c r="G193" t="s">
        <v>584</v>
      </c>
      <c r="H193" t="s">
        <v>354</v>
      </c>
      <c r="I193">
        <v>1657484049.7</v>
      </c>
      <c r="J193">
        <f t="shared" si="68"/>
        <v>4.8781374477699455E-3</v>
      </c>
      <c r="K193">
        <f t="shared" si="69"/>
        <v>4.8781374477699453</v>
      </c>
      <c r="L193">
        <f t="shared" si="70"/>
        <v>45.532361489403414</v>
      </c>
      <c r="M193">
        <f t="shared" si="71"/>
        <v>1012.797</v>
      </c>
      <c r="N193">
        <f t="shared" si="72"/>
        <v>622.14446496764708</v>
      </c>
      <c r="O193">
        <f t="shared" si="73"/>
        <v>43.997030217009588</v>
      </c>
      <c r="P193">
        <f t="shared" si="74"/>
        <v>71.623333038917067</v>
      </c>
      <c r="Q193">
        <f t="shared" si="75"/>
        <v>0.21142706873667125</v>
      </c>
      <c r="R193">
        <f t="shared" si="76"/>
        <v>2.3621754139242657</v>
      </c>
      <c r="S193">
        <f t="shared" si="77"/>
        <v>0.20144834665072789</v>
      </c>
      <c r="T193">
        <f t="shared" si="78"/>
        <v>0.12676251052073048</v>
      </c>
      <c r="U193">
        <f t="shared" si="79"/>
        <v>321.51785580000001</v>
      </c>
      <c r="V193">
        <f t="shared" si="80"/>
        <v>29.104124475643822</v>
      </c>
      <c r="W193">
        <f t="shared" si="81"/>
        <v>26.961210000000001</v>
      </c>
      <c r="X193">
        <f t="shared" si="82"/>
        <v>3.5710136377131376</v>
      </c>
      <c r="Y193">
        <f t="shared" si="83"/>
        <v>49.736294910972042</v>
      </c>
      <c r="Z193">
        <f t="shared" si="84"/>
        <v>1.9250906890378015</v>
      </c>
      <c r="AA193">
        <f t="shared" si="85"/>
        <v>3.8705952915948272</v>
      </c>
      <c r="AB193">
        <f t="shared" si="86"/>
        <v>1.6459229486753362</v>
      </c>
      <c r="AC193">
        <f t="shared" si="87"/>
        <v>-215.1258614466546</v>
      </c>
      <c r="AD193">
        <f t="shared" si="88"/>
        <v>175.52340794979472</v>
      </c>
      <c r="AE193">
        <f t="shared" si="89"/>
        <v>16.14066888956204</v>
      </c>
      <c r="AF193">
        <f t="shared" si="90"/>
        <v>298.05607119270218</v>
      </c>
      <c r="AG193">
        <f t="shared" si="91"/>
        <v>61.273648536522074</v>
      </c>
      <c r="AH193">
        <f t="shared" si="92"/>
        <v>4.9301780496433762</v>
      </c>
      <c r="AI193">
        <f t="shared" si="93"/>
        <v>45.532361489403414</v>
      </c>
      <c r="AJ193">
        <v>1117.0596228034269</v>
      </c>
      <c r="AK193">
        <v>1048.9215757575751</v>
      </c>
      <c r="AL193">
        <v>3.3852582388808532</v>
      </c>
      <c r="AM193">
        <v>64.45182012348549</v>
      </c>
      <c r="AN193">
        <f t="shared" si="94"/>
        <v>4.8781374477699453</v>
      </c>
      <c r="AO193">
        <v>21.467055755457672</v>
      </c>
      <c r="AP193">
        <v>27.2014212121212</v>
      </c>
      <c r="AQ193">
        <v>-8.9588162730020373E-3</v>
      </c>
      <c r="AR193">
        <v>77.805842529854758</v>
      </c>
      <c r="AS193">
        <v>33</v>
      </c>
      <c r="AT193">
        <v>7</v>
      </c>
      <c r="AU193">
        <f t="shared" si="95"/>
        <v>1</v>
      </c>
      <c r="AV193">
        <f t="shared" si="96"/>
        <v>0</v>
      </c>
      <c r="AW193">
        <f t="shared" si="97"/>
        <v>37165.727138718255</v>
      </c>
      <c r="AX193">
        <f t="shared" si="98"/>
        <v>2000.008</v>
      </c>
      <c r="AY193">
        <f t="shared" si="99"/>
        <v>1681.2070200000001</v>
      </c>
      <c r="AZ193">
        <f t="shared" si="100"/>
        <v>0.8406001475994096</v>
      </c>
      <c r="BA193">
        <f t="shared" si="101"/>
        <v>0.16075828486686053</v>
      </c>
      <c r="BB193">
        <v>6</v>
      </c>
      <c r="BC193">
        <v>0.5</v>
      </c>
      <c r="BD193" t="s">
        <v>355</v>
      </c>
      <c r="BE193">
        <v>2</v>
      </c>
      <c r="BF193" t="b">
        <v>1</v>
      </c>
      <c r="BG193">
        <v>1657484049.7</v>
      </c>
      <c r="BH193">
        <v>1012.797</v>
      </c>
      <c r="BI193">
        <v>1092.325</v>
      </c>
      <c r="BJ193">
        <v>27.22194</v>
      </c>
      <c r="BK193">
        <v>21.46622</v>
      </c>
      <c r="BL193">
        <v>1015.746</v>
      </c>
      <c r="BM193">
        <v>27.328499999999998</v>
      </c>
      <c r="BN193">
        <v>499.95159999999998</v>
      </c>
      <c r="BO193">
        <v>70.618480000000005</v>
      </c>
      <c r="BP193">
        <v>9.9870310000000004E-2</v>
      </c>
      <c r="BQ193">
        <v>28.339490000000001</v>
      </c>
      <c r="BR193">
        <v>26.961210000000001</v>
      </c>
      <c r="BS193">
        <v>999.9</v>
      </c>
      <c r="BT193">
        <v>0</v>
      </c>
      <c r="BU193">
        <v>0</v>
      </c>
      <c r="BV193">
        <v>9997.380000000001</v>
      </c>
      <c r="BW193">
        <v>0</v>
      </c>
      <c r="BX193">
        <v>472.90199999999987</v>
      </c>
      <c r="BY193">
        <v>-79.529889999999995</v>
      </c>
      <c r="BZ193">
        <v>1041.1389999999999</v>
      </c>
      <c r="CA193">
        <v>1116.287</v>
      </c>
      <c r="CB193">
        <v>5.7557369999999999</v>
      </c>
      <c r="CC193">
        <v>1092.325</v>
      </c>
      <c r="CD193">
        <v>21.46622</v>
      </c>
      <c r="CE193">
        <v>1.922372</v>
      </c>
      <c r="CF193">
        <v>1.515911</v>
      </c>
      <c r="CG193">
        <v>16.819050000000001</v>
      </c>
      <c r="CH193">
        <v>13.1296</v>
      </c>
      <c r="CI193">
        <v>2000.008</v>
      </c>
      <c r="CJ193">
        <v>0.97999330000000007</v>
      </c>
      <c r="CK193">
        <v>2.0007009999999999E-2</v>
      </c>
      <c r="CL193">
        <v>0</v>
      </c>
      <c r="CM193">
        <v>2.2681800000000001</v>
      </c>
      <c r="CN193">
        <v>0</v>
      </c>
      <c r="CO193">
        <v>15619.87</v>
      </c>
      <c r="CP193">
        <v>16749.5</v>
      </c>
      <c r="CQ193">
        <v>37.561999999999998</v>
      </c>
      <c r="CR193">
        <v>38.311999999999998</v>
      </c>
      <c r="CS193">
        <v>37.805799999999998</v>
      </c>
      <c r="CT193">
        <v>37.318300000000001</v>
      </c>
      <c r="CU193">
        <v>37</v>
      </c>
      <c r="CV193">
        <v>1959.998</v>
      </c>
      <c r="CW193">
        <v>40.01</v>
      </c>
      <c r="CX193">
        <v>0</v>
      </c>
      <c r="CY193">
        <v>1657484052.3</v>
      </c>
      <c r="CZ193">
        <v>0</v>
      </c>
      <c r="DA193">
        <v>1657463835.0999999</v>
      </c>
      <c r="DB193" t="s">
        <v>356</v>
      </c>
      <c r="DC193">
        <v>1657463822.5999999</v>
      </c>
      <c r="DD193">
        <v>1657463835.0999999</v>
      </c>
      <c r="DE193">
        <v>1</v>
      </c>
      <c r="DF193">
        <v>-2.657</v>
      </c>
      <c r="DG193">
        <v>-13.192</v>
      </c>
      <c r="DH193">
        <v>-3.9239999999999999</v>
      </c>
      <c r="DI193">
        <v>-0.217</v>
      </c>
      <c r="DJ193">
        <v>376</v>
      </c>
      <c r="DK193">
        <v>3</v>
      </c>
      <c r="DL193">
        <v>0.48</v>
      </c>
      <c r="DM193">
        <v>0.03</v>
      </c>
      <c r="DN193">
        <v>-78.748234999999994</v>
      </c>
      <c r="DO193">
        <v>-6.6032217636020478</v>
      </c>
      <c r="DP193">
        <v>0.64077618578954731</v>
      </c>
      <c r="DQ193">
        <v>0</v>
      </c>
      <c r="DR193">
        <v>5.7794495000000001</v>
      </c>
      <c r="DS193">
        <v>-0.21603714821763759</v>
      </c>
      <c r="DT193">
        <v>2.6672853517199821E-2</v>
      </c>
      <c r="DU193">
        <v>0</v>
      </c>
      <c r="DV193">
        <v>0</v>
      </c>
      <c r="DW193">
        <v>2</v>
      </c>
      <c r="DX193" t="s">
        <v>357</v>
      </c>
      <c r="DY193">
        <v>2.9831400000000001</v>
      </c>
      <c r="DZ193">
        <v>2.7245699999999999</v>
      </c>
      <c r="EA193">
        <v>0.13927500000000001</v>
      </c>
      <c r="EB193">
        <v>0.14446999999999999</v>
      </c>
      <c r="EC193">
        <v>9.2969999999999997E-2</v>
      </c>
      <c r="ED193">
        <v>7.7222899999999997E-2</v>
      </c>
      <c r="EE193">
        <v>27304.6</v>
      </c>
      <c r="EF193">
        <v>27223.4</v>
      </c>
      <c r="EG193">
        <v>29476</v>
      </c>
      <c r="EH193">
        <v>29423</v>
      </c>
      <c r="EI193">
        <v>35427.300000000003</v>
      </c>
      <c r="EJ193">
        <v>36089.1</v>
      </c>
      <c r="EK193">
        <v>41527.5</v>
      </c>
      <c r="EL193">
        <v>41911.599999999999</v>
      </c>
      <c r="EM193">
        <v>1.8635999999999999</v>
      </c>
      <c r="EN193">
        <v>2.1502500000000002</v>
      </c>
      <c r="EO193">
        <v>0.124197</v>
      </c>
      <c r="EP193">
        <v>0</v>
      </c>
      <c r="EQ193">
        <v>24.872900000000001</v>
      </c>
      <c r="ER193">
        <v>999.9</v>
      </c>
      <c r="ES193">
        <v>37</v>
      </c>
      <c r="ET193">
        <v>34.200000000000003</v>
      </c>
      <c r="EU193">
        <v>28.308499999999999</v>
      </c>
      <c r="EV193">
        <v>61.531199999999998</v>
      </c>
      <c r="EW193">
        <v>28.397400000000001</v>
      </c>
      <c r="EX193">
        <v>2</v>
      </c>
      <c r="EY193">
        <v>-0.13660600000000001</v>
      </c>
      <c r="EZ193">
        <v>2.2309299999999999</v>
      </c>
      <c r="FA193">
        <v>20.3674</v>
      </c>
      <c r="FB193">
        <v>5.2195400000000003</v>
      </c>
      <c r="FC193">
        <v>12.0099</v>
      </c>
      <c r="FD193">
        <v>4.9895500000000004</v>
      </c>
      <c r="FE193">
        <v>3.2884799999999998</v>
      </c>
      <c r="FF193">
        <v>9224.7000000000007</v>
      </c>
      <c r="FG193">
        <v>9999</v>
      </c>
      <c r="FH193">
        <v>9999</v>
      </c>
      <c r="FI193">
        <v>137.1</v>
      </c>
      <c r="FJ193">
        <v>1.8673500000000001</v>
      </c>
      <c r="FK193">
        <v>1.8663099999999999</v>
      </c>
      <c r="FL193">
        <v>1.8658300000000001</v>
      </c>
      <c r="FM193">
        <v>1.8656999999999999</v>
      </c>
      <c r="FN193">
        <v>1.8675299999999999</v>
      </c>
      <c r="FO193">
        <v>1.8701000000000001</v>
      </c>
      <c r="FP193">
        <v>1.8687400000000001</v>
      </c>
      <c r="FQ193">
        <v>1.87012</v>
      </c>
      <c r="FR193">
        <v>0</v>
      </c>
      <c r="FS193">
        <v>0</v>
      </c>
      <c r="FT193">
        <v>0</v>
      </c>
      <c r="FU193">
        <v>0</v>
      </c>
      <c r="FV193" t="s">
        <v>358</v>
      </c>
      <c r="FW193" t="s">
        <v>359</v>
      </c>
      <c r="FX193" t="s">
        <v>360</v>
      </c>
      <c r="FY193" t="s">
        <v>360</v>
      </c>
      <c r="FZ193" t="s">
        <v>360</v>
      </c>
      <c r="GA193" t="s">
        <v>360</v>
      </c>
      <c r="GB193">
        <v>0</v>
      </c>
      <c r="GC193">
        <v>100</v>
      </c>
      <c r="GD193">
        <v>100</v>
      </c>
      <c r="GE193">
        <v>-2.97</v>
      </c>
      <c r="GF193">
        <v>-0.107</v>
      </c>
      <c r="GG193">
        <v>-1.691838842420514</v>
      </c>
      <c r="GH193">
        <v>-5.4742946993243486E-4</v>
      </c>
      <c r="GI193">
        <v>-1.00937323189599E-6</v>
      </c>
      <c r="GJ193">
        <v>3.2426335113099041E-10</v>
      </c>
      <c r="GK193">
        <v>-0.25714838806632262</v>
      </c>
      <c r="GL193">
        <v>-1.4458059848174739E-2</v>
      </c>
      <c r="GM193">
        <v>1.0199616584873469E-3</v>
      </c>
      <c r="GN193">
        <v>-1.0584552142034339E-5</v>
      </c>
      <c r="GO193">
        <v>24</v>
      </c>
      <c r="GP193">
        <v>2276</v>
      </c>
      <c r="GQ193">
        <v>1</v>
      </c>
      <c r="GR193">
        <v>42</v>
      </c>
      <c r="GS193">
        <v>337.2</v>
      </c>
      <c r="GT193">
        <v>337</v>
      </c>
      <c r="GU193">
        <v>2.83447</v>
      </c>
      <c r="GV193">
        <v>2.2155800000000001</v>
      </c>
      <c r="GW193">
        <v>1.94702</v>
      </c>
      <c r="GX193">
        <v>2.7990699999999999</v>
      </c>
      <c r="GY193">
        <v>2.19482</v>
      </c>
      <c r="GZ193">
        <v>2.3754900000000001</v>
      </c>
      <c r="HA193">
        <v>37.698700000000002</v>
      </c>
      <c r="HB193">
        <v>13.055099999999999</v>
      </c>
      <c r="HC193">
        <v>18</v>
      </c>
      <c r="HD193">
        <v>417.80900000000003</v>
      </c>
      <c r="HE193">
        <v>613.90200000000004</v>
      </c>
      <c r="HF193">
        <v>26.598500000000001</v>
      </c>
      <c r="HG193">
        <v>25.500699999999998</v>
      </c>
      <c r="HH193">
        <v>29.993500000000001</v>
      </c>
      <c r="HI193">
        <v>25.3462</v>
      </c>
      <c r="HJ193">
        <v>25.203900000000001</v>
      </c>
      <c r="HK193">
        <v>56.761699999999998</v>
      </c>
      <c r="HL193">
        <v>24.2806</v>
      </c>
      <c r="HM193">
        <v>36.362200000000001</v>
      </c>
      <c r="HN193">
        <v>26.9573</v>
      </c>
      <c r="HO193">
        <v>1122.42</v>
      </c>
      <c r="HP193">
        <v>21.6389</v>
      </c>
      <c r="HQ193">
        <v>100.81</v>
      </c>
      <c r="HR193">
        <v>100.67400000000001</v>
      </c>
    </row>
    <row r="194" spans="1:226" x14ac:dyDescent="0.2">
      <c r="A194">
        <v>178</v>
      </c>
      <c r="B194">
        <v>1657484057.5</v>
      </c>
      <c r="C194">
        <v>3062</v>
      </c>
      <c r="D194" t="s">
        <v>715</v>
      </c>
      <c r="E194" t="s">
        <v>716</v>
      </c>
      <c r="F194">
        <v>5</v>
      </c>
      <c r="G194" t="s">
        <v>584</v>
      </c>
      <c r="H194" t="s">
        <v>354</v>
      </c>
      <c r="I194">
        <v>1657484055</v>
      </c>
      <c r="J194">
        <f t="shared" si="68"/>
        <v>4.8423591888769107E-3</v>
      </c>
      <c r="K194">
        <f t="shared" si="69"/>
        <v>4.8423591888769106</v>
      </c>
      <c r="L194">
        <f t="shared" si="70"/>
        <v>45.941038037541119</v>
      </c>
      <c r="M194">
        <f t="shared" si="71"/>
        <v>1030.186666666666</v>
      </c>
      <c r="N194">
        <f t="shared" si="72"/>
        <v>637.99378779260826</v>
      </c>
      <c r="O194">
        <f t="shared" si="73"/>
        <v>45.117449912703073</v>
      </c>
      <c r="P194">
        <f t="shared" si="74"/>
        <v>72.852426188790474</v>
      </c>
      <c r="Q194">
        <f t="shared" si="75"/>
        <v>0.21259986736376116</v>
      </c>
      <c r="R194">
        <f t="shared" si="76"/>
        <v>2.3623197497434223</v>
      </c>
      <c r="S194">
        <f t="shared" si="77"/>
        <v>0.20251355564645895</v>
      </c>
      <c r="T194">
        <f t="shared" si="78"/>
        <v>0.12743730242427154</v>
      </c>
      <c r="U194">
        <f t="shared" si="79"/>
        <v>321.51794642589329</v>
      </c>
      <c r="V194">
        <f t="shared" si="80"/>
        <v>29.01964973684986</v>
      </c>
      <c r="W194">
        <f t="shared" si="81"/>
        <v>26.849755555555561</v>
      </c>
      <c r="X194">
        <f t="shared" si="82"/>
        <v>3.5476977491501263</v>
      </c>
      <c r="Y194">
        <f t="shared" si="83"/>
        <v>49.937735565511538</v>
      </c>
      <c r="Z194">
        <f t="shared" si="84"/>
        <v>1.9221423010953553</v>
      </c>
      <c r="AA194">
        <f t="shared" si="85"/>
        <v>3.8490778152600957</v>
      </c>
      <c r="AB194">
        <f t="shared" si="86"/>
        <v>1.6255554480547709</v>
      </c>
      <c r="AC194">
        <f t="shared" si="87"/>
        <v>-213.54804022947175</v>
      </c>
      <c r="AD194">
        <f t="shared" si="88"/>
        <v>177.52345525510898</v>
      </c>
      <c r="AE194">
        <f t="shared" si="89"/>
        <v>16.306716471747404</v>
      </c>
      <c r="AF194">
        <f t="shared" si="90"/>
        <v>301.80007792327791</v>
      </c>
      <c r="AG194">
        <f t="shared" si="91"/>
        <v>61.565648123138537</v>
      </c>
      <c r="AH194">
        <f t="shared" si="92"/>
        <v>4.8568559250976309</v>
      </c>
      <c r="AI194">
        <f t="shared" si="93"/>
        <v>45.941038037541119</v>
      </c>
      <c r="AJ194">
        <v>1134.2382333317039</v>
      </c>
      <c r="AK194">
        <v>1065.692</v>
      </c>
      <c r="AL194">
        <v>3.3614741063737008</v>
      </c>
      <c r="AM194">
        <v>64.45182012348549</v>
      </c>
      <c r="AN194">
        <f t="shared" si="94"/>
        <v>4.8423591888769106</v>
      </c>
      <c r="AO194">
        <v>21.486018827092089</v>
      </c>
      <c r="AP194">
        <v>27.174950909090889</v>
      </c>
      <c r="AQ194">
        <v>-8.331246576253136E-3</v>
      </c>
      <c r="AR194">
        <v>77.805842529854758</v>
      </c>
      <c r="AS194">
        <v>33</v>
      </c>
      <c r="AT194">
        <v>7</v>
      </c>
      <c r="AU194">
        <f t="shared" si="95"/>
        <v>1</v>
      </c>
      <c r="AV194">
        <f t="shared" si="96"/>
        <v>0</v>
      </c>
      <c r="AW194">
        <f t="shared" si="97"/>
        <v>37180.99487809468</v>
      </c>
      <c r="AX194">
        <f t="shared" si="98"/>
        <v>2000.0077777777781</v>
      </c>
      <c r="AY194">
        <f t="shared" si="99"/>
        <v>1681.2068986662662</v>
      </c>
      <c r="AZ194">
        <f t="shared" si="100"/>
        <v>0.84060018033243167</v>
      </c>
      <c r="BA194">
        <f t="shared" si="101"/>
        <v>0.16075834804159311</v>
      </c>
      <c r="BB194">
        <v>6</v>
      </c>
      <c r="BC194">
        <v>0.5</v>
      </c>
      <c r="BD194" t="s">
        <v>355</v>
      </c>
      <c r="BE194">
        <v>2</v>
      </c>
      <c r="BF194" t="b">
        <v>1</v>
      </c>
      <c r="BG194">
        <v>1657484055</v>
      </c>
      <c r="BH194">
        <v>1030.186666666666</v>
      </c>
      <c r="BI194">
        <v>1110.0622222222221</v>
      </c>
      <c r="BJ194">
        <v>27.180499999999999</v>
      </c>
      <c r="BK194">
        <v>21.511211111111109</v>
      </c>
      <c r="BL194">
        <v>1033.162222222222</v>
      </c>
      <c r="BM194">
        <v>27.287766666666659</v>
      </c>
      <c r="BN194">
        <v>500.04622222222218</v>
      </c>
      <c r="BO194">
        <v>70.617622222222224</v>
      </c>
      <c r="BP194">
        <v>0.10007248888888889</v>
      </c>
      <c r="BQ194">
        <v>28.243655555555549</v>
      </c>
      <c r="BR194">
        <v>26.849755555555561</v>
      </c>
      <c r="BS194">
        <v>999.90000000000009</v>
      </c>
      <c r="BT194">
        <v>0</v>
      </c>
      <c r="BU194">
        <v>0</v>
      </c>
      <c r="BV194">
        <v>9998.4722222222226</v>
      </c>
      <c r="BW194">
        <v>0</v>
      </c>
      <c r="BX194">
        <v>473.59500000000003</v>
      </c>
      <c r="BY194">
        <v>-79.876544444444448</v>
      </c>
      <c r="BZ194">
        <v>1058.9688888888891</v>
      </c>
      <c r="CA194">
        <v>1134.466666666666</v>
      </c>
      <c r="CB194">
        <v>5.669302222222222</v>
      </c>
      <c r="CC194">
        <v>1110.0622222222221</v>
      </c>
      <c r="CD194">
        <v>21.511211111111109</v>
      </c>
      <c r="CE194">
        <v>1.9194222222222219</v>
      </c>
      <c r="CF194">
        <v>1.519071111111111</v>
      </c>
      <c r="CG194">
        <v>16.79485555555555</v>
      </c>
      <c r="CH194">
        <v>13.16147777777778</v>
      </c>
      <c r="CI194">
        <v>2000.0077777777781</v>
      </c>
      <c r="CJ194">
        <v>0.97999299999999989</v>
      </c>
      <c r="CK194">
        <v>2.0007299999999999E-2</v>
      </c>
      <c r="CL194">
        <v>0</v>
      </c>
      <c r="CM194">
        <v>2.370888888888889</v>
      </c>
      <c r="CN194">
        <v>0</v>
      </c>
      <c r="CO194">
        <v>15626.23333333333</v>
      </c>
      <c r="CP194">
        <v>16749.488888888889</v>
      </c>
      <c r="CQ194">
        <v>37.541333333333327</v>
      </c>
      <c r="CR194">
        <v>38.277555555555551</v>
      </c>
      <c r="CS194">
        <v>37.75</v>
      </c>
      <c r="CT194">
        <v>37.25</v>
      </c>
      <c r="CU194">
        <v>36.936999999999998</v>
      </c>
      <c r="CV194">
        <v>1959.9977777777781</v>
      </c>
      <c r="CW194">
        <v>40.012222222222221</v>
      </c>
      <c r="CX194">
        <v>0</v>
      </c>
      <c r="CY194">
        <v>1657484057.0999999</v>
      </c>
      <c r="CZ194">
        <v>0</v>
      </c>
      <c r="DA194">
        <v>1657463835.0999999</v>
      </c>
      <c r="DB194" t="s">
        <v>356</v>
      </c>
      <c r="DC194">
        <v>1657463822.5999999</v>
      </c>
      <c r="DD194">
        <v>1657463835.0999999</v>
      </c>
      <c r="DE194">
        <v>1</v>
      </c>
      <c r="DF194">
        <v>-2.657</v>
      </c>
      <c r="DG194">
        <v>-13.192</v>
      </c>
      <c r="DH194">
        <v>-3.9239999999999999</v>
      </c>
      <c r="DI194">
        <v>-0.217</v>
      </c>
      <c r="DJ194">
        <v>376</v>
      </c>
      <c r="DK194">
        <v>3</v>
      </c>
      <c r="DL194">
        <v>0.48</v>
      </c>
      <c r="DM194">
        <v>0.03</v>
      </c>
      <c r="DN194">
        <v>-79.180841463414637</v>
      </c>
      <c r="DO194">
        <v>-5.5523498257839519</v>
      </c>
      <c r="DP194">
        <v>0.55562501347388837</v>
      </c>
      <c r="DQ194">
        <v>0</v>
      </c>
      <c r="DR194">
        <v>5.7500407317073172</v>
      </c>
      <c r="DS194">
        <v>-0.33564397212542457</v>
      </c>
      <c r="DT194">
        <v>4.0636477028874712E-2</v>
      </c>
      <c r="DU194">
        <v>0</v>
      </c>
      <c r="DV194">
        <v>0</v>
      </c>
      <c r="DW194">
        <v>2</v>
      </c>
      <c r="DX194" t="s">
        <v>357</v>
      </c>
      <c r="DY194">
        <v>2.98333</v>
      </c>
      <c r="DZ194">
        <v>2.7247400000000002</v>
      </c>
      <c r="EA194">
        <v>0.14071</v>
      </c>
      <c r="EB194">
        <v>0.145846</v>
      </c>
      <c r="EC194">
        <v>9.2922199999999996E-2</v>
      </c>
      <c r="ED194">
        <v>7.7470300000000006E-2</v>
      </c>
      <c r="EE194">
        <v>27260.799999999999</v>
      </c>
      <c r="EF194">
        <v>27180.5</v>
      </c>
      <c r="EG194">
        <v>29477.9</v>
      </c>
      <c r="EH194">
        <v>29423.9</v>
      </c>
      <c r="EI194">
        <v>35431.5</v>
      </c>
      <c r="EJ194">
        <v>36080.6</v>
      </c>
      <c r="EK194">
        <v>41530.199999999997</v>
      </c>
      <c r="EL194">
        <v>41913.1</v>
      </c>
      <c r="EM194">
        <v>1.8642700000000001</v>
      </c>
      <c r="EN194">
        <v>2.1505000000000001</v>
      </c>
      <c r="EO194">
        <v>0.118632</v>
      </c>
      <c r="EP194">
        <v>0</v>
      </c>
      <c r="EQ194">
        <v>24.8551</v>
      </c>
      <c r="ER194">
        <v>999.9</v>
      </c>
      <c r="ES194">
        <v>37</v>
      </c>
      <c r="ET194">
        <v>34.200000000000003</v>
      </c>
      <c r="EU194">
        <v>28.308399999999999</v>
      </c>
      <c r="EV194">
        <v>61.481200000000001</v>
      </c>
      <c r="EW194">
        <v>28.377400000000002</v>
      </c>
      <c r="EX194">
        <v>2</v>
      </c>
      <c r="EY194">
        <v>-0.149421</v>
      </c>
      <c r="EZ194">
        <v>-0.169126</v>
      </c>
      <c r="FA194">
        <v>20.387499999999999</v>
      </c>
      <c r="FB194">
        <v>5.2193899999999998</v>
      </c>
      <c r="FC194">
        <v>12.0099</v>
      </c>
      <c r="FD194">
        <v>4.9896000000000003</v>
      </c>
      <c r="FE194">
        <v>3.2885499999999999</v>
      </c>
      <c r="FF194">
        <v>9224.7000000000007</v>
      </c>
      <c r="FG194">
        <v>9999</v>
      </c>
      <c r="FH194">
        <v>9999</v>
      </c>
      <c r="FI194">
        <v>137.1</v>
      </c>
      <c r="FJ194">
        <v>1.8673599999999999</v>
      </c>
      <c r="FK194">
        <v>1.86633</v>
      </c>
      <c r="FL194">
        <v>1.8658399999999999</v>
      </c>
      <c r="FM194">
        <v>1.8656999999999999</v>
      </c>
      <c r="FN194">
        <v>1.8675299999999999</v>
      </c>
      <c r="FO194">
        <v>1.87009</v>
      </c>
      <c r="FP194">
        <v>1.86873</v>
      </c>
      <c r="FQ194">
        <v>1.87012</v>
      </c>
      <c r="FR194">
        <v>0</v>
      </c>
      <c r="FS194">
        <v>0</v>
      </c>
      <c r="FT194">
        <v>0</v>
      </c>
      <c r="FU194">
        <v>0</v>
      </c>
      <c r="FV194" t="s">
        <v>358</v>
      </c>
      <c r="FW194" t="s">
        <v>359</v>
      </c>
      <c r="FX194" t="s">
        <v>360</v>
      </c>
      <c r="FY194" t="s">
        <v>360</v>
      </c>
      <c r="FZ194" t="s">
        <v>360</v>
      </c>
      <c r="GA194" t="s">
        <v>360</v>
      </c>
      <c r="GB194">
        <v>0</v>
      </c>
      <c r="GC194">
        <v>100</v>
      </c>
      <c r="GD194">
        <v>100</v>
      </c>
      <c r="GE194">
        <v>-2.99</v>
      </c>
      <c r="GF194">
        <v>-0.1074</v>
      </c>
      <c r="GG194">
        <v>-1.691838842420514</v>
      </c>
      <c r="GH194">
        <v>-5.4742946993243486E-4</v>
      </c>
      <c r="GI194">
        <v>-1.00937323189599E-6</v>
      </c>
      <c r="GJ194">
        <v>3.2426335113099041E-10</v>
      </c>
      <c r="GK194">
        <v>-0.25714838806632262</v>
      </c>
      <c r="GL194">
        <v>-1.4458059848174739E-2</v>
      </c>
      <c r="GM194">
        <v>1.0199616584873469E-3</v>
      </c>
      <c r="GN194">
        <v>-1.0584552142034339E-5</v>
      </c>
      <c r="GO194">
        <v>24</v>
      </c>
      <c r="GP194">
        <v>2276</v>
      </c>
      <c r="GQ194">
        <v>1</v>
      </c>
      <c r="GR194">
        <v>42</v>
      </c>
      <c r="GS194">
        <v>337.2</v>
      </c>
      <c r="GT194">
        <v>337</v>
      </c>
      <c r="GU194">
        <v>2.8662100000000001</v>
      </c>
      <c r="GV194">
        <v>2.2204600000000001</v>
      </c>
      <c r="GW194">
        <v>1.94702</v>
      </c>
      <c r="GX194">
        <v>2.7978499999999999</v>
      </c>
      <c r="GY194">
        <v>2.19482</v>
      </c>
      <c r="GZ194">
        <v>2.3559600000000001</v>
      </c>
      <c r="HA194">
        <v>37.698700000000002</v>
      </c>
      <c r="HB194">
        <v>13.063800000000001</v>
      </c>
      <c r="HC194">
        <v>18</v>
      </c>
      <c r="HD194">
        <v>418.15499999999997</v>
      </c>
      <c r="HE194">
        <v>614.07399999999996</v>
      </c>
      <c r="HF194">
        <v>26.532599999999999</v>
      </c>
      <c r="HG194">
        <v>25.4941</v>
      </c>
      <c r="HH194">
        <v>29.990400000000001</v>
      </c>
      <c r="HI194">
        <v>25.343</v>
      </c>
      <c r="HJ194">
        <v>25.201799999999999</v>
      </c>
      <c r="HK194">
        <v>57.453499999999998</v>
      </c>
      <c r="HL194">
        <v>23.984100000000002</v>
      </c>
      <c r="HM194">
        <v>36.362200000000001</v>
      </c>
      <c r="HN194">
        <v>27.026599999999998</v>
      </c>
      <c r="HO194">
        <v>1142.45</v>
      </c>
      <c r="HP194">
        <v>21.6858</v>
      </c>
      <c r="HQ194">
        <v>100.816</v>
      </c>
      <c r="HR194">
        <v>100.67700000000001</v>
      </c>
    </row>
    <row r="195" spans="1:226" x14ac:dyDescent="0.2">
      <c r="A195">
        <v>179</v>
      </c>
      <c r="B195">
        <v>1657484062.5</v>
      </c>
      <c r="C195">
        <v>3067</v>
      </c>
      <c r="D195" t="s">
        <v>717</v>
      </c>
      <c r="E195" t="s">
        <v>718</v>
      </c>
      <c r="F195">
        <v>5</v>
      </c>
      <c r="G195" t="s">
        <v>584</v>
      </c>
      <c r="H195" t="s">
        <v>354</v>
      </c>
      <c r="I195">
        <v>1657484059.7</v>
      </c>
      <c r="J195">
        <f t="shared" si="68"/>
        <v>4.8011088727124979E-3</v>
      </c>
      <c r="K195">
        <f t="shared" si="69"/>
        <v>4.801108872712498</v>
      </c>
      <c r="L195">
        <f t="shared" si="70"/>
        <v>46.170217524841426</v>
      </c>
      <c r="M195">
        <f t="shared" si="71"/>
        <v>1045.528</v>
      </c>
      <c r="N195">
        <f t="shared" si="72"/>
        <v>651.57424090825418</v>
      </c>
      <c r="O195">
        <f t="shared" si="73"/>
        <v>46.077243591883544</v>
      </c>
      <c r="P195">
        <f t="shared" si="74"/>
        <v>73.936391762482486</v>
      </c>
      <c r="Q195">
        <f t="shared" si="75"/>
        <v>0.21277455044666227</v>
      </c>
      <c r="R195">
        <f t="shared" si="76"/>
        <v>2.3625880638439019</v>
      </c>
      <c r="S195">
        <f t="shared" si="77"/>
        <v>0.20267316899452667</v>
      </c>
      <c r="T195">
        <f t="shared" si="78"/>
        <v>0.12753832823943878</v>
      </c>
      <c r="U195">
        <f t="shared" si="79"/>
        <v>321.52172420895192</v>
      </c>
      <c r="V195">
        <f t="shared" si="80"/>
        <v>28.975032058691514</v>
      </c>
      <c r="W195">
        <f t="shared" si="81"/>
        <v>26.779229999999998</v>
      </c>
      <c r="X195">
        <f t="shared" si="82"/>
        <v>3.5330127963152695</v>
      </c>
      <c r="Y195">
        <f t="shared" si="83"/>
        <v>50.113019033194895</v>
      </c>
      <c r="Z195">
        <f t="shared" si="84"/>
        <v>1.9224248229032643</v>
      </c>
      <c r="AA195">
        <f t="shared" si="85"/>
        <v>3.8361784222775501</v>
      </c>
      <c r="AB195">
        <f t="shared" si="86"/>
        <v>1.6105879734120052</v>
      </c>
      <c r="AC195">
        <f t="shared" si="87"/>
        <v>-211.72890128662115</v>
      </c>
      <c r="AD195">
        <f t="shared" si="88"/>
        <v>179.18034674909353</v>
      </c>
      <c r="AE195">
        <f t="shared" si="89"/>
        <v>16.446517886249442</v>
      </c>
      <c r="AF195">
        <f t="shared" si="90"/>
        <v>305.4196875576738</v>
      </c>
      <c r="AG195">
        <f t="shared" si="91"/>
        <v>61.830232805591528</v>
      </c>
      <c r="AH195">
        <f t="shared" si="92"/>
        <v>4.7812751487685867</v>
      </c>
      <c r="AI195">
        <f t="shared" si="93"/>
        <v>46.170217524841426</v>
      </c>
      <c r="AJ195">
        <v>1151.4396102650389</v>
      </c>
      <c r="AK195">
        <v>1082.516606060605</v>
      </c>
      <c r="AL195">
        <v>3.381412008163009</v>
      </c>
      <c r="AM195">
        <v>64.45182012348549</v>
      </c>
      <c r="AN195">
        <f t="shared" si="94"/>
        <v>4.801108872712498</v>
      </c>
      <c r="AO195">
        <v>21.598439406902681</v>
      </c>
      <c r="AP195">
        <v>27.197151515151511</v>
      </c>
      <c r="AQ195">
        <v>1.525839145257636E-3</v>
      </c>
      <c r="AR195">
        <v>77.805842529854758</v>
      </c>
      <c r="AS195">
        <v>33</v>
      </c>
      <c r="AT195">
        <v>7</v>
      </c>
      <c r="AU195">
        <f t="shared" si="95"/>
        <v>1</v>
      </c>
      <c r="AV195">
        <f t="shared" si="96"/>
        <v>0</v>
      </c>
      <c r="AW195">
        <f t="shared" si="97"/>
        <v>37194.538209183134</v>
      </c>
      <c r="AX195">
        <f t="shared" si="98"/>
        <v>2000.0329999999999</v>
      </c>
      <c r="AY195">
        <f t="shared" si="99"/>
        <v>1681.2279569994566</v>
      </c>
      <c r="AZ195">
        <f t="shared" si="100"/>
        <v>0.84060010859793655</v>
      </c>
      <c r="BA195">
        <f t="shared" si="101"/>
        <v>0.16075820959401768</v>
      </c>
      <c r="BB195">
        <v>6</v>
      </c>
      <c r="BC195">
        <v>0.5</v>
      </c>
      <c r="BD195" t="s">
        <v>355</v>
      </c>
      <c r="BE195">
        <v>2</v>
      </c>
      <c r="BF195" t="b">
        <v>1</v>
      </c>
      <c r="BG195">
        <v>1657484059.7</v>
      </c>
      <c r="BH195">
        <v>1045.528</v>
      </c>
      <c r="BI195">
        <v>1125.7339999999999</v>
      </c>
      <c r="BJ195">
        <v>27.184840000000001</v>
      </c>
      <c r="BK195">
        <v>21.602519999999998</v>
      </c>
      <c r="BL195">
        <v>1048.5309999999999</v>
      </c>
      <c r="BM195">
        <v>27.29205</v>
      </c>
      <c r="BN195">
        <v>499.93160000000012</v>
      </c>
      <c r="BO195">
        <v>70.616929999999996</v>
      </c>
      <c r="BP195">
        <v>9.9867410000000004E-2</v>
      </c>
      <c r="BQ195">
        <v>28.18597999999999</v>
      </c>
      <c r="BR195">
        <v>26.779229999999998</v>
      </c>
      <c r="BS195">
        <v>999.9</v>
      </c>
      <c r="BT195">
        <v>0</v>
      </c>
      <c r="BU195">
        <v>0</v>
      </c>
      <c r="BV195">
        <v>10000.375</v>
      </c>
      <c r="BW195">
        <v>0</v>
      </c>
      <c r="BX195">
        <v>467.49099999999999</v>
      </c>
      <c r="BY195">
        <v>-80.205799999999996</v>
      </c>
      <c r="BZ195">
        <v>1074.7470000000001</v>
      </c>
      <c r="CA195">
        <v>1150.5920000000001</v>
      </c>
      <c r="CB195">
        <v>5.5823170000000006</v>
      </c>
      <c r="CC195">
        <v>1125.7339999999999</v>
      </c>
      <c r="CD195">
        <v>21.602519999999998</v>
      </c>
      <c r="CE195">
        <v>1.9197090000000001</v>
      </c>
      <c r="CF195">
        <v>1.5255050000000001</v>
      </c>
      <c r="CG195">
        <v>16.797190000000001</v>
      </c>
      <c r="CH195">
        <v>13.22622</v>
      </c>
      <c r="CI195">
        <v>2000.0329999999999</v>
      </c>
      <c r="CJ195">
        <v>0.97999749999999997</v>
      </c>
      <c r="CK195">
        <v>2.000271E-2</v>
      </c>
      <c r="CL195">
        <v>0</v>
      </c>
      <c r="CM195">
        <v>2.34796</v>
      </c>
      <c r="CN195">
        <v>0</v>
      </c>
      <c r="CO195">
        <v>15626.8</v>
      </c>
      <c r="CP195">
        <v>16749.740000000002</v>
      </c>
      <c r="CQ195">
        <v>37.5</v>
      </c>
      <c r="CR195">
        <v>38.25</v>
      </c>
      <c r="CS195">
        <v>37.7059</v>
      </c>
      <c r="CT195">
        <v>37.243699999999997</v>
      </c>
      <c r="CU195">
        <v>36.936999999999998</v>
      </c>
      <c r="CV195">
        <v>1960.03</v>
      </c>
      <c r="CW195">
        <v>40.008000000000003</v>
      </c>
      <c r="CX195">
        <v>0</v>
      </c>
      <c r="CY195">
        <v>1657484062.5</v>
      </c>
      <c r="CZ195">
        <v>0</v>
      </c>
      <c r="DA195">
        <v>1657463835.0999999</v>
      </c>
      <c r="DB195" t="s">
        <v>356</v>
      </c>
      <c r="DC195">
        <v>1657463822.5999999</v>
      </c>
      <c r="DD195">
        <v>1657463835.0999999</v>
      </c>
      <c r="DE195">
        <v>1</v>
      </c>
      <c r="DF195">
        <v>-2.657</v>
      </c>
      <c r="DG195">
        <v>-13.192</v>
      </c>
      <c r="DH195">
        <v>-3.9239999999999999</v>
      </c>
      <c r="DI195">
        <v>-0.217</v>
      </c>
      <c r="DJ195">
        <v>376</v>
      </c>
      <c r="DK195">
        <v>3</v>
      </c>
      <c r="DL195">
        <v>0.48</v>
      </c>
      <c r="DM195">
        <v>0.03</v>
      </c>
      <c r="DN195">
        <v>-79.581879999999998</v>
      </c>
      <c r="DO195">
        <v>-4.588378986866684</v>
      </c>
      <c r="DP195">
        <v>0.45253036704733979</v>
      </c>
      <c r="DQ195">
        <v>0</v>
      </c>
      <c r="DR195">
        <v>5.706393499999999</v>
      </c>
      <c r="DS195">
        <v>-0.73275016885554534</v>
      </c>
      <c r="DT195">
        <v>7.565796331352044E-2</v>
      </c>
      <c r="DU195">
        <v>0</v>
      </c>
      <c r="DV195">
        <v>0</v>
      </c>
      <c r="DW195">
        <v>2</v>
      </c>
      <c r="DX195" t="s">
        <v>357</v>
      </c>
      <c r="DY195">
        <v>2.9836399999999998</v>
      </c>
      <c r="DZ195">
        <v>2.7250100000000002</v>
      </c>
      <c r="EA195">
        <v>0.14214099999999999</v>
      </c>
      <c r="EB195">
        <v>0.14726400000000001</v>
      </c>
      <c r="EC195">
        <v>9.2976600000000006E-2</v>
      </c>
      <c r="ED195">
        <v>7.7593899999999993E-2</v>
      </c>
      <c r="EE195">
        <v>27217.200000000001</v>
      </c>
      <c r="EF195">
        <v>27138.2</v>
      </c>
      <c r="EG195">
        <v>29479.7</v>
      </c>
      <c r="EH195">
        <v>29426.9</v>
      </c>
      <c r="EI195">
        <v>35431.599999999999</v>
      </c>
      <c r="EJ195">
        <v>36079.199999999997</v>
      </c>
      <c r="EK195">
        <v>41532.800000000003</v>
      </c>
      <c r="EL195">
        <v>41917.199999999997</v>
      </c>
      <c r="EM195">
        <v>1.8642300000000001</v>
      </c>
      <c r="EN195">
        <v>2.1503999999999999</v>
      </c>
      <c r="EO195">
        <v>0.116512</v>
      </c>
      <c r="EP195">
        <v>0</v>
      </c>
      <c r="EQ195">
        <v>24.836300000000001</v>
      </c>
      <c r="ER195">
        <v>999.9</v>
      </c>
      <c r="ES195">
        <v>37</v>
      </c>
      <c r="ET195">
        <v>34.200000000000003</v>
      </c>
      <c r="EU195">
        <v>28.311199999999999</v>
      </c>
      <c r="EV195">
        <v>61.371200000000002</v>
      </c>
      <c r="EW195">
        <v>28.305299999999999</v>
      </c>
      <c r="EX195">
        <v>2</v>
      </c>
      <c r="EY195">
        <v>-0.15410099999999999</v>
      </c>
      <c r="EZ195">
        <v>-1.36141</v>
      </c>
      <c r="FA195">
        <v>20.382400000000001</v>
      </c>
      <c r="FB195">
        <v>5.2174399999999999</v>
      </c>
      <c r="FC195">
        <v>12.0101</v>
      </c>
      <c r="FD195">
        <v>4.9892000000000003</v>
      </c>
      <c r="FE195">
        <v>3.2881999999999998</v>
      </c>
      <c r="FF195">
        <v>9225</v>
      </c>
      <c r="FG195">
        <v>9999</v>
      </c>
      <c r="FH195">
        <v>9999</v>
      </c>
      <c r="FI195">
        <v>137.1</v>
      </c>
      <c r="FJ195">
        <v>1.86737</v>
      </c>
      <c r="FK195">
        <v>1.86632</v>
      </c>
      <c r="FL195">
        <v>1.8658399999999999</v>
      </c>
      <c r="FM195">
        <v>1.86571</v>
      </c>
      <c r="FN195">
        <v>1.8675200000000001</v>
      </c>
      <c r="FO195">
        <v>1.87009</v>
      </c>
      <c r="FP195">
        <v>1.8687400000000001</v>
      </c>
      <c r="FQ195">
        <v>1.87012</v>
      </c>
      <c r="FR195">
        <v>0</v>
      </c>
      <c r="FS195">
        <v>0</v>
      </c>
      <c r="FT195">
        <v>0</v>
      </c>
      <c r="FU195">
        <v>0</v>
      </c>
      <c r="FV195" t="s">
        <v>358</v>
      </c>
      <c r="FW195" t="s">
        <v>359</v>
      </c>
      <c r="FX195" t="s">
        <v>360</v>
      </c>
      <c r="FY195" t="s">
        <v>360</v>
      </c>
      <c r="FZ195" t="s">
        <v>360</v>
      </c>
      <c r="GA195" t="s">
        <v>360</v>
      </c>
      <c r="GB195">
        <v>0</v>
      </c>
      <c r="GC195">
        <v>100</v>
      </c>
      <c r="GD195">
        <v>100</v>
      </c>
      <c r="GE195">
        <v>-3.01</v>
      </c>
      <c r="GF195">
        <v>-0.107</v>
      </c>
      <c r="GG195">
        <v>-1.691838842420514</v>
      </c>
      <c r="GH195">
        <v>-5.4742946993243486E-4</v>
      </c>
      <c r="GI195">
        <v>-1.00937323189599E-6</v>
      </c>
      <c r="GJ195">
        <v>3.2426335113099041E-10</v>
      </c>
      <c r="GK195">
        <v>-0.25714838806632262</v>
      </c>
      <c r="GL195">
        <v>-1.4458059848174739E-2</v>
      </c>
      <c r="GM195">
        <v>1.0199616584873469E-3</v>
      </c>
      <c r="GN195">
        <v>-1.0584552142034339E-5</v>
      </c>
      <c r="GO195">
        <v>24</v>
      </c>
      <c r="GP195">
        <v>2276</v>
      </c>
      <c r="GQ195">
        <v>1</v>
      </c>
      <c r="GR195">
        <v>42</v>
      </c>
      <c r="GS195">
        <v>337.3</v>
      </c>
      <c r="GT195">
        <v>337.1</v>
      </c>
      <c r="GU195">
        <v>2.9003899999999998</v>
      </c>
      <c r="GV195">
        <v>2.21313</v>
      </c>
      <c r="GW195">
        <v>1.94702</v>
      </c>
      <c r="GX195">
        <v>2.7978499999999999</v>
      </c>
      <c r="GY195">
        <v>2.19482</v>
      </c>
      <c r="GZ195">
        <v>2.36816</v>
      </c>
      <c r="HA195">
        <v>37.698700000000002</v>
      </c>
      <c r="HB195">
        <v>13.063800000000001</v>
      </c>
      <c r="HC195">
        <v>18</v>
      </c>
      <c r="HD195">
        <v>418.10500000000002</v>
      </c>
      <c r="HE195">
        <v>613.96600000000001</v>
      </c>
      <c r="HF195">
        <v>26.782699999999998</v>
      </c>
      <c r="HG195">
        <v>25.4878</v>
      </c>
      <c r="HH195">
        <v>29.9941</v>
      </c>
      <c r="HI195">
        <v>25.3398</v>
      </c>
      <c r="HJ195">
        <v>25.199200000000001</v>
      </c>
      <c r="HK195">
        <v>58.073999999999998</v>
      </c>
      <c r="HL195">
        <v>23.984100000000002</v>
      </c>
      <c r="HM195">
        <v>36.362200000000001</v>
      </c>
      <c r="HN195">
        <v>27.165900000000001</v>
      </c>
      <c r="HO195">
        <v>1155.81</v>
      </c>
      <c r="HP195">
        <v>21.572099999999999</v>
      </c>
      <c r="HQ195">
        <v>100.82299999999999</v>
      </c>
      <c r="HR195">
        <v>100.687</v>
      </c>
    </row>
    <row r="196" spans="1:226" x14ac:dyDescent="0.2">
      <c r="A196">
        <v>180</v>
      </c>
      <c r="B196">
        <v>1657484067.5</v>
      </c>
      <c r="C196">
        <v>3072</v>
      </c>
      <c r="D196" t="s">
        <v>719</v>
      </c>
      <c r="E196" t="s">
        <v>720</v>
      </c>
      <c r="F196">
        <v>5</v>
      </c>
      <c r="G196" t="s">
        <v>584</v>
      </c>
      <c r="H196" t="s">
        <v>354</v>
      </c>
      <c r="I196">
        <v>1657484065</v>
      </c>
      <c r="J196">
        <f t="shared" si="68"/>
        <v>4.7782952712337916E-3</v>
      </c>
      <c r="K196">
        <f t="shared" si="69"/>
        <v>4.7782952712337918</v>
      </c>
      <c r="L196">
        <f t="shared" si="70"/>
        <v>46.538467180335331</v>
      </c>
      <c r="M196">
        <f t="shared" si="71"/>
        <v>1062.9433333333341</v>
      </c>
      <c r="N196">
        <f t="shared" si="72"/>
        <v>666.87928309032043</v>
      </c>
      <c r="O196">
        <f t="shared" si="73"/>
        <v>47.15970026166034</v>
      </c>
      <c r="P196">
        <f t="shared" si="74"/>
        <v>75.168160514503398</v>
      </c>
      <c r="Q196">
        <f t="shared" si="75"/>
        <v>0.2134699658734287</v>
      </c>
      <c r="R196">
        <f t="shared" si="76"/>
        <v>2.3621191652667584</v>
      </c>
      <c r="S196">
        <f t="shared" si="77"/>
        <v>0.20330222760527794</v>
      </c>
      <c r="T196">
        <f t="shared" si="78"/>
        <v>0.12793705655262094</v>
      </c>
      <c r="U196">
        <f t="shared" si="79"/>
        <v>321.51543666666669</v>
      </c>
      <c r="V196">
        <f t="shared" si="80"/>
        <v>28.945651088050532</v>
      </c>
      <c r="W196">
        <f t="shared" si="81"/>
        <v>26.723633333333328</v>
      </c>
      <c r="X196">
        <f t="shared" si="82"/>
        <v>3.5214737964654907</v>
      </c>
      <c r="Y196">
        <f t="shared" si="83"/>
        <v>50.244998909551441</v>
      </c>
      <c r="Z196">
        <f t="shared" si="84"/>
        <v>1.9233695275945222</v>
      </c>
      <c r="AA196">
        <f t="shared" si="85"/>
        <v>3.8279820267423563</v>
      </c>
      <c r="AB196">
        <f t="shared" si="86"/>
        <v>1.5981042688709686</v>
      </c>
      <c r="AC196">
        <f t="shared" si="87"/>
        <v>-210.72282146141021</v>
      </c>
      <c r="AD196">
        <f t="shared" si="88"/>
        <v>181.54668292688805</v>
      </c>
      <c r="AE196">
        <f t="shared" si="89"/>
        <v>16.659347380220741</v>
      </c>
      <c r="AF196">
        <f t="shared" si="90"/>
        <v>308.99864551236533</v>
      </c>
      <c r="AG196">
        <f t="shared" si="91"/>
        <v>62.023112532537716</v>
      </c>
      <c r="AH196">
        <f t="shared" si="92"/>
        <v>4.7818808119038856</v>
      </c>
      <c r="AI196">
        <f t="shared" si="93"/>
        <v>46.538467180335331</v>
      </c>
      <c r="AJ196">
        <v>1168.4960380925011</v>
      </c>
      <c r="AK196">
        <v>1099.3192121212121</v>
      </c>
      <c r="AL196">
        <v>3.330364498668644</v>
      </c>
      <c r="AM196">
        <v>64.45182012348549</v>
      </c>
      <c r="AN196">
        <f t="shared" si="94"/>
        <v>4.7782952712337918</v>
      </c>
      <c r="AO196">
        <v>21.617552872373619</v>
      </c>
      <c r="AP196">
        <v>27.19330363636363</v>
      </c>
      <c r="AQ196">
        <v>4.2363034240361673E-4</v>
      </c>
      <c r="AR196">
        <v>77.805842529854758</v>
      </c>
      <c r="AS196">
        <v>33</v>
      </c>
      <c r="AT196">
        <v>7</v>
      </c>
      <c r="AU196">
        <f t="shared" si="95"/>
        <v>1</v>
      </c>
      <c r="AV196">
        <f t="shared" si="96"/>
        <v>0</v>
      </c>
      <c r="AW196">
        <f t="shared" si="97"/>
        <v>37187.822597576254</v>
      </c>
      <c r="AX196">
        <f t="shared" si="98"/>
        <v>1999.998888888889</v>
      </c>
      <c r="AY196">
        <f t="shared" si="99"/>
        <v>1681.1988666666666</v>
      </c>
      <c r="AZ196">
        <f t="shared" si="100"/>
        <v>0.84059990033327792</v>
      </c>
      <c r="BA196">
        <f t="shared" si="101"/>
        <v>0.16075780764322647</v>
      </c>
      <c r="BB196">
        <v>6</v>
      </c>
      <c r="BC196">
        <v>0.5</v>
      </c>
      <c r="BD196" t="s">
        <v>355</v>
      </c>
      <c r="BE196">
        <v>2</v>
      </c>
      <c r="BF196" t="b">
        <v>1</v>
      </c>
      <c r="BG196">
        <v>1657484065</v>
      </c>
      <c r="BH196">
        <v>1062.9433333333341</v>
      </c>
      <c r="BI196">
        <v>1143.464444444445</v>
      </c>
      <c r="BJ196">
        <v>27.198122222222221</v>
      </c>
      <c r="BK196">
        <v>21.616355555555561</v>
      </c>
      <c r="BL196">
        <v>1065.9722222222219</v>
      </c>
      <c r="BM196">
        <v>27.305088888888889</v>
      </c>
      <c r="BN196">
        <v>500.03766666666672</v>
      </c>
      <c r="BO196">
        <v>70.616922222222229</v>
      </c>
      <c r="BP196">
        <v>0.1000747777777778</v>
      </c>
      <c r="BQ196">
        <v>28.149244444444449</v>
      </c>
      <c r="BR196">
        <v>26.723633333333328</v>
      </c>
      <c r="BS196">
        <v>999.90000000000009</v>
      </c>
      <c r="BT196">
        <v>0</v>
      </c>
      <c r="BU196">
        <v>0</v>
      </c>
      <c r="BV196">
        <v>9997.2222222222226</v>
      </c>
      <c r="BW196">
        <v>0</v>
      </c>
      <c r="BX196">
        <v>467.40244444444448</v>
      </c>
      <c r="BY196">
        <v>-80.522400000000005</v>
      </c>
      <c r="BZ196">
        <v>1092.6588888888889</v>
      </c>
      <c r="CA196">
        <v>1168.725555555556</v>
      </c>
      <c r="CB196">
        <v>5.5817799999999993</v>
      </c>
      <c r="CC196">
        <v>1143.464444444445</v>
      </c>
      <c r="CD196">
        <v>21.616355555555561</v>
      </c>
      <c r="CE196">
        <v>1.9206488888888891</v>
      </c>
      <c r="CF196">
        <v>1.5264822222222221</v>
      </c>
      <c r="CG196">
        <v>16.804922222222221</v>
      </c>
      <c r="CH196">
        <v>13.236022222222219</v>
      </c>
      <c r="CI196">
        <v>1999.998888888889</v>
      </c>
      <c r="CJ196">
        <v>0.98000399999999999</v>
      </c>
      <c r="CK196">
        <v>1.999606666666667E-2</v>
      </c>
      <c r="CL196">
        <v>0</v>
      </c>
      <c r="CM196">
        <v>2.4506000000000001</v>
      </c>
      <c r="CN196">
        <v>0</v>
      </c>
      <c r="CO196">
        <v>15620.611111111109</v>
      </c>
      <c r="CP196">
        <v>16749.477777777782</v>
      </c>
      <c r="CQ196">
        <v>37.472000000000001</v>
      </c>
      <c r="CR196">
        <v>38.215000000000003</v>
      </c>
      <c r="CS196">
        <v>37.686999999999998</v>
      </c>
      <c r="CT196">
        <v>37.200999999999993</v>
      </c>
      <c r="CU196">
        <v>36.923222222222222</v>
      </c>
      <c r="CV196">
        <v>1960.0055555555559</v>
      </c>
      <c r="CW196">
        <v>39.993333333333332</v>
      </c>
      <c r="CX196">
        <v>0</v>
      </c>
      <c r="CY196">
        <v>1657484067.3</v>
      </c>
      <c r="CZ196">
        <v>0</v>
      </c>
      <c r="DA196">
        <v>1657463835.0999999</v>
      </c>
      <c r="DB196" t="s">
        <v>356</v>
      </c>
      <c r="DC196">
        <v>1657463822.5999999</v>
      </c>
      <c r="DD196">
        <v>1657463835.0999999</v>
      </c>
      <c r="DE196">
        <v>1</v>
      </c>
      <c r="DF196">
        <v>-2.657</v>
      </c>
      <c r="DG196">
        <v>-13.192</v>
      </c>
      <c r="DH196">
        <v>-3.9239999999999999</v>
      </c>
      <c r="DI196">
        <v>-0.217</v>
      </c>
      <c r="DJ196">
        <v>376</v>
      </c>
      <c r="DK196">
        <v>3</v>
      </c>
      <c r="DL196">
        <v>0.48</v>
      </c>
      <c r="DM196">
        <v>0.03</v>
      </c>
      <c r="DN196">
        <v>-80.03090499999999</v>
      </c>
      <c r="DO196">
        <v>-3.961463414633891</v>
      </c>
      <c r="DP196">
        <v>0.39155581399718759</v>
      </c>
      <c r="DQ196">
        <v>0</v>
      </c>
      <c r="DR196">
        <v>5.6482457499999992</v>
      </c>
      <c r="DS196">
        <v>-0.72667215759850323</v>
      </c>
      <c r="DT196">
        <v>7.5092346843320251E-2</v>
      </c>
      <c r="DU196">
        <v>0</v>
      </c>
      <c r="DV196">
        <v>0</v>
      </c>
      <c r="DW196">
        <v>2</v>
      </c>
      <c r="DX196" t="s">
        <v>357</v>
      </c>
      <c r="DY196">
        <v>2.9833400000000001</v>
      </c>
      <c r="DZ196">
        <v>2.7247699999999999</v>
      </c>
      <c r="EA196">
        <v>0.14355899999999999</v>
      </c>
      <c r="EB196">
        <v>0.148645</v>
      </c>
      <c r="EC196">
        <v>9.2960600000000004E-2</v>
      </c>
      <c r="ED196">
        <v>7.7582700000000004E-2</v>
      </c>
      <c r="EE196">
        <v>27174.1</v>
      </c>
      <c r="EF196">
        <v>27095.4</v>
      </c>
      <c r="EG196">
        <v>29481.7</v>
      </c>
      <c r="EH196">
        <v>29428.1</v>
      </c>
      <c r="EI196">
        <v>35434.300000000003</v>
      </c>
      <c r="EJ196">
        <v>36081.300000000003</v>
      </c>
      <c r="EK196">
        <v>41535.199999999997</v>
      </c>
      <c r="EL196">
        <v>41919.1</v>
      </c>
      <c r="EM196">
        <v>1.86425</v>
      </c>
      <c r="EN196">
        <v>2.1506799999999999</v>
      </c>
      <c r="EO196">
        <v>0.115633</v>
      </c>
      <c r="EP196">
        <v>0</v>
      </c>
      <c r="EQ196">
        <v>24.814699999999998</v>
      </c>
      <c r="ER196">
        <v>999.9</v>
      </c>
      <c r="ES196">
        <v>36.9</v>
      </c>
      <c r="ET196">
        <v>34.200000000000003</v>
      </c>
      <c r="EU196">
        <v>28.232399999999998</v>
      </c>
      <c r="EV196">
        <v>61.501199999999997</v>
      </c>
      <c r="EW196">
        <v>28.301300000000001</v>
      </c>
      <c r="EX196">
        <v>2</v>
      </c>
      <c r="EY196">
        <v>-0.15470999999999999</v>
      </c>
      <c r="EZ196">
        <v>-1.8021</v>
      </c>
      <c r="FA196">
        <v>20.378599999999999</v>
      </c>
      <c r="FB196">
        <v>5.2199900000000001</v>
      </c>
      <c r="FC196">
        <v>12.0099</v>
      </c>
      <c r="FD196">
        <v>4.9899500000000003</v>
      </c>
      <c r="FE196">
        <v>3.2886500000000001</v>
      </c>
      <c r="FF196">
        <v>9225</v>
      </c>
      <c r="FG196">
        <v>9999</v>
      </c>
      <c r="FH196">
        <v>9999</v>
      </c>
      <c r="FI196">
        <v>137.1</v>
      </c>
      <c r="FJ196">
        <v>1.8673599999999999</v>
      </c>
      <c r="FK196">
        <v>1.86633</v>
      </c>
      <c r="FL196">
        <v>1.8658399999999999</v>
      </c>
      <c r="FM196">
        <v>1.86572</v>
      </c>
      <c r="FN196">
        <v>1.8675299999999999</v>
      </c>
      <c r="FO196">
        <v>1.87009</v>
      </c>
      <c r="FP196">
        <v>1.8687400000000001</v>
      </c>
      <c r="FQ196">
        <v>1.87012</v>
      </c>
      <c r="FR196">
        <v>0</v>
      </c>
      <c r="FS196">
        <v>0</v>
      </c>
      <c r="FT196">
        <v>0</v>
      </c>
      <c r="FU196">
        <v>0</v>
      </c>
      <c r="FV196" t="s">
        <v>358</v>
      </c>
      <c r="FW196" t="s">
        <v>359</v>
      </c>
      <c r="FX196" t="s">
        <v>360</v>
      </c>
      <c r="FY196" t="s">
        <v>360</v>
      </c>
      <c r="FZ196" t="s">
        <v>360</v>
      </c>
      <c r="GA196" t="s">
        <v>360</v>
      </c>
      <c r="GB196">
        <v>0</v>
      </c>
      <c r="GC196">
        <v>100</v>
      </c>
      <c r="GD196">
        <v>100</v>
      </c>
      <c r="GE196">
        <v>-3.04</v>
      </c>
      <c r="GF196">
        <v>-0.1071</v>
      </c>
      <c r="GG196">
        <v>-1.691838842420514</v>
      </c>
      <c r="GH196">
        <v>-5.4742946993243486E-4</v>
      </c>
      <c r="GI196">
        <v>-1.00937323189599E-6</v>
      </c>
      <c r="GJ196">
        <v>3.2426335113099041E-10</v>
      </c>
      <c r="GK196">
        <v>-0.25714838806632262</v>
      </c>
      <c r="GL196">
        <v>-1.4458059848174739E-2</v>
      </c>
      <c r="GM196">
        <v>1.0199616584873469E-3</v>
      </c>
      <c r="GN196">
        <v>-1.0584552142034339E-5</v>
      </c>
      <c r="GO196">
        <v>24</v>
      </c>
      <c r="GP196">
        <v>2276</v>
      </c>
      <c r="GQ196">
        <v>1</v>
      </c>
      <c r="GR196">
        <v>42</v>
      </c>
      <c r="GS196">
        <v>337.4</v>
      </c>
      <c r="GT196">
        <v>337.2</v>
      </c>
      <c r="GU196">
        <v>2.9309099999999999</v>
      </c>
      <c r="GV196">
        <v>2.2155800000000001</v>
      </c>
      <c r="GW196">
        <v>1.94702</v>
      </c>
      <c r="GX196">
        <v>2.7978499999999999</v>
      </c>
      <c r="GY196">
        <v>2.19482</v>
      </c>
      <c r="GZ196">
        <v>2.3791500000000001</v>
      </c>
      <c r="HA196">
        <v>37.698700000000002</v>
      </c>
      <c r="HB196">
        <v>13.055099999999999</v>
      </c>
      <c r="HC196">
        <v>18</v>
      </c>
      <c r="HD196">
        <v>418.09699999999998</v>
      </c>
      <c r="HE196">
        <v>614.16</v>
      </c>
      <c r="HF196">
        <v>27.073899999999998</v>
      </c>
      <c r="HG196">
        <v>25.4817</v>
      </c>
      <c r="HH196">
        <v>29.997399999999999</v>
      </c>
      <c r="HI196">
        <v>25.3368</v>
      </c>
      <c r="HJ196">
        <v>25.197199999999999</v>
      </c>
      <c r="HK196">
        <v>58.7577</v>
      </c>
      <c r="HL196">
        <v>23.984100000000002</v>
      </c>
      <c r="HM196">
        <v>36.362200000000001</v>
      </c>
      <c r="HN196">
        <v>27.3444</v>
      </c>
      <c r="HO196">
        <v>1175.8399999999999</v>
      </c>
      <c r="HP196">
        <v>21.573899999999998</v>
      </c>
      <c r="HQ196">
        <v>100.82899999999999</v>
      </c>
      <c r="HR196">
        <v>100.69199999999999</v>
      </c>
    </row>
    <row r="197" spans="1:226" x14ac:dyDescent="0.2">
      <c r="A197">
        <v>181</v>
      </c>
      <c r="B197">
        <v>1657484072.5</v>
      </c>
      <c r="C197">
        <v>3077</v>
      </c>
      <c r="D197" t="s">
        <v>721</v>
      </c>
      <c r="E197" t="s">
        <v>722</v>
      </c>
      <c r="F197">
        <v>5</v>
      </c>
      <c r="G197" t="s">
        <v>584</v>
      </c>
      <c r="H197" t="s">
        <v>354</v>
      </c>
      <c r="I197">
        <v>1657484069.7</v>
      </c>
      <c r="J197">
        <f t="shared" si="68"/>
        <v>4.7664730086698793E-3</v>
      </c>
      <c r="K197">
        <f t="shared" si="69"/>
        <v>4.7664730086698794</v>
      </c>
      <c r="L197">
        <f t="shared" si="70"/>
        <v>46.565069940819356</v>
      </c>
      <c r="M197">
        <f t="shared" si="71"/>
        <v>1078.3789999999999</v>
      </c>
      <c r="N197">
        <f t="shared" si="72"/>
        <v>681.60441995739905</v>
      </c>
      <c r="O197">
        <f t="shared" si="73"/>
        <v>48.200337023428048</v>
      </c>
      <c r="P197">
        <f t="shared" si="74"/>
        <v>76.258647563107047</v>
      </c>
      <c r="Q197">
        <f t="shared" si="75"/>
        <v>0.2134496229195991</v>
      </c>
      <c r="R197">
        <f t="shared" si="76"/>
        <v>2.3643874876857573</v>
      </c>
      <c r="S197">
        <f t="shared" si="77"/>
        <v>0.20329302703925767</v>
      </c>
      <c r="T197">
        <f t="shared" si="78"/>
        <v>0.12793038976649196</v>
      </c>
      <c r="U197">
        <f t="shared" si="79"/>
        <v>321.51595620000001</v>
      </c>
      <c r="V197">
        <f t="shared" si="80"/>
        <v>28.929428283172395</v>
      </c>
      <c r="W197">
        <f t="shared" si="81"/>
        <v>26.700469999999999</v>
      </c>
      <c r="X197">
        <f t="shared" si="82"/>
        <v>3.5166760018423435</v>
      </c>
      <c r="Y197">
        <f t="shared" si="83"/>
        <v>50.276349974682091</v>
      </c>
      <c r="Z197">
        <f t="shared" si="84"/>
        <v>1.9224094644811667</v>
      </c>
      <c r="AA197">
        <f t="shared" si="85"/>
        <v>3.8236854215734515</v>
      </c>
      <c r="AB197">
        <f t="shared" si="86"/>
        <v>1.5942665373611768</v>
      </c>
      <c r="AC197">
        <f t="shared" si="87"/>
        <v>-210.20145968234166</v>
      </c>
      <c r="AD197">
        <f t="shared" si="88"/>
        <v>182.21545815994352</v>
      </c>
      <c r="AE197">
        <f t="shared" si="89"/>
        <v>16.701135683975028</v>
      </c>
      <c r="AF197">
        <f t="shared" si="90"/>
        <v>310.23109036157689</v>
      </c>
      <c r="AG197">
        <f t="shared" si="91"/>
        <v>62.343996007993631</v>
      </c>
      <c r="AH197">
        <f t="shared" si="92"/>
        <v>4.774277465226084</v>
      </c>
      <c r="AI197">
        <f t="shared" si="93"/>
        <v>46.565069940819356</v>
      </c>
      <c r="AJ197">
        <v>1185.828077667536</v>
      </c>
      <c r="AK197">
        <v>1116.343151515151</v>
      </c>
      <c r="AL197">
        <v>3.4048713281064642</v>
      </c>
      <c r="AM197">
        <v>64.45182012348549</v>
      </c>
      <c r="AN197">
        <f t="shared" si="94"/>
        <v>4.7664730086698794</v>
      </c>
      <c r="AO197">
        <v>21.612642988172372</v>
      </c>
      <c r="AP197">
        <v>27.180135757575759</v>
      </c>
      <c r="AQ197">
        <v>-7.4220419309390523E-4</v>
      </c>
      <c r="AR197">
        <v>77.805842529854758</v>
      </c>
      <c r="AS197">
        <v>33</v>
      </c>
      <c r="AT197">
        <v>7</v>
      </c>
      <c r="AU197">
        <f t="shared" si="95"/>
        <v>1</v>
      </c>
      <c r="AV197">
        <f t="shared" si="96"/>
        <v>0</v>
      </c>
      <c r="AW197">
        <f t="shared" si="97"/>
        <v>37244.625591713891</v>
      </c>
      <c r="AX197">
        <f t="shared" si="98"/>
        <v>1999.999</v>
      </c>
      <c r="AY197">
        <f t="shared" si="99"/>
        <v>1681.19922</v>
      </c>
      <c r="AZ197">
        <f t="shared" si="100"/>
        <v>0.84060003030001518</v>
      </c>
      <c r="BA197">
        <f t="shared" si="101"/>
        <v>0.16075805847902924</v>
      </c>
      <c r="BB197">
        <v>6</v>
      </c>
      <c r="BC197">
        <v>0.5</v>
      </c>
      <c r="BD197" t="s">
        <v>355</v>
      </c>
      <c r="BE197">
        <v>2</v>
      </c>
      <c r="BF197" t="b">
        <v>1</v>
      </c>
      <c r="BG197">
        <v>1657484069.7</v>
      </c>
      <c r="BH197">
        <v>1078.3789999999999</v>
      </c>
      <c r="BI197">
        <v>1159.3689999999999</v>
      </c>
      <c r="BJ197">
        <v>27.184930000000001</v>
      </c>
      <c r="BK197">
        <v>21.611609999999999</v>
      </c>
      <c r="BL197">
        <v>1081.432</v>
      </c>
      <c r="BM197">
        <v>27.29214</v>
      </c>
      <c r="BN197">
        <v>500.00599999999997</v>
      </c>
      <c r="BO197">
        <v>70.61596999999999</v>
      </c>
      <c r="BP197">
        <v>0.10002833</v>
      </c>
      <c r="BQ197">
        <v>28.129960000000001</v>
      </c>
      <c r="BR197">
        <v>26.700469999999999</v>
      </c>
      <c r="BS197">
        <v>999.9</v>
      </c>
      <c r="BT197">
        <v>0</v>
      </c>
      <c r="BU197">
        <v>0</v>
      </c>
      <c r="BV197">
        <v>10012.618</v>
      </c>
      <c r="BW197">
        <v>0</v>
      </c>
      <c r="BX197">
        <v>464.65150000000011</v>
      </c>
      <c r="BY197">
        <v>-80.990309999999994</v>
      </c>
      <c r="BZ197">
        <v>1108.5139999999999</v>
      </c>
      <c r="CA197">
        <v>1184.9780000000001</v>
      </c>
      <c r="CB197">
        <v>5.5733319999999997</v>
      </c>
      <c r="CC197">
        <v>1159.3689999999999</v>
      </c>
      <c r="CD197">
        <v>21.611609999999999</v>
      </c>
      <c r="CE197">
        <v>1.919691</v>
      </c>
      <c r="CF197">
        <v>1.5261260000000001</v>
      </c>
      <c r="CG197">
        <v>16.797039999999999</v>
      </c>
      <c r="CH197">
        <v>13.23245</v>
      </c>
      <c r="CI197">
        <v>1999.999</v>
      </c>
      <c r="CJ197">
        <v>0.9800002000000001</v>
      </c>
      <c r="CK197">
        <v>1.9999860000000001E-2</v>
      </c>
      <c r="CL197">
        <v>0</v>
      </c>
      <c r="CM197">
        <v>2.3752300000000002</v>
      </c>
      <c r="CN197">
        <v>0</v>
      </c>
      <c r="CO197">
        <v>15615.98</v>
      </c>
      <c r="CP197">
        <v>16749.47</v>
      </c>
      <c r="CQ197">
        <v>37.4559</v>
      </c>
      <c r="CR197">
        <v>38.186999999999998</v>
      </c>
      <c r="CS197">
        <v>37.674599999999998</v>
      </c>
      <c r="CT197">
        <v>37.155999999999999</v>
      </c>
      <c r="CU197">
        <v>36.8812</v>
      </c>
      <c r="CV197">
        <v>1959.9970000000001</v>
      </c>
      <c r="CW197">
        <v>40.002000000000002</v>
      </c>
      <c r="CX197">
        <v>0</v>
      </c>
      <c r="CY197">
        <v>1657484072.0999999</v>
      </c>
      <c r="CZ197">
        <v>0</v>
      </c>
      <c r="DA197">
        <v>1657463835.0999999</v>
      </c>
      <c r="DB197" t="s">
        <v>356</v>
      </c>
      <c r="DC197">
        <v>1657463822.5999999</v>
      </c>
      <c r="DD197">
        <v>1657463835.0999999</v>
      </c>
      <c r="DE197">
        <v>1</v>
      </c>
      <c r="DF197">
        <v>-2.657</v>
      </c>
      <c r="DG197">
        <v>-13.192</v>
      </c>
      <c r="DH197">
        <v>-3.9239999999999999</v>
      </c>
      <c r="DI197">
        <v>-0.217</v>
      </c>
      <c r="DJ197">
        <v>376</v>
      </c>
      <c r="DK197">
        <v>3</v>
      </c>
      <c r="DL197">
        <v>0.48</v>
      </c>
      <c r="DM197">
        <v>0.03</v>
      </c>
      <c r="DN197">
        <v>-80.345863414634152</v>
      </c>
      <c r="DO197">
        <v>-4.3854188153310396</v>
      </c>
      <c r="DP197">
        <v>0.44437879620338488</v>
      </c>
      <c r="DQ197">
        <v>0</v>
      </c>
      <c r="DR197">
        <v>5.6100582926829272</v>
      </c>
      <c r="DS197">
        <v>-0.44107379790939522</v>
      </c>
      <c r="DT197">
        <v>5.3231716838487132E-2</v>
      </c>
      <c r="DU197">
        <v>0</v>
      </c>
      <c r="DV197">
        <v>0</v>
      </c>
      <c r="DW197">
        <v>2</v>
      </c>
      <c r="DX197" t="s">
        <v>357</v>
      </c>
      <c r="DY197">
        <v>2.98333</v>
      </c>
      <c r="DZ197">
        <v>2.72472</v>
      </c>
      <c r="EA197">
        <v>0.144982</v>
      </c>
      <c r="EB197">
        <v>0.15003</v>
      </c>
      <c r="EC197">
        <v>9.29286E-2</v>
      </c>
      <c r="ED197">
        <v>7.7563300000000002E-2</v>
      </c>
      <c r="EE197">
        <v>27129.4</v>
      </c>
      <c r="EF197">
        <v>27052.1</v>
      </c>
      <c r="EG197">
        <v>29482.1</v>
      </c>
      <c r="EH197">
        <v>29428.799999999999</v>
      </c>
      <c r="EI197">
        <v>35436.199999999997</v>
      </c>
      <c r="EJ197">
        <v>36083.1</v>
      </c>
      <c r="EK197">
        <v>41535.9</v>
      </c>
      <c r="EL197">
        <v>41920.199999999997</v>
      </c>
      <c r="EM197">
        <v>1.86443</v>
      </c>
      <c r="EN197">
        <v>2.1509299999999998</v>
      </c>
      <c r="EO197">
        <v>0.11601300000000001</v>
      </c>
      <c r="EP197">
        <v>0</v>
      </c>
      <c r="EQ197">
        <v>24.7881</v>
      </c>
      <c r="ER197">
        <v>999.9</v>
      </c>
      <c r="ES197">
        <v>36.9</v>
      </c>
      <c r="ET197">
        <v>34.200000000000003</v>
      </c>
      <c r="EU197">
        <v>28.233799999999999</v>
      </c>
      <c r="EV197">
        <v>61.4512</v>
      </c>
      <c r="EW197">
        <v>28.377400000000002</v>
      </c>
      <c r="EX197">
        <v>2</v>
      </c>
      <c r="EY197">
        <v>-0.155109</v>
      </c>
      <c r="EZ197">
        <v>-2.0282900000000001</v>
      </c>
      <c r="FA197">
        <v>20.375800000000002</v>
      </c>
      <c r="FB197">
        <v>5.2184900000000001</v>
      </c>
      <c r="FC197">
        <v>12.0099</v>
      </c>
      <c r="FD197">
        <v>4.9890499999999998</v>
      </c>
      <c r="FE197">
        <v>3.2883</v>
      </c>
      <c r="FF197">
        <v>9225.2000000000007</v>
      </c>
      <c r="FG197">
        <v>9999</v>
      </c>
      <c r="FH197">
        <v>9999</v>
      </c>
      <c r="FI197">
        <v>137.1</v>
      </c>
      <c r="FJ197">
        <v>1.86737</v>
      </c>
      <c r="FK197">
        <v>1.86632</v>
      </c>
      <c r="FL197">
        <v>1.8658399999999999</v>
      </c>
      <c r="FM197">
        <v>1.86571</v>
      </c>
      <c r="FN197">
        <v>1.8675200000000001</v>
      </c>
      <c r="FO197">
        <v>1.8701000000000001</v>
      </c>
      <c r="FP197">
        <v>1.8687400000000001</v>
      </c>
      <c r="FQ197">
        <v>1.8701300000000001</v>
      </c>
      <c r="FR197">
        <v>0</v>
      </c>
      <c r="FS197">
        <v>0</v>
      </c>
      <c r="FT197">
        <v>0</v>
      </c>
      <c r="FU197">
        <v>0</v>
      </c>
      <c r="FV197" t="s">
        <v>358</v>
      </c>
      <c r="FW197" t="s">
        <v>359</v>
      </c>
      <c r="FX197" t="s">
        <v>360</v>
      </c>
      <c r="FY197" t="s">
        <v>360</v>
      </c>
      <c r="FZ197" t="s">
        <v>360</v>
      </c>
      <c r="GA197" t="s">
        <v>360</v>
      </c>
      <c r="GB197">
        <v>0</v>
      </c>
      <c r="GC197">
        <v>100</v>
      </c>
      <c r="GD197">
        <v>100</v>
      </c>
      <c r="GE197">
        <v>-3.06</v>
      </c>
      <c r="GF197">
        <v>-0.1072</v>
      </c>
      <c r="GG197">
        <v>-1.691838842420514</v>
      </c>
      <c r="GH197">
        <v>-5.4742946993243486E-4</v>
      </c>
      <c r="GI197">
        <v>-1.00937323189599E-6</v>
      </c>
      <c r="GJ197">
        <v>3.2426335113099041E-10</v>
      </c>
      <c r="GK197">
        <v>-0.25714838806632262</v>
      </c>
      <c r="GL197">
        <v>-1.4458059848174739E-2</v>
      </c>
      <c r="GM197">
        <v>1.0199616584873469E-3</v>
      </c>
      <c r="GN197">
        <v>-1.0584552142034339E-5</v>
      </c>
      <c r="GO197">
        <v>24</v>
      </c>
      <c r="GP197">
        <v>2276</v>
      </c>
      <c r="GQ197">
        <v>1</v>
      </c>
      <c r="GR197">
        <v>42</v>
      </c>
      <c r="GS197">
        <v>337.5</v>
      </c>
      <c r="GT197">
        <v>337.3</v>
      </c>
      <c r="GU197">
        <v>2.96509</v>
      </c>
      <c r="GV197">
        <v>2.2155800000000001</v>
      </c>
      <c r="GW197">
        <v>1.94702</v>
      </c>
      <c r="GX197">
        <v>2.7978499999999999</v>
      </c>
      <c r="GY197">
        <v>2.19482</v>
      </c>
      <c r="GZ197">
        <v>2.3645</v>
      </c>
      <c r="HA197">
        <v>37.698700000000002</v>
      </c>
      <c r="HB197">
        <v>13.055099999999999</v>
      </c>
      <c r="HC197">
        <v>18</v>
      </c>
      <c r="HD197">
        <v>418.16500000000002</v>
      </c>
      <c r="HE197">
        <v>614.31899999999996</v>
      </c>
      <c r="HF197">
        <v>27.368300000000001</v>
      </c>
      <c r="HG197">
        <v>25.475999999999999</v>
      </c>
      <c r="HH197">
        <v>29.998899999999999</v>
      </c>
      <c r="HI197">
        <v>25.332899999999999</v>
      </c>
      <c r="HJ197">
        <v>25.193899999999999</v>
      </c>
      <c r="HK197">
        <v>59.372799999999998</v>
      </c>
      <c r="HL197">
        <v>23.984100000000002</v>
      </c>
      <c r="HM197">
        <v>35.989400000000003</v>
      </c>
      <c r="HN197">
        <v>27.5486</v>
      </c>
      <c r="HO197">
        <v>1189.2</v>
      </c>
      <c r="HP197">
        <v>21.580100000000002</v>
      </c>
      <c r="HQ197">
        <v>100.831</v>
      </c>
      <c r="HR197">
        <v>100.694</v>
      </c>
    </row>
    <row r="198" spans="1:226" x14ac:dyDescent="0.2">
      <c r="A198">
        <v>182</v>
      </c>
      <c r="B198">
        <v>1657484077.5</v>
      </c>
      <c r="C198">
        <v>3082</v>
      </c>
      <c r="D198" t="s">
        <v>723</v>
      </c>
      <c r="E198" t="s">
        <v>724</v>
      </c>
      <c r="F198">
        <v>5</v>
      </c>
      <c r="G198" t="s">
        <v>584</v>
      </c>
      <c r="H198" t="s">
        <v>354</v>
      </c>
      <c r="I198">
        <v>1657484075</v>
      </c>
      <c r="J198">
        <f t="shared" si="68"/>
        <v>4.7388937624353433E-3</v>
      </c>
      <c r="K198">
        <f t="shared" si="69"/>
        <v>4.7388937624353433</v>
      </c>
      <c r="L198">
        <f t="shared" si="70"/>
        <v>46.765689696603452</v>
      </c>
      <c r="M198">
        <f t="shared" si="71"/>
        <v>1095.8811111111111</v>
      </c>
      <c r="N198">
        <f t="shared" si="72"/>
        <v>695.33047017040656</v>
      </c>
      <c r="O198">
        <f t="shared" si="73"/>
        <v>49.170506227538333</v>
      </c>
      <c r="P198">
        <f t="shared" si="74"/>
        <v>77.495566942902371</v>
      </c>
      <c r="Q198">
        <f t="shared" si="75"/>
        <v>0.21245224223658321</v>
      </c>
      <c r="R198">
        <f t="shared" si="76"/>
        <v>2.360931208411766</v>
      </c>
      <c r="S198">
        <f t="shared" si="77"/>
        <v>0.20237395447124715</v>
      </c>
      <c r="T198">
        <f t="shared" si="78"/>
        <v>0.12734936654120385</v>
      </c>
      <c r="U198">
        <f t="shared" si="79"/>
        <v>321.50141166666663</v>
      </c>
      <c r="V198">
        <f t="shared" si="80"/>
        <v>28.93446285173086</v>
      </c>
      <c r="W198">
        <f t="shared" si="81"/>
        <v>26.683611111111109</v>
      </c>
      <c r="X198">
        <f t="shared" si="82"/>
        <v>3.5131876289257802</v>
      </c>
      <c r="Y198">
        <f t="shared" si="83"/>
        <v>50.250706606471127</v>
      </c>
      <c r="Z198">
        <f t="shared" si="84"/>
        <v>1.9209050431297938</v>
      </c>
      <c r="AA198">
        <f t="shared" si="85"/>
        <v>3.8226428499264635</v>
      </c>
      <c r="AB198">
        <f t="shared" si="86"/>
        <v>1.5922825857959864</v>
      </c>
      <c r="AC198">
        <f t="shared" si="87"/>
        <v>-208.98521492339864</v>
      </c>
      <c r="AD198">
        <f t="shared" si="88"/>
        <v>183.4989711022159</v>
      </c>
      <c r="AE198">
        <f t="shared" si="89"/>
        <v>16.841589204755664</v>
      </c>
      <c r="AF198">
        <f t="shared" si="90"/>
        <v>312.85675705023959</v>
      </c>
      <c r="AG198">
        <f t="shared" si="91"/>
        <v>62.142821061453432</v>
      </c>
      <c r="AH198">
        <f t="shared" si="92"/>
        <v>4.784425594088245</v>
      </c>
      <c r="AI198">
        <f t="shared" si="93"/>
        <v>46.765689696603452</v>
      </c>
      <c r="AJ198">
        <v>1202.463088481516</v>
      </c>
      <c r="AK198">
        <v>1133.0884848484841</v>
      </c>
      <c r="AL198">
        <v>3.3046933565296248</v>
      </c>
      <c r="AM198">
        <v>64.45182012348549</v>
      </c>
      <c r="AN198">
        <f t="shared" si="94"/>
        <v>4.7388937624353433</v>
      </c>
      <c r="AO198">
        <v>21.593110229209351</v>
      </c>
      <c r="AP198">
        <v>27.148526666666669</v>
      </c>
      <c r="AQ198">
        <v>-5.113094864214747E-3</v>
      </c>
      <c r="AR198">
        <v>77.805842529854758</v>
      </c>
      <c r="AS198">
        <v>33</v>
      </c>
      <c r="AT198">
        <v>7</v>
      </c>
      <c r="AU198">
        <f t="shared" si="95"/>
        <v>1</v>
      </c>
      <c r="AV198">
        <f t="shared" si="96"/>
        <v>0</v>
      </c>
      <c r="AW198">
        <f t="shared" si="97"/>
        <v>37162.241972686599</v>
      </c>
      <c r="AX198">
        <f t="shared" si="98"/>
        <v>1999.912222222222</v>
      </c>
      <c r="AY198">
        <f t="shared" si="99"/>
        <v>1681.1259666666663</v>
      </c>
      <c r="AZ198">
        <f t="shared" si="100"/>
        <v>0.84059987632790545</v>
      </c>
      <c r="BA198">
        <f t="shared" si="101"/>
        <v>0.16075776131285763</v>
      </c>
      <c r="BB198">
        <v>6</v>
      </c>
      <c r="BC198">
        <v>0.5</v>
      </c>
      <c r="BD198" t="s">
        <v>355</v>
      </c>
      <c r="BE198">
        <v>2</v>
      </c>
      <c r="BF198" t="b">
        <v>1</v>
      </c>
      <c r="BG198">
        <v>1657484075</v>
      </c>
      <c r="BH198">
        <v>1095.8811111111111</v>
      </c>
      <c r="BI198">
        <v>1176.754444444445</v>
      </c>
      <c r="BJ198">
        <v>27.163922222222219</v>
      </c>
      <c r="BK198">
        <v>21.577866666666669</v>
      </c>
      <c r="BL198">
        <v>1098.963333333334</v>
      </c>
      <c r="BM198">
        <v>27.271455555555551</v>
      </c>
      <c r="BN198">
        <v>499.93722222222209</v>
      </c>
      <c r="BO198">
        <v>70.615455555555556</v>
      </c>
      <c r="BP198">
        <v>9.9849377777777776E-2</v>
      </c>
      <c r="BQ198">
        <v>28.125277777777779</v>
      </c>
      <c r="BR198">
        <v>26.683611111111109</v>
      </c>
      <c r="BS198">
        <v>999.90000000000009</v>
      </c>
      <c r="BT198">
        <v>0</v>
      </c>
      <c r="BU198">
        <v>0</v>
      </c>
      <c r="BV198">
        <v>9989.4411111111112</v>
      </c>
      <c r="BW198">
        <v>0</v>
      </c>
      <c r="BX198">
        <v>462.41833333333341</v>
      </c>
      <c r="BY198">
        <v>-80.875877777777774</v>
      </c>
      <c r="BZ198">
        <v>1126.48</v>
      </c>
      <c r="CA198">
        <v>1202.7077777777779</v>
      </c>
      <c r="CB198">
        <v>5.5860611111111096</v>
      </c>
      <c r="CC198">
        <v>1176.754444444445</v>
      </c>
      <c r="CD198">
        <v>21.577866666666669</v>
      </c>
      <c r="CE198">
        <v>1.918191111111111</v>
      </c>
      <c r="CF198">
        <v>1.5237288888888889</v>
      </c>
      <c r="CG198">
        <v>16.784744444444449</v>
      </c>
      <c r="CH198">
        <v>13.20836666666667</v>
      </c>
      <c r="CI198">
        <v>1999.912222222222</v>
      </c>
      <c r="CJ198">
        <v>0.98000600000000004</v>
      </c>
      <c r="CK198">
        <v>1.9994000000000001E-2</v>
      </c>
      <c r="CL198">
        <v>0</v>
      </c>
      <c r="CM198">
        <v>2.199755555555555</v>
      </c>
      <c r="CN198">
        <v>0</v>
      </c>
      <c r="CO198">
        <v>15609.2</v>
      </c>
      <c r="CP198">
        <v>16748.755555555559</v>
      </c>
      <c r="CQ198">
        <v>37.436999999999998</v>
      </c>
      <c r="CR198">
        <v>38.18011111111111</v>
      </c>
      <c r="CS198">
        <v>37.625</v>
      </c>
      <c r="CT198">
        <v>37.125</v>
      </c>
      <c r="CU198">
        <v>36.868000000000002</v>
      </c>
      <c r="CV198">
        <v>1959.922222222222</v>
      </c>
      <c r="CW198">
        <v>39.99</v>
      </c>
      <c r="CX198">
        <v>0</v>
      </c>
      <c r="CY198">
        <v>1657484078.0999999</v>
      </c>
      <c r="CZ198">
        <v>0</v>
      </c>
      <c r="DA198">
        <v>1657463835.0999999</v>
      </c>
      <c r="DB198" t="s">
        <v>356</v>
      </c>
      <c r="DC198">
        <v>1657463822.5999999</v>
      </c>
      <c r="DD198">
        <v>1657463835.0999999</v>
      </c>
      <c r="DE198">
        <v>1</v>
      </c>
      <c r="DF198">
        <v>-2.657</v>
      </c>
      <c r="DG198">
        <v>-13.192</v>
      </c>
      <c r="DH198">
        <v>-3.9239999999999999</v>
      </c>
      <c r="DI198">
        <v>-0.217</v>
      </c>
      <c r="DJ198">
        <v>376</v>
      </c>
      <c r="DK198">
        <v>3</v>
      </c>
      <c r="DL198">
        <v>0.48</v>
      </c>
      <c r="DM198">
        <v>0.03</v>
      </c>
      <c r="DN198">
        <v>-80.560634146341471</v>
      </c>
      <c r="DO198">
        <v>-3.8650641114982629</v>
      </c>
      <c r="DP198">
        <v>0.41231955379751611</v>
      </c>
      <c r="DQ198">
        <v>0</v>
      </c>
      <c r="DR198">
        <v>5.5847924390243886</v>
      </c>
      <c r="DS198">
        <v>-0.1086420209059234</v>
      </c>
      <c r="DT198">
        <v>1.9275267962515372E-2</v>
      </c>
      <c r="DU198">
        <v>0</v>
      </c>
      <c r="DV198">
        <v>0</v>
      </c>
      <c r="DW198">
        <v>2</v>
      </c>
      <c r="DX198" t="s">
        <v>357</v>
      </c>
      <c r="DY198">
        <v>2.98326</v>
      </c>
      <c r="DZ198">
        <v>2.7246199999999998</v>
      </c>
      <c r="EA198">
        <v>0.146371</v>
      </c>
      <c r="EB198">
        <v>0.151341</v>
      </c>
      <c r="EC198">
        <v>9.28504E-2</v>
      </c>
      <c r="ED198">
        <v>7.7424199999999999E-2</v>
      </c>
      <c r="EE198">
        <v>27085.8</v>
      </c>
      <c r="EF198">
        <v>27010.6</v>
      </c>
      <c r="EG198">
        <v>29482.5</v>
      </c>
      <c r="EH198">
        <v>29429</v>
      </c>
      <c r="EI198">
        <v>35440</v>
      </c>
      <c r="EJ198">
        <v>36089</v>
      </c>
      <c r="EK198">
        <v>41536.800000000003</v>
      </c>
      <c r="EL198">
        <v>41920.699999999997</v>
      </c>
      <c r="EM198">
        <v>1.86388</v>
      </c>
      <c r="EN198">
        <v>2.1507200000000002</v>
      </c>
      <c r="EO198">
        <v>0.117034</v>
      </c>
      <c r="EP198">
        <v>0</v>
      </c>
      <c r="EQ198">
        <v>24.764900000000001</v>
      </c>
      <c r="ER198">
        <v>999.9</v>
      </c>
      <c r="ES198">
        <v>36.9</v>
      </c>
      <c r="ET198">
        <v>34.200000000000003</v>
      </c>
      <c r="EU198">
        <v>28.234300000000001</v>
      </c>
      <c r="EV198">
        <v>61.611199999999997</v>
      </c>
      <c r="EW198">
        <v>28.3293</v>
      </c>
      <c r="EX198">
        <v>2</v>
      </c>
      <c r="EY198">
        <v>-0.15521799999999999</v>
      </c>
      <c r="EZ198">
        <v>-2.1347200000000002</v>
      </c>
      <c r="FA198">
        <v>20.373999999999999</v>
      </c>
      <c r="FB198">
        <v>5.2165400000000002</v>
      </c>
      <c r="FC198">
        <v>12.0099</v>
      </c>
      <c r="FD198">
        <v>4.9878999999999998</v>
      </c>
      <c r="FE198">
        <v>3.2878500000000002</v>
      </c>
      <c r="FF198">
        <v>9225.2000000000007</v>
      </c>
      <c r="FG198">
        <v>9999</v>
      </c>
      <c r="FH198">
        <v>9999</v>
      </c>
      <c r="FI198">
        <v>137.1</v>
      </c>
      <c r="FJ198">
        <v>1.8673500000000001</v>
      </c>
      <c r="FK198">
        <v>1.8663099999999999</v>
      </c>
      <c r="FL198">
        <v>1.8658399999999999</v>
      </c>
      <c r="FM198">
        <v>1.8656999999999999</v>
      </c>
      <c r="FN198">
        <v>1.8675200000000001</v>
      </c>
      <c r="FO198">
        <v>1.8700399999999999</v>
      </c>
      <c r="FP198">
        <v>1.8687400000000001</v>
      </c>
      <c r="FQ198">
        <v>1.87012</v>
      </c>
      <c r="FR198">
        <v>0</v>
      </c>
      <c r="FS198">
        <v>0</v>
      </c>
      <c r="FT198">
        <v>0</v>
      </c>
      <c r="FU198">
        <v>0</v>
      </c>
      <c r="FV198" t="s">
        <v>358</v>
      </c>
      <c r="FW198" t="s">
        <v>359</v>
      </c>
      <c r="FX198" t="s">
        <v>360</v>
      </c>
      <c r="FY198" t="s">
        <v>360</v>
      </c>
      <c r="FZ198" t="s">
        <v>360</v>
      </c>
      <c r="GA198" t="s">
        <v>360</v>
      </c>
      <c r="GB198">
        <v>0</v>
      </c>
      <c r="GC198">
        <v>100</v>
      </c>
      <c r="GD198">
        <v>100</v>
      </c>
      <c r="GE198">
        <v>-3.09</v>
      </c>
      <c r="GF198">
        <v>-0.1079</v>
      </c>
      <c r="GG198">
        <v>-1.691838842420514</v>
      </c>
      <c r="GH198">
        <v>-5.4742946993243486E-4</v>
      </c>
      <c r="GI198">
        <v>-1.00937323189599E-6</v>
      </c>
      <c r="GJ198">
        <v>3.2426335113099041E-10</v>
      </c>
      <c r="GK198">
        <v>-0.25714838806632262</v>
      </c>
      <c r="GL198">
        <v>-1.4458059848174739E-2</v>
      </c>
      <c r="GM198">
        <v>1.0199616584873469E-3</v>
      </c>
      <c r="GN198">
        <v>-1.0584552142034339E-5</v>
      </c>
      <c r="GO198">
        <v>24</v>
      </c>
      <c r="GP198">
        <v>2276</v>
      </c>
      <c r="GQ198">
        <v>1</v>
      </c>
      <c r="GR198">
        <v>42</v>
      </c>
      <c r="GS198">
        <v>337.6</v>
      </c>
      <c r="GT198">
        <v>337.4</v>
      </c>
      <c r="GU198">
        <v>2.9968300000000001</v>
      </c>
      <c r="GV198">
        <v>2.2143600000000001</v>
      </c>
      <c r="GW198">
        <v>1.94702</v>
      </c>
      <c r="GX198">
        <v>2.7978499999999999</v>
      </c>
      <c r="GY198">
        <v>2.19482</v>
      </c>
      <c r="GZ198">
        <v>2.3803700000000001</v>
      </c>
      <c r="HA198">
        <v>37.698700000000002</v>
      </c>
      <c r="HB198">
        <v>13.063800000000001</v>
      </c>
      <c r="HC198">
        <v>18</v>
      </c>
      <c r="HD198">
        <v>417.84300000000002</v>
      </c>
      <c r="HE198">
        <v>614.13099999999997</v>
      </c>
      <c r="HF198">
        <v>27.609500000000001</v>
      </c>
      <c r="HG198">
        <v>25.471</v>
      </c>
      <c r="HH198">
        <v>29.999500000000001</v>
      </c>
      <c r="HI198">
        <v>25.329799999999999</v>
      </c>
      <c r="HJ198">
        <v>25.191199999999998</v>
      </c>
      <c r="HK198">
        <v>60.079500000000003</v>
      </c>
      <c r="HL198">
        <v>23.984100000000002</v>
      </c>
      <c r="HM198">
        <v>35.989400000000003</v>
      </c>
      <c r="HN198">
        <v>27.765599999999999</v>
      </c>
      <c r="HO198">
        <v>1209.24</v>
      </c>
      <c r="HP198">
        <v>21.580100000000002</v>
      </c>
      <c r="HQ198">
        <v>100.83199999999999</v>
      </c>
      <c r="HR198">
        <v>100.69499999999999</v>
      </c>
    </row>
    <row r="199" spans="1:226" x14ac:dyDescent="0.2">
      <c r="A199">
        <v>183</v>
      </c>
      <c r="B199">
        <v>1657484082.5</v>
      </c>
      <c r="C199">
        <v>3087</v>
      </c>
      <c r="D199" t="s">
        <v>725</v>
      </c>
      <c r="E199" t="s">
        <v>726</v>
      </c>
      <c r="F199">
        <v>5</v>
      </c>
      <c r="G199" t="s">
        <v>584</v>
      </c>
      <c r="H199" t="s">
        <v>354</v>
      </c>
      <c r="I199">
        <v>1657484079.7</v>
      </c>
      <c r="J199">
        <f t="shared" si="68"/>
        <v>4.7286348808512286E-3</v>
      </c>
      <c r="K199">
        <f t="shared" si="69"/>
        <v>4.7286348808512288</v>
      </c>
      <c r="L199">
        <f t="shared" si="70"/>
        <v>46.877948809088572</v>
      </c>
      <c r="M199">
        <f t="shared" si="71"/>
        <v>1111.097</v>
      </c>
      <c r="N199">
        <f t="shared" si="72"/>
        <v>707.57606780935589</v>
      </c>
      <c r="O199">
        <f t="shared" si="73"/>
        <v>50.036119316463754</v>
      </c>
      <c r="P199">
        <f t="shared" si="74"/>
        <v>78.571032279661594</v>
      </c>
      <c r="Q199">
        <f t="shared" si="75"/>
        <v>0.21154557293022977</v>
      </c>
      <c r="R199">
        <f t="shared" si="76"/>
        <v>2.3610808497349547</v>
      </c>
      <c r="S199">
        <f t="shared" si="77"/>
        <v>0.20155154963870431</v>
      </c>
      <c r="T199">
        <f t="shared" si="78"/>
        <v>0.1268282886439297</v>
      </c>
      <c r="U199">
        <f t="shared" si="79"/>
        <v>321.50887739999996</v>
      </c>
      <c r="V199">
        <f t="shared" si="80"/>
        <v>28.939134315440626</v>
      </c>
      <c r="W199">
        <f t="shared" si="81"/>
        <v>26.685369999999999</v>
      </c>
      <c r="X199">
        <f t="shared" si="82"/>
        <v>3.5135514298720802</v>
      </c>
      <c r="Y199">
        <f t="shared" si="83"/>
        <v>50.176254290634795</v>
      </c>
      <c r="Z199">
        <f t="shared" si="84"/>
        <v>1.9182167650628215</v>
      </c>
      <c r="AA199">
        <f t="shared" si="85"/>
        <v>3.8229572776636087</v>
      </c>
      <c r="AB199">
        <f t="shared" si="86"/>
        <v>1.5953346648092588</v>
      </c>
      <c r="AC199">
        <f t="shared" si="87"/>
        <v>-208.53279824553917</v>
      </c>
      <c r="AD199">
        <f t="shared" si="88"/>
        <v>183.46647428992944</v>
      </c>
      <c r="AE199">
        <f t="shared" si="89"/>
        <v>16.837805998207301</v>
      </c>
      <c r="AF199">
        <f t="shared" si="90"/>
        <v>313.2803594425975</v>
      </c>
      <c r="AG199">
        <f t="shared" si="91"/>
        <v>62.521925107093594</v>
      </c>
      <c r="AH199">
        <f t="shared" si="92"/>
        <v>4.7808704789709084</v>
      </c>
      <c r="AI199">
        <f t="shared" si="93"/>
        <v>46.877948809088572</v>
      </c>
      <c r="AJ199">
        <v>1219.4210095315391</v>
      </c>
      <c r="AK199">
        <v>1149.769636363636</v>
      </c>
      <c r="AL199">
        <v>3.3475285789092388</v>
      </c>
      <c r="AM199">
        <v>64.45182012348549</v>
      </c>
      <c r="AN199">
        <f t="shared" si="94"/>
        <v>4.7286348808512288</v>
      </c>
      <c r="AO199">
        <v>21.547042149838301</v>
      </c>
      <c r="AP199">
        <v>27.106049696969691</v>
      </c>
      <c r="AQ199">
        <v>-8.8705117172477137E-3</v>
      </c>
      <c r="AR199">
        <v>77.805842529854758</v>
      </c>
      <c r="AS199">
        <v>33</v>
      </c>
      <c r="AT199">
        <v>7</v>
      </c>
      <c r="AU199">
        <f t="shared" si="95"/>
        <v>1</v>
      </c>
      <c r="AV199">
        <f t="shared" si="96"/>
        <v>0</v>
      </c>
      <c r="AW199">
        <f t="shared" si="97"/>
        <v>37165.642077199089</v>
      </c>
      <c r="AX199">
        <f t="shared" si="98"/>
        <v>1999.9590000000001</v>
      </c>
      <c r="AY199">
        <f t="shared" si="99"/>
        <v>1681.16526</v>
      </c>
      <c r="AZ199">
        <f t="shared" si="100"/>
        <v>0.84059986229717709</v>
      </c>
      <c r="BA199">
        <f t="shared" si="101"/>
        <v>0.16075773423355177</v>
      </c>
      <c r="BB199">
        <v>6</v>
      </c>
      <c r="BC199">
        <v>0.5</v>
      </c>
      <c r="BD199" t="s">
        <v>355</v>
      </c>
      <c r="BE199">
        <v>2</v>
      </c>
      <c r="BF199" t="b">
        <v>1</v>
      </c>
      <c r="BG199">
        <v>1657484079.7</v>
      </c>
      <c r="BH199">
        <v>1111.097</v>
      </c>
      <c r="BI199">
        <v>1192.491</v>
      </c>
      <c r="BJ199">
        <v>27.126090000000001</v>
      </c>
      <c r="BK199">
        <v>21.54513</v>
      </c>
      <c r="BL199">
        <v>1114.204</v>
      </c>
      <c r="BM199">
        <v>27.234259999999999</v>
      </c>
      <c r="BN199">
        <v>500.04129999999998</v>
      </c>
      <c r="BO199">
        <v>70.614679999999993</v>
      </c>
      <c r="BP199">
        <v>0.10014713</v>
      </c>
      <c r="BQ199">
        <v>28.12669</v>
      </c>
      <c r="BR199">
        <v>26.685369999999999</v>
      </c>
      <c r="BS199">
        <v>999.9</v>
      </c>
      <c r="BT199">
        <v>0</v>
      </c>
      <c r="BU199">
        <v>0</v>
      </c>
      <c r="BV199">
        <v>9990.5569999999989</v>
      </c>
      <c r="BW199">
        <v>0</v>
      </c>
      <c r="BX199">
        <v>461.42019999999991</v>
      </c>
      <c r="BY199">
        <v>-81.392750000000007</v>
      </c>
      <c r="BZ199">
        <v>1142.077</v>
      </c>
      <c r="CA199">
        <v>1218.748</v>
      </c>
      <c r="CB199">
        <v>5.5809540000000002</v>
      </c>
      <c r="CC199">
        <v>1192.491</v>
      </c>
      <c r="CD199">
        <v>21.54513</v>
      </c>
      <c r="CE199">
        <v>1.9154979999999999</v>
      </c>
      <c r="CF199">
        <v>1.5214019999999999</v>
      </c>
      <c r="CG199">
        <v>16.762630000000001</v>
      </c>
      <c r="CH199">
        <v>13.18496</v>
      </c>
      <c r="CI199">
        <v>1999.9590000000001</v>
      </c>
      <c r="CJ199">
        <v>0.9800059000000001</v>
      </c>
      <c r="CK199">
        <v>1.9994100000000001E-2</v>
      </c>
      <c r="CL199">
        <v>0</v>
      </c>
      <c r="CM199">
        <v>2.3596699999999999</v>
      </c>
      <c r="CN199">
        <v>0</v>
      </c>
      <c r="CO199">
        <v>15602.82</v>
      </c>
      <c r="CP199">
        <v>16749.16</v>
      </c>
      <c r="CQ199">
        <v>37.3812</v>
      </c>
      <c r="CR199">
        <v>38.125</v>
      </c>
      <c r="CS199">
        <v>37.625</v>
      </c>
      <c r="CT199">
        <v>37.0809</v>
      </c>
      <c r="CU199">
        <v>36.811999999999998</v>
      </c>
      <c r="CV199">
        <v>1959.9690000000001</v>
      </c>
      <c r="CW199">
        <v>39.99</v>
      </c>
      <c r="CX199">
        <v>0</v>
      </c>
      <c r="CY199">
        <v>1657484082.3</v>
      </c>
      <c r="CZ199">
        <v>0</v>
      </c>
      <c r="DA199">
        <v>1657463835.0999999</v>
      </c>
      <c r="DB199" t="s">
        <v>356</v>
      </c>
      <c r="DC199">
        <v>1657463822.5999999</v>
      </c>
      <c r="DD199">
        <v>1657463835.0999999</v>
      </c>
      <c r="DE199">
        <v>1</v>
      </c>
      <c r="DF199">
        <v>-2.657</v>
      </c>
      <c r="DG199">
        <v>-13.192</v>
      </c>
      <c r="DH199">
        <v>-3.9239999999999999</v>
      </c>
      <c r="DI199">
        <v>-0.217</v>
      </c>
      <c r="DJ199">
        <v>376</v>
      </c>
      <c r="DK199">
        <v>3</v>
      </c>
      <c r="DL199">
        <v>0.48</v>
      </c>
      <c r="DM199">
        <v>0.03</v>
      </c>
      <c r="DN199">
        <v>-80.866277499999995</v>
      </c>
      <c r="DO199">
        <v>-2.570846904315065</v>
      </c>
      <c r="DP199">
        <v>0.30178186698963488</v>
      </c>
      <c r="DQ199">
        <v>0</v>
      </c>
      <c r="DR199">
        <v>5.5806437500000001</v>
      </c>
      <c r="DS199">
        <v>2.1110656660411991E-2</v>
      </c>
      <c r="DT199">
        <v>6.9220024875392208E-3</v>
      </c>
      <c r="DU199">
        <v>1</v>
      </c>
      <c r="DV199">
        <v>1</v>
      </c>
      <c r="DW199">
        <v>2</v>
      </c>
      <c r="DX199" t="s">
        <v>369</v>
      </c>
      <c r="DY199">
        <v>2.98367</v>
      </c>
      <c r="DZ199">
        <v>2.7248999999999999</v>
      </c>
      <c r="EA199">
        <v>0.147754</v>
      </c>
      <c r="EB199">
        <v>0.152779</v>
      </c>
      <c r="EC199">
        <v>9.2750299999999994E-2</v>
      </c>
      <c r="ED199">
        <v>7.7390500000000001E-2</v>
      </c>
      <c r="EE199">
        <v>27041.599999999999</v>
      </c>
      <c r="EF199">
        <v>26965.1</v>
      </c>
      <c r="EG199">
        <v>29482.1</v>
      </c>
      <c r="EH199">
        <v>29429.3</v>
      </c>
      <c r="EI199">
        <v>35443</v>
      </c>
      <c r="EJ199">
        <v>36090.5</v>
      </c>
      <c r="EK199">
        <v>41535.599999999999</v>
      </c>
      <c r="EL199">
        <v>41920.800000000003</v>
      </c>
      <c r="EM199">
        <v>1.8641799999999999</v>
      </c>
      <c r="EN199">
        <v>2.1507999999999998</v>
      </c>
      <c r="EO199">
        <v>0.119042</v>
      </c>
      <c r="EP199">
        <v>0</v>
      </c>
      <c r="EQ199">
        <v>24.737100000000002</v>
      </c>
      <c r="ER199">
        <v>999.9</v>
      </c>
      <c r="ES199">
        <v>36.9</v>
      </c>
      <c r="ET199">
        <v>34.200000000000003</v>
      </c>
      <c r="EU199">
        <v>28.2316</v>
      </c>
      <c r="EV199">
        <v>61.621200000000002</v>
      </c>
      <c r="EW199">
        <v>28.317299999999999</v>
      </c>
      <c r="EX199">
        <v>2</v>
      </c>
      <c r="EY199">
        <v>-0.15556900000000001</v>
      </c>
      <c r="EZ199">
        <v>-2.2784200000000001</v>
      </c>
      <c r="FA199">
        <v>20.372699999999998</v>
      </c>
      <c r="FB199">
        <v>5.2183400000000004</v>
      </c>
      <c r="FC199">
        <v>12.0099</v>
      </c>
      <c r="FD199">
        <v>4.9891500000000004</v>
      </c>
      <c r="FE199">
        <v>3.2881800000000001</v>
      </c>
      <c r="FF199">
        <v>9225.5</v>
      </c>
      <c r="FG199">
        <v>9999</v>
      </c>
      <c r="FH199">
        <v>9999</v>
      </c>
      <c r="FI199">
        <v>137.1</v>
      </c>
      <c r="FJ199">
        <v>1.86734</v>
      </c>
      <c r="FK199">
        <v>1.8663000000000001</v>
      </c>
      <c r="FL199">
        <v>1.8658399999999999</v>
      </c>
      <c r="FM199">
        <v>1.8656999999999999</v>
      </c>
      <c r="FN199">
        <v>1.8675200000000001</v>
      </c>
      <c r="FO199">
        <v>1.87008</v>
      </c>
      <c r="FP199">
        <v>1.8687400000000001</v>
      </c>
      <c r="FQ199">
        <v>1.87012</v>
      </c>
      <c r="FR199">
        <v>0</v>
      </c>
      <c r="FS199">
        <v>0</v>
      </c>
      <c r="FT199">
        <v>0</v>
      </c>
      <c r="FU199">
        <v>0</v>
      </c>
      <c r="FV199" t="s">
        <v>358</v>
      </c>
      <c r="FW199" t="s">
        <v>359</v>
      </c>
      <c r="FX199" t="s">
        <v>360</v>
      </c>
      <c r="FY199" t="s">
        <v>360</v>
      </c>
      <c r="FZ199" t="s">
        <v>360</v>
      </c>
      <c r="GA199" t="s">
        <v>360</v>
      </c>
      <c r="GB199">
        <v>0</v>
      </c>
      <c r="GC199">
        <v>100</v>
      </c>
      <c r="GD199">
        <v>100</v>
      </c>
      <c r="GE199">
        <v>-3.13</v>
      </c>
      <c r="GF199">
        <v>-0.1086</v>
      </c>
      <c r="GG199">
        <v>-1.691838842420514</v>
      </c>
      <c r="GH199">
        <v>-5.4742946993243486E-4</v>
      </c>
      <c r="GI199">
        <v>-1.00937323189599E-6</v>
      </c>
      <c r="GJ199">
        <v>3.2426335113099041E-10</v>
      </c>
      <c r="GK199">
        <v>-0.25714838806632262</v>
      </c>
      <c r="GL199">
        <v>-1.4458059848174739E-2</v>
      </c>
      <c r="GM199">
        <v>1.0199616584873469E-3</v>
      </c>
      <c r="GN199">
        <v>-1.0584552142034339E-5</v>
      </c>
      <c r="GO199">
        <v>24</v>
      </c>
      <c r="GP199">
        <v>2276</v>
      </c>
      <c r="GQ199">
        <v>1</v>
      </c>
      <c r="GR199">
        <v>42</v>
      </c>
      <c r="GS199">
        <v>337.7</v>
      </c>
      <c r="GT199">
        <v>337.5</v>
      </c>
      <c r="GU199">
        <v>3.0297900000000002</v>
      </c>
      <c r="GV199">
        <v>2.2143600000000001</v>
      </c>
      <c r="GW199">
        <v>1.94702</v>
      </c>
      <c r="GX199">
        <v>2.7978499999999999</v>
      </c>
      <c r="GY199">
        <v>2.19482</v>
      </c>
      <c r="GZ199">
        <v>2.3571800000000001</v>
      </c>
      <c r="HA199">
        <v>37.698700000000002</v>
      </c>
      <c r="HB199">
        <v>13.0463</v>
      </c>
      <c r="HC199">
        <v>18</v>
      </c>
      <c r="HD199">
        <v>417.97699999999998</v>
      </c>
      <c r="HE199">
        <v>614.15200000000004</v>
      </c>
      <c r="HF199">
        <v>27.855499999999999</v>
      </c>
      <c r="HG199">
        <v>25.463999999999999</v>
      </c>
      <c r="HH199">
        <v>29.999700000000001</v>
      </c>
      <c r="HI199">
        <v>25.325700000000001</v>
      </c>
      <c r="HJ199">
        <v>25.187899999999999</v>
      </c>
      <c r="HK199">
        <v>60.662999999999997</v>
      </c>
      <c r="HL199">
        <v>23.984100000000002</v>
      </c>
      <c r="HM199">
        <v>35.989400000000003</v>
      </c>
      <c r="HN199">
        <v>27.986599999999999</v>
      </c>
      <c r="HO199">
        <v>1222.5999999999999</v>
      </c>
      <c r="HP199">
        <v>21.5989</v>
      </c>
      <c r="HQ199">
        <v>100.83</v>
      </c>
      <c r="HR199">
        <v>100.696</v>
      </c>
    </row>
    <row r="200" spans="1:226" x14ac:dyDescent="0.2">
      <c r="A200">
        <v>184</v>
      </c>
      <c r="B200">
        <v>1657484087.5</v>
      </c>
      <c r="C200">
        <v>3092</v>
      </c>
      <c r="D200" t="s">
        <v>727</v>
      </c>
      <c r="E200" t="s">
        <v>728</v>
      </c>
      <c r="F200">
        <v>5</v>
      </c>
      <c r="G200" t="s">
        <v>584</v>
      </c>
      <c r="H200" t="s">
        <v>354</v>
      </c>
      <c r="I200">
        <v>1657484085</v>
      </c>
      <c r="J200">
        <f t="shared" si="68"/>
        <v>4.7163099276579211E-3</v>
      </c>
      <c r="K200">
        <f t="shared" si="69"/>
        <v>4.716309927657921</v>
      </c>
      <c r="L200">
        <f t="shared" si="70"/>
        <v>47.237953647229503</v>
      </c>
      <c r="M200">
        <f t="shared" si="71"/>
        <v>1128.6933333333341</v>
      </c>
      <c r="N200">
        <f t="shared" si="72"/>
        <v>719.36181506540481</v>
      </c>
      <c r="O200">
        <f t="shared" si="73"/>
        <v>50.870532483861282</v>
      </c>
      <c r="P200">
        <f t="shared" si="74"/>
        <v>79.816901140951757</v>
      </c>
      <c r="Q200">
        <f t="shared" si="75"/>
        <v>0.21019120520716697</v>
      </c>
      <c r="R200">
        <f t="shared" si="76"/>
        <v>2.3611850222807051</v>
      </c>
      <c r="S200">
        <f t="shared" si="77"/>
        <v>0.20032194640469891</v>
      </c>
      <c r="T200">
        <f t="shared" si="78"/>
        <v>0.12604930665291053</v>
      </c>
      <c r="U200">
        <f t="shared" si="79"/>
        <v>321.51471166666664</v>
      </c>
      <c r="V200">
        <f t="shared" si="80"/>
        <v>28.953432617508842</v>
      </c>
      <c r="W200">
        <f t="shared" si="81"/>
        <v>26.698677777777782</v>
      </c>
      <c r="X200">
        <f t="shared" si="82"/>
        <v>3.5163050188931875</v>
      </c>
      <c r="Y200">
        <f t="shared" si="83"/>
        <v>50.07038454427002</v>
      </c>
      <c r="Z200">
        <f t="shared" si="84"/>
        <v>1.9153277912986031</v>
      </c>
      <c r="AA200">
        <f t="shared" si="85"/>
        <v>3.8252707837806894</v>
      </c>
      <c r="AB200">
        <f t="shared" si="86"/>
        <v>1.6009772275945844</v>
      </c>
      <c r="AC200">
        <f t="shared" si="87"/>
        <v>-207.98926780971431</v>
      </c>
      <c r="AD200">
        <f t="shared" si="88"/>
        <v>183.10286403545007</v>
      </c>
      <c r="AE200">
        <f t="shared" si="89"/>
        <v>16.805681791556758</v>
      </c>
      <c r="AF200">
        <f t="shared" si="90"/>
        <v>313.43398968395917</v>
      </c>
      <c r="AG200">
        <f t="shared" si="91"/>
        <v>63.486573711346267</v>
      </c>
      <c r="AH200">
        <f t="shared" si="92"/>
        <v>4.7564715145421488</v>
      </c>
      <c r="AI200">
        <f t="shared" si="93"/>
        <v>47.237953647229503</v>
      </c>
      <c r="AJ200">
        <v>1237.886893567907</v>
      </c>
      <c r="AK200">
        <v>1167.159575757576</v>
      </c>
      <c r="AL200">
        <v>3.52224948565132</v>
      </c>
      <c r="AM200">
        <v>64.45182012348549</v>
      </c>
      <c r="AN200">
        <f t="shared" si="94"/>
        <v>4.716309927657921</v>
      </c>
      <c r="AO200">
        <v>21.534946371558132</v>
      </c>
      <c r="AP200">
        <v>27.073174545454531</v>
      </c>
      <c r="AQ200">
        <v>-7.361681101691572E-3</v>
      </c>
      <c r="AR200">
        <v>77.805842529854758</v>
      </c>
      <c r="AS200">
        <v>33</v>
      </c>
      <c r="AT200">
        <v>7</v>
      </c>
      <c r="AU200">
        <f t="shared" si="95"/>
        <v>1</v>
      </c>
      <c r="AV200">
        <f t="shared" si="96"/>
        <v>0</v>
      </c>
      <c r="AW200">
        <f t="shared" si="97"/>
        <v>37166.89187650942</v>
      </c>
      <c r="AX200">
        <f t="shared" si="98"/>
        <v>1999.995555555555</v>
      </c>
      <c r="AY200">
        <f t="shared" si="99"/>
        <v>1681.1959666666664</v>
      </c>
      <c r="AZ200">
        <f t="shared" si="100"/>
        <v>0.84059985133300308</v>
      </c>
      <c r="BA200">
        <f t="shared" si="101"/>
        <v>0.16075771307269573</v>
      </c>
      <c r="BB200">
        <v>6</v>
      </c>
      <c r="BC200">
        <v>0.5</v>
      </c>
      <c r="BD200" t="s">
        <v>355</v>
      </c>
      <c r="BE200">
        <v>2</v>
      </c>
      <c r="BF200" t="b">
        <v>1</v>
      </c>
      <c r="BG200">
        <v>1657484085</v>
      </c>
      <c r="BH200">
        <v>1128.6933333333341</v>
      </c>
      <c r="BI200">
        <v>1211.313333333334</v>
      </c>
      <c r="BJ200">
        <v>27.084711111111108</v>
      </c>
      <c r="BK200">
        <v>21.531955555555559</v>
      </c>
      <c r="BL200">
        <v>1131.827777777778</v>
      </c>
      <c r="BM200">
        <v>27.193644444444441</v>
      </c>
      <c r="BN200">
        <v>500.03755555555551</v>
      </c>
      <c r="BO200">
        <v>70.616177777777779</v>
      </c>
      <c r="BP200">
        <v>0.1000201333333333</v>
      </c>
      <c r="BQ200">
        <v>28.13707777777778</v>
      </c>
      <c r="BR200">
        <v>26.698677777777782</v>
      </c>
      <c r="BS200">
        <v>999.90000000000009</v>
      </c>
      <c r="BT200">
        <v>0</v>
      </c>
      <c r="BU200">
        <v>0</v>
      </c>
      <c r="BV200">
        <v>9991.0455555555545</v>
      </c>
      <c r="BW200">
        <v>0</v>
      </c>
      <c r="BX200">
        <v>456.99922222222227</v>
      </c>
      <c r="BY200">
        <v>-82.619977777777791</v>
      </c>
      <c r="BZ200">
        <v>1160.114444444444</v>
      </c>
      <c r="CA200">
        <v>1237.9688888888891</v>
      </c>
      <c r="CB200">
        <v>5.5527511111111112</v>
      </c>
      <c r="CC200">
        <v>1211.313333333334</v>
      </c>
      <c r="CD200">
        <v>21.531955555555559</v>
      </c>
      <c r="CE200">
        <v>1.91262</v>
      </c>
      <c r="CF200">
        <v>1.520505555555556</v>
      </c>
      <c r="CG200">
        <v>16.738933333333328</v>
      </c>
      <c r="CH200">
        <v>13.17593333333333</v>
      </c>
      <c r="CI200">
        <v>1999.995555555555</v>
      </c>
      <c r="CJ200">
        <v>0.98000566666666655</v>
      </c>
      <c r="CK200">
        <v>1.9994333333333329E-2</v>
      </c>
      <c r="CL200">
        <v>0</v>
      </c>
      <c r="CM200">
        <v>2.3654555555555561</v>
      </c>
      <c r="CN200">
        <v>0</v>
      </c>
      <c r="CO200">
        <v>15597.26666666667</v>
      </c>
      <c r="CP200">
        <v>16749.477777777782</v>
      </c>
      <c r="CQ200">
        <v>37.375</v>
      </c>
      <c r="CR200">
        <v>38.090000000000003</v>
      </c>
      <c r="CS200">
        <v>37.575999999999993</v>
      </c>
      <c r="CT200">
        <v>37.05511111111111</v>
      </c>
      <c r="CU200">
        <v>36.811999999999998</v>
      </c>
      <c r="CV200">
        <v>1960.005555555555</v>
      </c>
      <c r="CW200">
        <v>39.99</v>
      </c>
      <c r="CX200">
        <v>0</v>
      </c>
      <c r="CY200">
        <v>1657484087.0999999</v>
      </c>
      <c r="CZ200">
        <v>0</v>
      </c>
      <c r="DA200">
        <v>1657463835.0999999</v>
      </c>
      <c r="DB200" t="s">
        <v>356</v>
      </c>
      <c r="DC200">
        <v>1657463822.5999999</v>
      </c>
      <c r="DD200">
        <v>1657463835.0999999</v>
      </c>
      <c r="DE200">
        <v>1</v>
      </c>
      <c r="DF200">
        <v>-2.657</v>
      </c>
      <c r="DG200">
        <v>-13.192</v>
      </c>
      <c r="DH200">
        <v>-3.9239999999999999</v>
      </c>
      <c r="DI200">
        <v>-0.217</v>
      </c>
      <c r="DJ200">
        <v>376</v>
      </c>
      <c r="DK200">
        <v>3</v>
      </c>
      <c r="DL200">
        <v>0.48</v>
      </c>
      <c r="DM200">
        <v>0.03</v>
      </c>
      <c r="DN200">
        <v>-81.411060975609757</v>
      </c>
      <c r="DO200">
        <v>-6.0605498257841797</v>
      </c>
      <c r="DP200">
        <v>0.71867380160351213</v>
      </c>
      <c r="DQ200">
        <v>0</v>
      </c>
      <c r="DR200">
        <v>5.5741695121951214</v>
      </c>
      <c r="DS200">
        <v>-6.3386341463410628E-2</v>
      </c>
      <c r="DT200">
        <v>1.285255444880923E-2</v>
      </c>
      <c r="DU200">
        <v>1</v>
      </c>
      <c r="DV200">
        <v>1</v>
      </c>
      <c r="DW200">
        <v>2</v>
      </c>
      <c r="DX200" t="s">
        <v>369</v>
      </c>
      <c r="DY200">
        <v>2.98332</v>
      </c>
      <c r="DZ200">
        <v>2.7246999999999999</v>
      </c>
      <c r="EA200">
        <v>0.14918600000000001</v>
      </c>
      <c r="EB200">
        <v>0.15412999999999999</v>
      </c>
      <c r="EC200">
        <v>9.2678700000000003E-2</v>
      </c>
      <c r="ED200">
        <v>7.7360499999999999E-2</v>
      </c>
      <c r="EE200">
        <v>26996.3</v>
      </c>
      <c r="EF200">
        <v>26922</v>
      </c>
      <c r="EG200">
        <v>29482.2</v>
      </c>
      <c r="EH200">
        <v>29429.1</v>
      </c>
      <c r="EI200">
        <v>35445.9</v>
      </c>
      <c r="EJ200">
        <v>36091.4</v>
      </c>
      <c r="EK200">
        <v>41535.699999999997</v>
      </c>
      <c r="EL200">
        <v>41920.5</v>
      </c>
      <c r="EM200">
        <v>1.8643700000000001</v>
      </c>
      <c r="EN200">
        <v>2.1513200000000001</v>
      </c>
      <c r="EO200">
        <v>0.121646</v>
      </c>
      <c r="EP200">
        <v>0</v>
      </c>
      <c r="EQ200">
        <v>24.714700000000001</v>
      </c>
      <c r="ER200">
        <v>999.9</v>
      </c>
      <c r="ES200">
        <v>36.799999999999997</v>
      </c>
      <c r="ET200">
        <v>34.200000000000003</v>
      </c>
      <c r="EU200">
        <v>28.159099999999999</v>
      </c>
      <c r="EV200">
        <v>61.541200000000003</v>
      </c>
      <c r="EW200">
        <v>28.3093</v>
      </c>
      <c r="EX200">
        <v>2</v>
      </c>
      <c r="EY200">
        <v>-0.15571099999999999</v>
      </c>
      <c r="EZ200">
        <v>-2.3725700000000001</v>
      </c>
      <c r="FA200">
        <v>20.371600000000001</v>
      </c>
      <c r="FB200">
        <v>5.2198399999999996</v>
      </c>
      <c r="FC200">
        <v>12.0099</v>
      </c>
      <c r="FD200">
        <v>4.9896000000000003</v>
      </c>
      <c r="FE200">
        <v>3.2884500000000001</v>
      </c>
      <c r="FF200">
        <v>9225.5</v>
      </c>
      <c r="FG200">
        <v>9999</v>
      </c>
      <c r="FH200">
        <v>9999</v>
      </c>
      <c r="FI200">
        <v>137.1</v>
      </c>
      <c r="FJ200">
        <v>1.86734</v>
      </c>
      <c r="FK200">
        <v>1.8663000000000001</v>
      </c>
      <c r="FL200">
        <v>1.8658399999999999</v>
      </c>
      <c r="FM200">
        <v>1.8656999999999999</v>
      </c>
      <c r="FN200">
        <v>1.8675200000000001</v>
      </c>
      <c r="FO200">
        <v>1.87008</v>
      </c>
      <c r="FP200">
        <v>1.8687400000000001</v>
      </c>
      <c r="FQ200">
        <v>1.87012</v>
      </c>
      <c r="FR200">
        <v>0</v>
      </c>
      <c r="FS200">
        <v>0</v>
      </c>
      <c r="FT200">
        <v>0</v>
      </c>
      <c r="FU200">
        <v>0</v>
      </c>
      <c r="FV200" t="s">
        <v>358</v>
      </c>
      <c r="FW200" t="s">
        <v>359</v>
      </c>
      <c r="FX200" t="s">
        <v>360</v>
      </c>
      <c r="FY200" t="s">
        <v>360</v>
      </c>
      <c r="FZ200" t="s">
        <v>360</v>
      </c>
      <c r="GA200" t="s">
        <v>360</v>
      </c>
      <c r="GB200">
        <v>0</v>
      </c>
      <c r="GC200">
        <v>100</v>
      </c>
      <c r="GD200">
        <v>100</v>
      </c>
      <c r="GE200">
        <v>-3.15</v>
      </c>
      <c r="GF200">
        <v>-0.1091</v>
      </c>
      <c r="GG200">
        <v>-1.691838842420514</v>
      </c>
      <c r="GH200">
        <v>-5.4742946993243486E-4</v>
      </c>
      <c r="GI200">
        <v>-1.00937323189599E-6</v>
      </c>
      <c r="GJ200">
        <v>3.2426335113099041E-10</v>
      </c>
      <c r="GK200">
        <v>-0.25714838806632262</v>
      </c>
      <c r="GL200">
        <v>-1.4458059848174739E-2</v>
      </c>
      <c r="GM200">
        <v>1.0199616584873469E-3</v>
      </c>
      <c r="GN200">
        <v>-1.0584552142034339E-5</v>
      </c>
      <c r="GO200">
        <v>24</v>
      </c>
      <c r="GP200">
        <v>2276</v>
      </c>
      <c r="GQ200">
        <v>1</v>
      </c>
      <c r="GR200">
        <v>42</v>
      </c>
      <c r="GS200">
        <v>337.7</v>
      </c>
      <c r="GT200">
        <v>337.5</v>
      </c>
      <c r="GU200">
        <v>3.0578599999999998</v>
      </c>
      <c r="GV200">
        <v>2.21191</v>
      </c>
      <c r="GW200">
        <v>1.94702</v>
      </c>
      <c r="GX200">
        <v>2.7990699999999999</v>
      </c>
      <c r="GY200">
        <v>2.19482</v>
      </c>
      <c r="GZ200">
        <v>2.3779300000000001</v>
      </c>
      <c r="HA200">
        <v>37.698700000000002</v>
      </c>
      <c r="HB200">
        <v>13.055099999999999</v>
      </c>
      <c r="HC200">
        <v>18</v>
      </c>
      <c r="HD200">
        <v>418.05799999999999</v>
      </c>
      <c r="HE200">
        <v>614.52700000000004</v>
      </c>
      <c r="HF200">
        <v>28.072399999999998</v>
      </c>
      <c r="HG200">
        <v>25.4589</v>
      </c>
      <c r="HH200">
        <v>29.999700000000001</v>
      </c>
      <c r="HI200">
        <v>25.3217</v>
      </c>
      <c r="HJ200">
        <v>25.1845</v>
      </c>
      <c r="HK200">
        <v>61.291400000000003</v>
      </c>
      <c r="HL200">
        <v>23.703900000000001</v>
      </c>
      <c r="HM200">
        <v>35.989400000000003</v>
      </c>
      <c r="HN200">
        <v>28.2041</v>
      </c>
      <c r="HO200">
        <v>1242.6300000000001</v>
      </c>
      <c r="HP200">
        <v>21.635000000000002</v>
      </c>
      <c r="HQ200">
        <v>100.83</v>
      </c>
      <c r="HR200">
        <v>100.69499999999999</v>
      </c>
    </row>
    <row r="201" spans="1:226" x14ac:dyDescent="0.2">
      <c r="A201">
        <v>185</v>
      </c>
      <c r="B201">
        <v>1657484092.5</v>
      </c>
      <c r="C201">
        <v>3097</v>
      </c>
      <c r="D201" t="s">
        <v>729</v>
      </c>
      <c r="E201" t="s">
        <v>730</v>
      </c>
      <c r="F201">
        <v>5</v>
      </c>
      <c r="G201" t="s">
        <v>584</v>
      </c>
      <c r="H201" t="s">
        <v>354</v>
      </c>
      <c r="I201">
        <v>1657484089.7</v>
      </c>
      <c r="J201">
        <f t="shared" si="68"/>
        <v>4.7023106305445744E-3</v>
      </c>
      <c r="K201">
        <f t="shared" si="69"/>
        <v>4.7023106305445745</v>
      </c>
      <c r="L201">
        <f t="shared" si="70"/>
        <v>47.505018014476612</v>
      </c>
      <c r="M201">
        <f t="shared" si="71"/>
        <v>1144.4190000000001</v>
      </c>
      <c r="N201">
        <f t="shared" si="72"/>
        <v>730.44027254849664</v>
      </c>
      <c r="O201">
        <f t="shared" si="73"/>
        <v>51.653772349745836</v>
      </c>
      <c r="P201">
        <f t="shared" si="74"/>
        <v>80.928668257128464</v>
      </c>
      <c r="Q201">
        <f t="shared" si="75"/>
        <v>0.20906089210916073</v>
      </c>
      <c r="R201">
        <f t="shared" si="76"/>
        <v>2.3619914165547029</v>
      </c>
      <c r="S201">
        <f t="shared" si="77"/>
        <v>0.19929800970730985</v>
      </c>
      <c r="T201">
        <f t="shared" si="78"/>
        <v>0.12540041291034215</v>
      </c>
      <c r="U201">
        <f t="shared" si="79"/>
        <v>321.51717659999991</v>
      </c>
      <c r="V201">
        <f t="shared" si="80"/>
        <v>28.967598610052413</v>
      </c>
      <c r="W201">
        <f t="shared" si="81"/>
        <v>26.70654</v>
      </c>
      <c r="X201">
        <f t="shared" si="82"/>
        <v>3.5179327218310581</v>
      </c>
      <c r="Y201">
        <f t="shared" si="83"/>
        <v>49.993834707101939</v>
      </c>
      <c r="Z201">
        <f t="shared" si="84"/>
        <v>1.9135104682141306</v>
      </c>
      <c r="AA201">
        <f t="shared" si="85"/>
        <v>3.8274928887227455</v>
      </c>
      <c r="AB201">
        <f t="shared" si="86"/>
        <v>1.6044222536169275</v>
      </c>
      <c r="AC201">
        <f t="shared" si="87"/>
        <v>-207.37189880701573</v>
      </c>
      <c r="AD201">
        <f t="shared" si="88"/>
        <v>183.43408423642501</v>
      </c>
      <c r="AE201">
        <f t="shared" si="89"/>
        <v>16.831833207834961</v>
      </c>
      <c r="AF201">
        <f t="shared" si="90"/>
        <v>314.41119523724416</v>
      </c>
      <c r="AG201">
        <f t="shared" si="91"/>
        <v>62.820588459362689</v>
      </c>
      <c r="AH201">
        <f t="shared" si="92"/>
        <v>4.7290687371819695</v>
      </c>
      <c r="AI201">
        <f t="shared" si="93"/>
        <v>47.505018014476612</v>
      </c>
      <c r="AJ201">
        <v>1253.952809361765</v>
      </c>
      <c r="AK201">
        <v>1183.8023030303029</v>
      </c>
      <c r="AL201">
        <v>3.271515815127485</v>
      </c>
      <c r="AM201">
        <v>64.45182012348549</v>
      </c>
      <c r="AN201">
        <f t="shared" si="94"/>
        <v>4.7023106305445745</v>
      </c>
      <c r="AO201">
        <v>21.528100878703309</v>
      </c>
      <c r="AP201">
        <v>27.0489781818182</v>
      </c>
      <c r="AQ201">
        <v>-6.9781022204826711E-3</v>
      </c>
      <c r="AR201">
        <v>77.805842529854758</v>
      </c>
      <c r="AS201">
        <v>33</v>
      </c>
      <c r="AT201">
        <v>7</v>
      </c>
      <c r="AU201">
        <f t="shared" si="95"/>
        <v>1</v>
      </c>
      <c r="AV201">
        <f t="shared" si="96"/>
        <v>0</v>
      </c>
      <c r="AW201">
        <f t="shared" si="97"/>
        <v>37185.007899580021</v>
      </c>
      <c r="AX201">
        <f t="shared" si="98"/>
        <v>2000.011</v>
      </c>
      <c r="AY201">
        <f t="shared" si="99"/>
        <v>1681.2089399999998</v>
      </c>
      <c r="AZ201">
        <f t="shared" si="100"/>
        <v>0.84059984670084309</v>
      </c>
      <c r="BA201">
        <f t="shared" si="101"/>
        <v>0.16075770413262724</v>
      </c>
      <c r="BB201">
        <v>6</v>
      </c>
      <c r="BC201">
        <v>0.5</v>
      </c>
      <c r="BD201" t="s">
        <v>355</v>
      </c>
      <c r="BE201">
        <v>2</v>
      </c>
      <c r="BF201" t="b">
        <v>1</v>
      </c>
      <c r="BG201">
        <v>1657484089.7</v>
      </c>
      <c r="BH201">
        <v>1144.4190000000001</v>
      </c>
      <c r="BI201">
        <v>1226.3</v>
      </c>
      <c r="BJ201">
        <v>27.05911</v>
      </c>
      <c r="BK201">
        <v>21.537659999999999</v>
      </c>
      <c r="BL201">
        <v>1147.578</v>
      </c>
      <c r="BM201">
        <v>27.168500000000002</v>
      </c>
      <c r="BN201">
        <v>499.98869999999999</v>
      </c>
      <c r="BO201">
        <v>70.615990000000011</v>
      </c>
      <c r="BP201">
        <v>9.9952550000000001E-2</v>
      </c>
      <c r="BQ201">
        <v>28.14705</v>
      </c>
      <c r="BR201">
        <v>26.70654</v>
      </c>
      <c r="BS201">
        <v>999.9</v>
      </c>
      <c r="BT201">
        <v>0</v>
      </c>
      <c r="BU201">
        <v>0</v>
      </c>
      <c r="BV201">
        <v>9996.494999999999</v>
      </c>
      <c r="BW201">
        <v>0</v>
      </c>
      <c r="BX201">
        <v>458.06549999999999</v>
      </c>
      <c r="BY201">
        <v>-81.881080000000011</v>
      </c>
      <c r="BZ201">
        <v>1176.248</v>
      </c>
      <c r="CA201">
        <v>1253.2929999999999</v>
      </c>
      <c r="CB201">
        <v>5.5214549999999996</v>
      </c>
      <c r="CC201">
        <v>1226.3</v>
      </c>
      <c r="CD201">
        <v>21.537659999999999</v>
      </c>
      <c r="CE201">
        <v>1.9108069999999999</v>
      </c>
      <c r="CF201">
        <v>1.5209029999999999</v>
      </c>
      <c r="CG201">
        <v>16.723990000000001</v>
      </c>
      <c r="CH201">
        <v>13.17994</v>
      </c>
      <c r="CI201">
        <v>2000.011</v>
      </c>
      <c r="CJ201">
        <v>0.98000559999999992</v>
      </c>
      <c r="CK201">
        <v>1.9994399999999999E-2</v>
      </c>
      <c r="CL201">
        <v>0</v>
      </c>
      <c r="CM201">
        <v>2.4028299999999998</v>
      </c>
      <c r="CN201">
        <v>0</v>
      </c>
      <c r="CO201">
        <v>15592.83</v>
      </c>
      <c r="CP201">
        <v>16749.61</v>
      </c>
      <c r="CQ201">
        <v>37.343499999999999</v>
      </c>
      <c r="CR201">
        <v>38.061999999999998</v>
      </c>
      <c r="CS201">
        <v>37.561999999999998</v>
      </c>
      <c r="CT201">
        <v>37</v>
      </c>
      <c r="CU201">
        <v>36.780999999999992</v>
      </c>
      <c r="CV201">
        <v>1960.021</v>
      </c>
      <c r="CW201">
        <v>39.99</v>
      </c>
      <c r="CX201">
        <v>0</v>
      </c>
      <c r="CY201">
        <v>1657484092.5</v>
      </c>
      <c r="CZ201">
        <v>0</v>
      </c>
      <c r="DA201">
        <v>1657463835.0999999</v>
      </c>
      <c r="DB201" t="s">
        <v>356</v>
      </c>
      <c r="DC201">
        <v>1657463822.5999999</v>
      </c>
      <c r="DD201">
        <v>1657463835.0999999</v>
      </c>
      <c r="DE201">
        <v>1</v>
      </c>
      <c r="DF201">
        <v>-2.657</v>
      </c>
      <c r="DG201">
        <v>-13.192</v>
      </c>
      <c r="DH201">
        <v>-3.9239999999999999</v>
      </c>
      <c r="DI201">
        <v>-0.217</v>
      </c>
      <c r="DJ201">
        <v>376</v>
      </c>
      <c r="DK201">
        <v>3</v>
      </c>
      <c r="DL201">
        <v>0.48</v>
      </c>
      <c r="DM201">
        <v>0.03</v>
      </c>
      <c r="DN201">
        <v>-81.650180487804874</v>
      </c>
      <c r="DO201">
        <v>-4.7620390243901749</v>
      </c>
      <c r="DP201">
        <v>0.67254829882575828</v>
      </c>
      <c r="DQ201">
        <v>0</v>
      </c>
      <c r="DR201">
        <v>5.5624417073170731</v>
      </c>
      <c r="DS201">
        <v>-0.22048515679442909</v>
      </c>
      <c r="DT201">
        <v>2.529442432559232E-2</v>
      </c>
      <c r="DU201">
        <v>0</v>
      </c>
      <c r="DV201">
        <v>0</v>
      </c>
      <c r="DW201">
        <v>2</v>
      </c>
      <c r="DX201" t="s">
        <v>357</v>
      </c>
      <c r="DY201">
        <v>2.9834399999999999</v>
      </c>
      <c r="DZ201">
        <v>2.7248000000000001</v>
      </c>
      <c r="EA201">
        <v>0.150537</v>
      </c>
      <c r="EB201">
        <v>0.15542900000000001</v>
      </c>
      <c r="EC201">
        <v>9.2628500000000003E-2</v>
      </c>
      <c r="ED201">
        <v>7.7454800000000004E-2</v>
      </c>
      <c r="EE201">
        <v>26953.5</v>
      </c>
      <c r="EF201">
        <v>26881.4</v>
      </c>
      <c r="EG201">
        <v>29482.2</v>
      </c>
      <c r="EH201">
        <v>29429.8</v>
      </c>
      <c r="EI201">
        <v>35448.1</v>
      </c>
      <c r="EJ201">
        <v>36088.6</v>
      </c>
      <c r="EK201">
        <v>41535.800000000003</v>
      </c>
      <c r="EL201">
        <v>41921.5</v>
      </c>
      <c r="EM201">
        <v>1.86443</v>
      </c>
      <c r="EN201">
        <v>2.1514000000000002</v>
      </c>
      <c r="EO201">
        <v>0.123642</v>
      </c>
      <c r="EP201">
        <v>0</v>
      </c>
      <c r="EQ201">
        <v>24.690899999999999</v>
      </c>
      <c r="ER201">
        <v>999.9</v>
      </c>
      <c r="ES201">
        <v>36.799999999999997</v>
      </c>
      <c r="ET201">
        <v>34.200000000000003</v>
      </c>
      <c r="EU201">
        <v>28.158999999999999</v>
      </c>
      <c r="EV201">
        <v>61.341200000000001</v>
      </c>
      <c r="EW201">
        <v>28.401399999999999</v>
      </c>
      <c r="EX201">
        <v>2</v>
      </c>
      <c r="EY201">
        <v>-0.156336</v>
      </c>
      <c r="EZ201">
        <v>-2.4801799999999998</v>
      </c>
      <c r="FA201">
        <v>20.370200000000001</v>
      </c>
      <c r="FB201">
        <v>5.2199900000000001</v>
      </c>
      <c r="FC201">
        <v>12.0099</v>
      </c>
      <c r="FD201">
        <v>4.99</v>
      </c>
      <c r="FE201">
        <v>3.2885</v>
      </c>
      <c r="FF201">
        <v>9225.7000000000007</v>
      </c>
      <c r="FG201">
        <v>9999</v>
      </c>
      <c r="FH201">
        <v>9999</v>
      </c>
      <c r="FI201">
        <v>137.1</v>
      </c>
      <c r="FJ201">
        <v>1.8673599999999999</v>
      </c>
      <c r="FK201">
        <v>1.86632</v>
      </c>
      <c r="FL201">
        <v>1.8658399999999999</v>
      </c>
      <c r="FM201">
        <v>1.8656999999999999</v>
      </c>
      <c r="FN201">
        <v>1.8675299999999999</v>
      </c>
      <c r="FO201">
        <v>1.8701099999999999</v>
      </c>
      <c r="FP201">
        <v>1.8687400000000001</v>
      </c>
      <c r="FQ201">
        <v>1.87012</v>
      </c>
      <c r="FR201">
        <v>0</v>
      </c>
      <c r="FS201">
        <v>0</v>
      </c>
      <c r="FT201">
        <v>0</v>
      </c>
      <c r="FU201">
        <v>0</v>
      </c>
      <c r="FV201" t="s">
        <v>358</v>
      </c>
      <c r="FW201" t="s">
        <v>359</v>
      </c>
      <c r="FX201" t="s">
        <v>360</v>
      </c>
      <c r="FY201" t="s">
        <v>360</v>
      </c>
      <c r="FZ201" t="s">
        <v>360</v>
      </c>
      <c r="GA201" t="s">
        <v>360</v>
      </c>
      <c r="GB201">
        <v>0</v>
      </c>
      <c r="GC201">
        <v>100</v>
      </c>
      <c r="GD201">
        <v>100</v>
      </c>
      <c r="GE201">
        <v>-3.17</v>
      </c>
      <c r="GF201">
        <v>-0.1095</v>
      </c>
      <c r="GG201">
        <v>-1.691838842420514</v>
      </c>
      <c r="GH201">
        <v>-5.4742946993243486E-4</v>
      </c>
      <c r="GI201">
        <v>-1.00937323189599E-6</v>
      </c>
      <c r="GJ201">
        <v>3.2426335113099041E-10</v>
      </c>
      <c r="GK201">
        <v>-0.25714838806632262</v>
      </c>
      <c r="GL201">
        <v>-1.4458059848174739E-2</v>
      </c>
      <c r="GM201">
        <v>1.0199616584873469E-3</v>
      </c>
      <c r="GN201">
        <v>-1.0584552142034339E-5</v>
      </c>
      <c r="GO201">
        <v>24</v>
      </c>
      <c r="GP201">
        <v>2276</v>
      </c>
      <c r="GQ201">
        <v>1</v>
      </c>
      <c r="GR201">
        <v>42</v>
      </c>
      <c r="GS201">
        <v>337.8</v>
      </c>
      <c r="GT201">
        <v>337.6</v>
      </c>
      <c r="GU201">
        <v>3.0908199999999999</v>
      </c>
      <c r="GV201">
        <v>2.2143600000000001</v>
      </c>
      <c r="GW201">
        <v>1.94702</v>
      </c>
      <c r="GX201">
        <v>2.7990699999999999</v>
      </c>
      <c r="GY201">
        <v>2.19482</v>
      </c>
      <c r="GZ201">
        <v>2.34131</v>
      </c>
      <c r="HA201">
        <v>37.698700000000002</v>
      </c>
      <c r="HB201">
        <v>13.0288</v>
      </c>
      <c r="HC201">
        <v>18</v>
      </c>
      <c r="HD201">
        <v>418.05700000000002</v>
      </c>
      <c r="HE201">
        <v>614.54200000000003</v>
      </c>
      <c r="HF201">
        <v>28.299199999999999</v>
      </c>
      <c r="HG201">
        <v>25.452200000000001</v>
      </c>
      <c r="HH201">
        <v>29.999700000000001</v>
      </c>
      <c r="HI201">
        <v>25.317699999999999</v>
      </c>
      <c r="HJ201">
        <v>25.180700000000002</v>
      </c>
      <c r="HK201">
        <v>61.880600000000001</v>
      </c>
      <c r="HL201">
        <v>23.703900000000001</v>
      </c>
      <c r="HM201">
        <v>35.989400000000003</v>
      </c>
      <c r="HN201">
        <v>28.410399999999999</v>
      </c>
      <c r="HO201">
        <v>1255.99</v>
      </c>
      <c r="HP201">
        <v>21.664200000000001</v>
      </c>
      <c r="HQ201">
        <v>100.831</v>
      </c>
      <c r="HR201">
        <v>100.69799999999999</v>
      </c>
    </row>
    <row r="202" spans="1:226" x14ac:dyDescent="0.2">
      <c r="A202">
        <v>186</v>
      </c>
      <c r="B202">
        <v>1657484097.5</v>
      </c>
      <c r="C202">
        <v>3102</v>
      </c>
      <c r="D202" t="s">
        <v>731</v>
      </c>
      <c r="E202" t="s">
        <v>732</v>
      </c>
      <c r="F202">
        <v>5</v>
      </c>
      <c r="G202" t="s">
        <v>584</v>
      </c>
      <c r="H202" t="s">
        <v>354</v>
      </c>
      <c r="I202">
        <v>1657484095</v>
      </c>
      <c r="J202">
        <f t="shared" si="68"/>
        <v>4.6913238930723659E-3</v>
      </c>
      <c r="K202">
        <f t="shared" si="69"/>
        <v>4.691323893072366</v>
      </c>
      <c r="L202">
        <f t="shared" si="70"/>
        <v>47.637014559609312</v>
      </c>
      <c r="M202">
        <f t="shared" si="71"/>
        <v>1161.5077777777781</v>
      </c>
      <c r="N202">
        <f t="shared" si="72"/>
        <v>743.47230604895276</v>
      </c>
      <c r="O202">
        <f t="shared" si="73"/>
        <v>52.574844529342187</v>
      </c>
      <c r="P202">
        <f t="shared" si="74"/>
        <v>82.136335596429902</v>
      </c>
      <c r="Q202">
        <f t="shared" si="75"/>
        <v>0.20774249353389282</v>
      </c>
      <c r="R202">
        <f t="shared" si="76"/>
        <v>2.3631592621827906</v>
      </c>
      <c r="S202">
        <f t="shared" si="77"/>
        <v>0.19810383409273649</v>
      </c>
      <c r="T202">
        <f t="shared" si="78"/>
        <v>0.12464361848448874</v>
      </c>
      <c r="U202">
        <f t="shared" si="79"/>
        <v>321.52765700000003</v>
      </c>
      <c r="V202">
        <f t="shared" si="80"/>
        <v>28.981237978953917</v>
      </c>
      <c r="W202">
        <f t="shared" si="81"/>
        <v>26.73021111111111</v>
      </c>
      <c r="X202">
        <f t="shared" si="82"/>
        <v>3.5228372854191745</v>
      </c>
      <c r="Y202">
        <f t="shared" si="83"/>
        <v>49.939035876257506</v>
      </c>
      <c r="Z202">
        <f t="shared" si="84"/>
        <v>1.9125777520030316</v>
      </c>
      <c r="AA202">
        <f t="shared" si="85"/>
        <v>3.8298251426842773</v>
      </c>
      <c r="AB202">
        <f t="shared" si="86"/>
        <v>1.6102595334161429</v>
      </c>
      <c r="AC202">
        <f t="shared" si="87"/>
        <v>-206.88738368449134</v>
      </c>
      <c r="AD202">
        <f t="shared" si="88"/>
        <v>181.84179113041634</v>
      </c>
      <c r="AE202">
        <f t="shared" si="89"/>
        <v>16.680319736929128</v>
      </c>
      <c r="AF202">
        <f t="shared" si="90"/>
        <v>313.16238418285411</v>
      </c>
      <c r="AG202">
        <f t="shared" si="91"/>
        <v>63.058350814623772</v>
      </c>
      <c r="AH202">
        <f t="shared" si="92"/>
        <v>4.691340830599974</v>
      </c>
      <c r="AI202">
        <f t="shared" si="93"/>
        <v>47.637014559609312</v>
      </c>
      <c r="AJ202">
        <v>1270.8747944942299</v>
      </c>
      <c r="AK202">
        <v>1200.4177575757569</v>
      </c>
      <c r="AL202">
        <v>3.3116469398440032</v>
      </c>
      <c r="AM202">
        <v>64.45182012348549</v>
      </c>
      <c r="AN202">
        <f t="shared" si="94"/>
        <v>4.691323893072366</v>
      </c>
      <c r="AO202">
        <v>21.565453267915721</v>
      </c>
      <c r="AP202">
        <v>27.04375030303029</v>
      </c>
      <c r="AQ202">
        <v>-2.3375667254718469E-4</v>
      </c>
      <c r="AR202">
        <v>77.805842529854758</v>
      </c>
      <c r="AS202">
        <v>33</v>
      </c>
      <c r="AT202">
        <v>7</v>
      </c>
      <c r="AU202">
        <f t="shared" si="95"/>
        <v>1</v>
      </c>
      <c r="AV202">
        <f t="shared" si="96"/>
        <v>0</v>
      </c>
      <c r="AW202">
        <f t="shared" si="97"/>
        <v>37211.726563429605</v>
      </c>
      <c r="AX202">
        <f t="shared" si="98"/>
        <v>2000.0766666666671</v>
      </c>
      <c r="AY202">
        <f t="shared" si="99"/>
        <v>1681.2641000000001</v>
      </c>
      <c r="AZ202">
        <f t="shared" si="100"/>
        <v>0.84059982700663127</v>
      </c>
      <c r="BA202">
        <f t="shared" si="101"/>
        <v>0.1607576661227986</v>
      </c>
      <c r="BB202">
        <v>6</v>
      </c>
      <c r="BC202">
        <v>0.5</v>
      </c>
      <c r="BD202" t="s">
        <v>355</v>
      </c>
      <c r="BE202">
        <v>2</v>
      </c>
      <c r="BF202" t="b">
        <v>1</v>
      </c>
      <c r="BG202">
        <v>1657484095</v>
      </c>
      <c r="BH202">
        <v>1161.5077777777781</v>
      </c>
      <c r="BI202">
        <v>1243.715555555556</v>
      </c>
      <c r="BJ202">
        <v>27.046177777777771</v>
      </c>
      <c r="BK202">
        <v>21.568899999999999</v>
      </c>
      <c r="BL202">
        <v>1164.691111111111</v>
      </c>
      <c r="BM202">
        <v>27.155755555555551</v>
      </c>
      <c r="BN202">
        <v>500.00655555555562</v>
      </c>
      <c r="BO202">
        <v>70.615288888888884</v>
      </c>
      <c r="BP202">
        <v>9.9980666666666676E-2</v>
      </c>
      <c r="BQ202">
        <v>28.157511111111109</v>
      </c>
      <c r="BR202">
        <v>26.73021111111111</v>
      </c>
      <c r="BS202">
        <v>999.90000000000009</v>
      </c>
      <c r="BT202">
        <v>0</v>
      </c>
      <c r="BU202">
        <v>0</v>
      </c>
      <c r="BV202">
        <v>10004.450000000001</v>
      </c>
      <c r="BW202">
        <v>0</v>
      </c>
      <c r="BX202">
        <v>454.86655555555558</v>
      </c>
      <c r="BY202">
        <v>-82.208477777777773</v>
      </c>
      <c r="BZ202">
        <v>1193.794444444444</v>
      </c>
      <c r="CA202">
        <v>1271.133333333333</v>
      </c>
      <c r="CB202">
        <v>5.4772955555555551</v>
      </c>
      <c r="CC202">
        <v>1243.715555555556</v>
      </c>
      <c r="CD202">
        <v>21.568899999999999</v>
      </c>
      <c r="CE202">
        <v>1.909872222222222</v>
      </c>
      <c r="CF202">
        <v>1.5230922222222221</v>
      </c>
      <c r="CG202">
        <v>16.716322222222221</v>
      </c>
      <c r="CH202">
        <v>13.201977777777779</v>
      </c>
      <c r="CI202">
        <v>2000.0766666666671</v>
      </c>
      <c r="CJ202">
        <v>0.98000566666666655</v>
      </c>
      <c r="CK202">
        <v>1.9994333333333329E-2</v>
      </c>
      <c r="CL202">
        <v>0</v>
      </c>
      <c r="CM202">
        <v>2.287055555555555</v>
      </c>
      <c r="CN202">
        <v>0</v>
      </c>
      <c r="CO202">
        <v>15586.6</v>
      </c>
      <c r="CP202">
        <v>16750.133333333339</v>
      </c>
      <c r="CQ202">
        <v>37.311999999999998</v>
      </c>
      <c r="CR202">
        <v>38.013777777777783</v>
      </c>
      <c r="CS202">
        <v>37.541333333333327</v>
      </c>
      <c r="CT202">
        <v>36.979000000000013</v>
      </c>
      <c r="CU202">
        <v>36.75</v>
      </c>
      <c r="CV202">
        <v>1960.086666666667</v>
      </c>
      <c r="CW202">
        <v>39.99</v>
      </c>
      <c r="CX202">
        <v>0</v>
      </c>
      <c r="CY202">
        <v>1657484097.3</v>
      </c>
      <c r="CZ202">
        <v>0</v>
      </c>
      <c r="DA202">
        <v>1657463835.0999999</v>
      </c>
      <c r="DB202" t="s">
        <v>356</v>
      </c>
      <c r="DC202">
        <v>1657463822.5999999</v>
      </c>
      <c r="DD202">
        <v>1657463835.0999999</v>
      </c>
      <c r="DE202">
        <v>1</v>
      </c>
      <c r="DF202">
        <v>-2.657</v>
      </c>
      <c r="DG202">
        <v>-13.192</v>
      </c>
      <c r="DH202">
        <v>-3.9239999999999999</v>
      </c>
      <c r="DI202">
        <v>-0.217</v>
      </c>
      <c r="DJ202">
        <v>376</v>
      </c>
      <c r="DK202">
        <v>3</v>
      </c>
      <c r="DL202">
        <v>0.48</v>
      </c>
      <c r="DM202">
        <v>0.03</v>
      </c>
      <c r="DN202">
        <v>-82.011137500000004</v>
      </c>
      <c r="DO202">
        <v>-2.1444506566603692</v>
      </c>
      <c r="DP202">
        <v>0.50533291684170945</v>
      </c>
      <c r="DQ202">
        <v>0</v>
      </c>
      <c r="DR202">
        <v>5.5336022500000004</v>
      </c>
      <c r="DS202">
        <v>-0.40821422138838748</v>
      </c>
      <c r="DT202">
        <v>3.9868232747859528E-2</v>
      </c>
      <c r="DU202">
        <v>0</v>
      </c>
      <c r="DV202">
        <v>0</v>
      </c>
      <c r="DW202">
        <v>2</v>
      </c>
      <c r="DX202" t="s">
        <v>357</v>
      </c>
      <c r="DY202">
        <v>2.98353</v>
      </c>
      <c r="DZ202">
        <v>2.72479</v>
      </c>
      <c r="EA202">
        <v>0.15187700000000001</v>
      </c>
      <c r="EB202">
        <v>0.156723</v>
      </c>
      <c r="EC202">
        <v>9.2618199999999998E-2</v>
      </c>
      <c r="ED202">
        <v>7.7505500000000005E-2</v>
      </c>
      <c r="EE202">
        <v>26911.1</v>
      </c>
      <c r="EF202">
        <v>26840.400000000001</v>
      </c>
      <c r="EG202">
        <v>29482.3</v>
      </c>
      <c r="EH202">
        <v>29430</v>
      </c>
      <c r="EI202">
        <v>35448.800000000003</v>
      </c>
      <c r="EJ202">
        <v>36086.9</v>
      </c>
      <c r="EK202">
        <v>41536.199999999997</v>
      </c>
      <c r="EL202">
        <v>41921.9</v>
      </c>
      <c r="EM202">
        <v>1.8642700000000001</v>
      </c>
      <c r="EN202">
        <v>2.1516500000000001</v>
      </c>
      <c r="EO202">
        <v>0.12615699999999999</v>
      </c>
      <c r="EP202">
        <v>0</v>
      </c>
      <c r="EQ202">
        <v>24.670100000000001</v>
      </c>
      <c r="ER202">
        <v>999.9</v>
      </c>
      <c r="ES202">
        <v>36.799999999999997</v>
      </c>
      <c r="ET202">
        <v>34.200000000000003</v>
      </c>
      <c r="EU202">
        <v>28.156500000000001</v>
      </c>
      <c r="EV202">
        <v>61.621200000000002</v>
      </c>
      <c r="EW202">
        <v>28.225200000000001</v>
      </c>
      <c r="EX202">
        <v>2</v>
      </c>
      <c r="EY202">
        <v>-0.15692300000000001</v>
      </c>
      <c r="EZ202">
        <v>-2.5541</v>
      </c>
      <c r="FA202">
        <v>20.369199999999999</v>
      </c>
      <c r="FB202">
        <v>5.2201399999999998</v>
      </c>
      <c r="FC202">
        <v>12.0099</v>
      </c>
      <c r="FD202">
        <v>4.9900500000000001</v>
      </c>
      <c r="FE202">
        <v>3.2885</v>
      </c>
      <c r="FF202">
        <v>9225.7000000000007</v>
      </c>
      <c r="FG202">
        <v>9999</v>
      </c>
      <c r="FH202">
        <v>9999</v>
      </c>
      <c r="FI202">
        <v>137.1</v>
      </c>
      <c r="FJ202">
        <v>1.8673500000000001</v>
      </c>
      <c r="FK202">
        <v>1.86633</v>
      </c>
      <c r="FL202">
        <v>1.8658399999999999</v>
      </c>
      <c r="FM202">
        <v>1.8656900000000001</v>
      </c>
      <c r="FN202">
        <v>1.86754</v>
      </c>
      <c r="FO202">
        <v>1.87009</v>
      </c>
      <c r="FP202">
        <v>1.8687199999999999</v>
      </c>
      <c r="FQ202">
        <v>1.87012</v>
      </c>
      <c r="FR202">
        <v>0</v>
      </c>
      <c r="FS202">
        <v>0</v>
      </c>
      <c r="FT202">
        <v>0</v>
      </c>
      <c r="FU202">
        <v>0</v>
      </c>
      <c r="FV202" t="s">
        <v>358</v>
      </c>
      <c r="FW202" t="s">
        <v>359</v>
      </c>
      <c r="FX202" t="s">
        <v>360</v>
      </c>
      <c r="FY202" t="s">
        <v>360</v>
      </c>
      <c r="FZ202" t="s">
        <v>360</v>
      </c>
      <c r="GA202" t="s">
        <v>360</v>
      </c>
      <c r="GB202">
        <v>0</v>
      </c>
      <c r="GC202">
        <v>100</v>
      </c>
      <c r="GD202">
        <v>100</v>
      </c>
      <c r="GE202">
        <v>-3.2</v>
      </c>
      <c r="GF202">
        <v>-0.1096</v>
      </c>
      <c r="GG202">
        <v>-1.691838842420514</v>
      </c>
      <c r="GH202">
        <v>-5.4742946993243486E-4</v>
      </c>
      <c r="GI202">
        <v>-1.00937323189599E-6</v>
      </c>
      <c r="GJ202">
        <v>3.2426335113099041E-10</v>
      </c>
      <c r="GK202">
        <v>-0.25714838806632262</v>
      </c>
      <c r="GL202">
        <v>-1.4458059848174739E-2</v>
      </c>
      <c r="GM202">
        <v>1.0199616584873469E-3</v>
      </c>
      <c r="GN202">
        <v>-1.0584552142034339E-5</v>
      </c>
      <c r="GO202">
        <v>24</v>
      </c>
      <c r="GP202">
        <v>2276</v>
      </c>
      <c r="GQ202">
        <v>1</v>
      </c>
      <c r="GR202">
        <v>42</v>
      </c>
      <c r="GS202">
        <v>337.9</v>
      </c>
      <c r="GT202">
        <v>337.7</v>
      </c>
      <c r="GU202">
        <v>3.12256</v>
      </c>
      <c r="GV202">
        <v>2.21069</v>
      </c>
      <c r="GW202">
        <v>1.94702</v>
      </c>
      <c r="GX202">
        <v>2.7978499999999999</v>
      </c>
      <c r="GY202">
        <v>2.19482</v>
      </c>
      <c r="GZ202">
        <v>2.3535200000000001</v>
      </c>
      <c r="HA202">
        <v>37.698700000000002</v>
      </c>
      <c r="HB202">
        <v>13.0375</v>
      </c>
      <c r="HC202">
        <v>18</v>
      </c>
      <c r="HD202">
        <v>417.94600000000003</v>
      </c>
      <c r="HE202">
        <v>614.70399999999995</v>
      </c>
      <c r="HF202">
        <v>28.495999999999999</v>
      </c>
      <c r="HG202">
        <v>25.445399999999999</v>
      </c>
      <c r="HH202">
        <v>29.999600000000001</v>
      </c>
      <c r="HI202">
        <v>25.313700000000001</v>
      </c>
      <c r="HJ202">
        <v>25.177600000000002</v>
      </c>
      <c r="HK202">
        <v>62.4664</v>
      </c>
      <c r="HL202">
        <v>23.422499999999999</v>
      </c>
      <c r="HM202">
        <v>35.619199999999999</v>
      </c>
      <c r="HN202">
        <v>28.608000000000001</v>
      </c>
      <c r="HO202">
        <v>1276.03</v>
      </c>
      <c r="HP202">
        <v>21.698</v>
      </c>
      <c r="HQ202">
        <v>100.831</v>
      </c>
      <c r="HR202">
        <v>100.69799999999999</v>
      </c>
    </row>
    <row r="203" spans="1:226" x14ac:dyDescent="0.2">
      <c r="A203">
        <v>187</v>
      </c>
      <c r="B203">
        <v>1657484102.5</v>
      </c>
      <c r="C203">
        <v>3107</v>
      </c>
      <c r="D203" t="s">
        <v>733</v>
      </c>
      <c r="E203" t="s">
        <v>734</v>
      </c>
      <c r="F203">
        <v>5</v>
      </c>
      <c r="G203" t="s">
        <v>584</v>
      </c>
      <c r="H203" t="s">
        <v>354</v>
      </c>
      <c r="I203">
        <v>1657484099.7</v>
      </c>
      <c r="J203">
        <f t="shared" si="68"/>
        <v>4.6688203721694964E-3</v>
      </c>
      <c r="K203">
        <f t="shared" si="69"/>
        <v>4.6688203721694963</v>
      </c>
      <c r="L203">
        <f t="shared" si="70"/>
        <v>47.968325671064008</v>
      </c>
      <c r="M203">
        <f t="shared" si="71"/>
        <v>1176.579</v>
      </c>
      <c r="N203">
        <f t="shared" si="72"/>
        <v>752.7456034604445</v>
      </c>
      <c r="O203">
        <f t="shared" si="73"/>
        <v>53.230741720605693</v>
      </c>
      <c r="P203">
        <f t="shared" si="74"/>
        <v>83.202309751091931</v>
      </c>
      <c r="Q203">
        <f t="shared" si="75"/>
        <v>0.20629259487988397</v>
      </c>
      <c r="R203">
        <f t="shared" si="76"/>
        <v>2.3610327052177489</v>
      </c>
      <c r="S203">
        <f t="shared" si="77"/>
        <v>0.19677656037834224</v>
      </c>
      <c r="T203">
        <f t="shared" si="78"/>
        <v>0.12380374247537351</v>
      </c>
      <c r="U203">
        <f t="shared" si="79"/>
        <v>321.51270779999999</v>
      </c>
      <c r="V203">
        <f t="shared" si="80"/>
        <v>29.003994559078592</v>
      </c>
      <c r="W203">
        <f t="shared" si="81"/>
        <v>26.743829999999999</v>
      </c>
      <c r="X203">
        <f t="shared" si="82"/>
        <v>3.5256617715070493</v>
      </c>
      <c r="Y203">
        <f t="shared" si="83"/>
        <v>49.889161965152226</v>
      </c>
      <c r="Z203">
        <f t="shared" si="84"/>
        <v>1.912343686345608</v>
      </c>
      <c r="AA203">
        <f t="shared" si="85"/>
        <v>3.8331846257136721</v>
      </c>
      <c r="AB203">
        <f t="shared" si="86"/>
        <v>1.6133180851614413</v>
      </c>
      <c r="AC203">
        <f t="shared" si="87"/>
        <v>-205.89497841267479</v>
      </c>
      <c r="AD203">
        <f t="shared" si="88"/>
        <v>181.86145026733348</v>
      </c>
      <c r="AE203">
        <f t="shared" si="89"/>
        <v>16.699539420617363</v>
      </c>
      <c r="AF203">
        <f t="shared" si="90"/>
        <v>314.17871907527604</v>
      </c>
      <c r="AG203">
        <f t="shared" si="91"/>
        <v>63.199840559675579</v>
      </c>
      <c r="AH203">
        <f t="shared" si="92"/>
        <v>4.6732612834819438</v>
      </c>
      <c r="AI203">
        <f t="shared" si="93"/>
        <v>47.968325671064008</v>
      </c>
      <c r="AJ203">
        <v>1287.604340219433</v>
      </c>
      <c r="AK203">
        <v>1216.8378787878789</v>
      </c>
      <c r="AL203">
        <v>3.2850497646034418</v>
      </c>
      <c r="AM203">
        <v>64.45182012348549</v>
      </c>
      <c r="AN203">
        <f t="shared" si="94"/>
        <v>4.6688203721694963</v>
      </c>
      <c r="AO203">
        <v>21.589831356221151</v>
      </c>
      <c r="AP203">
        <v>27.04098787878787</v>
      </c>
      <c r="AQ203">
        <v>-4.5877122547428187E-5</v>
      </c>
      <c r="AR203">
        <v>77.805842529854758</v>
      </c>
      <c r="AS203">
        <v>33</v>
      </c>
      <c r="AT203">
        <v>7</v>
      </c>
      <c r="AU203">
        <f t="shared" si="95"/>
        <v>1</v>
      </c>
      <c r="AV203">
        <f t="shared" si="96"/>
        <v>0</v>
      </c>
      <c r="AW203">
        <f t="shared" si="97"/>
        <v>37158.840790978189</v>
      </c>
      <c r="AX203">
        <f t="shared" si="98"/>
        <v>1999.9829999999999</v>
      </c>
      <c r="AY203">
        <f t="shared" si="99"/>
        <v>1681.1854199999998</v>
      </c>
      <c r="AZ203">
        <f t="shared" si="100"/>
        <v>0.84059985509876822</v>
      </c>
      <c r="BA203">
        <f t="shared" si="101"/>
        <v>0.16075772034062288</v>
      </c>
      <c r="BB203">
        <v>6</v>
      </c>
      <c r="BC203">
        <v>0.5</v>
      </c>
      <c r="BD203" t="s">
        <v>355</v>
      </c>
      <c r="BE203">
        <v>2</v>
      </c>
      <c r="BF203" t="b">
        <v>1</v>
      </c>
      <c r="BG203">
        <v>1657484099.7</v>
      </c>
      <c r="BH203">
        <v>1176.579</v>
      </c>
      <c r="BI203">
        <v>1259.0150000000001</v>
      </c>
      <c r="BJ203">
        <v>27.0428</v>
      </c>
      <c r="BK203">
        <v>21.586670000000002</v>
      </c>
      <c r="BL203">
        <v>1179.789</v>
      </c>
      <c r="BM203">
        <v>27.152450000000002</v>
      </c>
      <c r="BN203">
        <v>500.01190000000003</v>
      </c>
      <c r="BO203">
        <v>70.615409999999997</v>
      </c>
      <c r="BP203">
        <v>0.10003686000000001</v>
      </c>
      <c r="BQ203">
        <v>28.17257</v>
      </c>
      <c r="BR203">
        <v>26.743829999999999</v>
      </c>
      <c r="BS203">
        <v>999.9</v>
      </c>
      <c r="BT203">
        <v>0</v>
      </c>
      <c r="BU203">
        <v>0</v>
      </c>
      <c r="BV203">
        <v>9990.130000000001</v>
      </c>
      <c r="BW203">
        <v>0</v>
      </c>
      <c r="BX203">
        <v>452.92299999999989</v>
      </c>
      <c r="BY203">
        <v>-82.435879999999997</v>
      </c>
      <c r="BZ203">
        <v>1209.2809999999999</v>
      </c>
      <c r="CA203">
        <v>1286.7919999999999</v>
      </c>
      <c r="CB203">
        <v>5.4561570000000001</v>
      </c>
      <c r="CC203">
        <v>1259.0150000000001</v>
      </c>
      <c r="CD203">
        <v>21.586670000000002</v>
      </c>
      <c r="CE203">
        <v>1.9096379999999999</v>
      </c>
      <c r="CF203">
        <v>1.5243519999999999</v>
      </c>
      <c r="CG203">
        <v>16.714369999999999</v>
      </c>
      <c r="CH203">
        <v>13.21463</v>
      </c>
      <c r="CI203">
        <v>1999.9829999999999</v>
      </c>
      <c r="CJ203">
        <v>0.98000529999999997</v>
      </c>
      <c r="CK203">
        <v>1.9994700000000001E-2</v>
      </c>
      <c r="CL203">
        <v>0</v>
      </c>
      <c r="CM203">
        <v>2.39297</v>
      </c>
      <c r="CN203">
        <v>0</v>
      </c>
      <c r="CO203">
        <v>15577.05</v>
      </c>
      <c r="CP203">
        <v>16749.349999999999</v>
      </c>
      <c r="CQ203">
        <v>37.293399999999998</v>
      </c>
      <c r="CR203">
        <v>38</v>
      </c>
      <c r="CS203">
        <v>37.5</v>
      </c>
      <c r="CT203">
        <v>36.949599999999997</v>
      </c>
      <c r="CU203">
        <v>36.731099999999998</v>
      </c>
      <c r="CV203">
        <v>1959.9929999999999</v>
      </c>
      <c r="CW203">
        <v>39.99</v>
      </c>
      <c r="CX203">
        <v>0</v>
      </c>
      <c r="CY203">
        <v>1657484102.0999999</v>
      </c>
      <c r="CZ203">
        <v>0</v>
      </c>
      <c r="DA203">
        <v>1657463835.0999999</v>
      </c>
      <c r="DB203" t="s">
        <v>356</v>
      </c>
      <c r="DC203">
        <v>1657463822.5999999</v>
      </c>
      <c r="DD203">
        <v>1657463835.0999999</v>
      </c>
      <c r="DE203">
        <v>1</v>
      </c>
      <c r="DF203">
        <v>-2.657</v>
      </c>
      <c r="DG203">
        <v>-13.192</v>
      </c>
      <c r="DH203">
        <v>-3.9239999999999999</v>
      </c>
      <c r="DI203">
        <v>-0.217</v>
      </c>
      <c r="DJ203">
        <v>376</v>
      </c>
      <c r="DK203">
        <v>3</v>
      </c>
      <c r="DL203">
        <v>0.48</v>
      </c>
      <c r="DM203">
        <v>0.03</v>
      </c>
      <c r="DN203">
        <v>-82.254755000000003</v>
      </c>
      <c r="DO203">
        <v>0.18448705440926569</v>
      </c>
      <c r="DP203">
        <v>0.3042296985420716</v>
      </c>
      <c r="DQ203">
        <v>0</v>
      </c>
      <c r="DR203">
        <v>5.5078042500000004</v>
      </c>
      <c r="DS203">
        <v>-0.41341767354596831</v>
      </c>
      <c r="DT203">
        <v>4.0444829019758523E-2</v>
      </c>
      <c r="DU203">
        <v>0</v>
      </c>
      <c r="DV203">
        <v>0</v>
      </c>
      <c r="DW203">
        <v>2</v>
      </c>
      <c r="DX203" t="s">
        <v>357</v>
      </c>
      <c r="DY203">
        <v>2.9834000000000001</v>
      </c>
      <c r="DZ203">
        <v>2.7246899999999998</v>
      </c>
      <c r="EA203">
        <v>0.153201</v>
      </c>
      <c r="EB203">
        <v>0.158002</v>
      </c>
      <c r="EC203">
        <v>9.2610799999999993E-2</v>
      </c>
      <c r="ED203">
        <v>7.7525499999999997E-2</v>
      </c>
      <c r="EE203">
        <v>26869.9</v>
      </c>
      <c r="EF203">
        <v>26800.2</v>
      </c>
      <c r="EG203">
        <v>29483.1</v>
      </c>
      <c r="EH203">
        <v>29430.400000000001</v>
      </c>
      <c r="EI203">
        <v>35450.1</v>
      </c>
      <c r="EJ203">
        <v>36086.6</v>
      </c>
      <c r="EK203">
        <v>41537.300000000003</v>
      </c>
      <c r="EL203">
        <v>41922.400000000001</v>
      </c>
      <c r="EM203">
        <v>1.8642700000000001</v>
      </c>
      <c r="EN203">
        <v>2.1519300000000001</v>
      </c>
      <c r="EO203">
        <v>0.12878300000000001</v>
      </c>
      <c r="EP203">
        <v>0</v>
      </c>
      <c r="EQ203">
        <v>24.650700000000001</v>
      </c>
      <c r="ER203">
        <v>999.9</v>
      </c>
      <c r="ES203">
        <v>36.799999999999997</v>
      </c>
      <c r="ET203">
        <v>34.200000000000003</v>
      </c>
      <c r="EU203">
        <v>28.155799999999999</v>
      </c>
      <c r="EV203">
        <v>61.601199999999999</v>
      </c>
      <c r="EW203">
        <v>28.3413</v>
      </c>
      <c r="EX203">
        <v>2</v>
      </c>
      <c r="EY203">
        <v>-0.157444</v>
      </c>
      <c r="EZ203">
        <v>-2.6248200000000002</v>
      </c>
      <c r="FA203">
        <v>20.368300000000001</v>
      </c>
      <c r="FB203">
        <v>5.2196899999999999</v>
      </c>
      <c r="FC203">
        <v>12.0099</v>
      </c>
      <c r="FD203">
        <v>4.9899500000000003</v>
      </c>
      <c r="FE203">
        <v>3.2884799999999998</v>
      </c>
      <c r="FF203">
        <v>9226</v>
      </c>
      <c r="FG203">
        <v>9999</v>
      </c>
      <c r="FH203">
        <v>9999</v>
      </c>
      <c r="FI203">
        <v>137.1</v>
      </c>
      <c r="FJ203">
        <v>1.8673200000000001</v>
      </c>
      <c r="FK203">
        <v>1.86633</v>
      </c>
      <c r="FL203">
        <v>1.8658399999999999</v>
      </c>
      <c r="FM203">
        <v>1.8656999999999999</v>
      </c>
      <c r="FN203">
        <v>1.8675200000000001</v>
      </c>
      <c r="FO203">
        <v>1.8701000000000001</v>
      </c>
      <c r="FP203">
        <v>1.86873</v>
      </c>
      <c r="FQ203">
        <v>1.87012</v>
      </c>
      <c r="FR203">
        <v>0</v>
      </c>
      <c r="FS203">
        <v>0</v>
      </c>
      <c r="FT203">
        <v>0</v>
      </c>
      <c r="FU203">
        <v>0</v>
      </c>
      <c r="FV203" t="s">
        <v>358</v>
      </c>
      <c r="FW203" t="s">
        <v>359</v>
      </c>
      <c r="FX203" t="s">
        <v>360</v>
      </c>
      <c r="FY203" t="s">
        <v>360</v>
      </c>
      <c r="FZ203" t="s">
        <v>360</v>
      </c>
      <c r="GA203" t="s">
        <v>360</v>
      </c>
      <c r="GB203">
        <v>0</v>
      </c>
      <c r="GC203">
        <v>100</v>
      </c>
      <c r="GD203">
        <v>100</v>
      </c>
      <c r="GE203">
        <v>-3.22</v>
      </c>
      <c r="GF203">
        <v>-0.10970000000000001</v>
      </c>
      <c r="GG203">
        <v>-1.691838842420514</v>
      </c>
      <c r="GH203">
        <v>-5.4742946993243486E-4</v>
      </c>
      <c r="GI203">
        <v>-1.00937323189599E-6</v>
      </c>
      <c r="GJ203">
        <v>3.2426335113099041E-10</v>
      </c>
      <c r="GK203">
        <v>-0.25714838806632262</v>
      </c>
      <c r="GL203">
        <v>-1.4458059848174739E-2</v>
      </c>
      <c r="GM203">
        <v>1.0199616584873469E-3</v>
      </c>
      <c r="GN203">
        <v>-1.0584552142034339E-5</v>
      </c>
      <c r="GO203">
        <v>24</v>
      </c>
      <c r="GP203">
        <v>2276</v>
      </c>
      <c r="GQ203">
        <v>1</v>
      </c>
      <c r="GR203">
        <v>42</v>
      </c>
      <c r="GS203">
        <v>338</v>
      </c>
      <c r="GT203">
        <v>337.8</v>
      </c>
      <c r="GU203">
        <v>3.1518600000000001</v>
      </c>
      <c r="GV203">
        <v>2.21069</v>
      </c>
      <c r="GW203">
        <v>1.94702</v>
      </c>
      <c r="GX203">
        <v>2.7978499999999999</v>
      </c>
      <c r="GY203">
        <v>2.19482</v>
      </c>
      <c r="GZ203">
        <v>2.3596200000000001</v>
      </c>
      <c r="HA203">
        <v>37.698700000000002</v>
      </c>
      <c r="HB203">
        <v>13.0375</v>
      </c>
      <c r="HC203">
        <v>18</v>
      </c>
      <c r="HD203">
        <v>417.91399999999999</v>
      </c>
      <c r="HE203">
        <v>614.87</v>
      </c>
      <c r="HF203">
        <v>28.697299999999998</v>
      </c>
      <c r="HG203">
        <v>25.437999999999999</v>
      </c>
      <c r="HH203">
        <v>29.999500000000001</v>
      </c>
      <c r="HI203">
        <v>25.309200000000001</v>
      </c>
      <c r="HJ203">
        <v>25.173200000000001</v>
      </c>
      <c r="HK203">
        <v>63.122700000000002</v>
      </c>
      <c r="HL203">
        <v>23.116700000000002</v>
      </c>
      <c r="HM203">
        <v>35.619199999999999</v>
      </c>
      <c r="HN203">
        <v>28.791</v>
      </c>
      <c r="HO203">
        <v>1289.43</v>
      </c>
      <c r="HP203">
        <v>21.727900000000002</v>
      </c>
      <c r="HQ203">
        <v>100.834</v>
      </c>
      <c r="HR203">
        <v>100.7</v>
      </c>
    </row>
    <row r="204" spans="1:226" x14ac:dyDescent="0.2">
      <c r="A204">
        <v>188</v>
      </c>
      <c r="B204">
        <v>1657484107.5</v>
      </c>
      <c r="C204">
        <v>3112</v>
      </c>
      <c r="D204" t="s">
        <v>735</v>
      </c>
      <c r="E204" t="s">
        <v>736</v>
      </c>
      <c r="F204">
        <v>5</v>
      </c>
      <c r="G204" t="s">
        <v>584</v>
      </c>
      <c r="H204" t="s">
        <v>354</v>
      </c>
      <c r="I204">
        <v>1657484105</v>
      </c>
      <c r="J204">
        <f t="shared" si="68"/>
        <v>4.6473194083759602E-3</v>
      </c>
      <c r="K204">
        <f t="shared" si="69"/>
        <v>4.6473194083759601</v>
      </c>
      <c r="L204">
        <f t="shared" si="70"/>
        <v>47.863485864164424</v>
      </c>
      <c r="M204">
        <f t="shared" si="71"/>
        <v>1193.651111111111</v>
      </c>
      <c r="N204">
        <f t="shared" si="72"/>
        <v>766.25741172431083</v>
      </c>
      <c r="O204">
        <f t="shared" si="73"/>
        <v>54.186441902034126</v>
      </c>
      <c r="P204">
        <f t="shared" si="74"/>
        <v>84.409893586506129</v>
      </c>
      <c r="Q204">
        <f t="shared" si="75"/>
        <v>0.2042708416298526</v>
      </c>
      <c r="R204">
        <f t="shared" si="76"/>
        <v>2.3643666188299464</v>
      </c>
      <c r="S204">
        <f t="shared" si="77"/>
        <v>0.19494839715018067</v>
      </c>
      <c r="T204">
        <f t="shared" si="78"/>
        <v>0.12264487379616851</v>
      </c>
      <c r="U204">
        <f t="shared" si="79"/>
        <v>321.50773133333331</v>
      </c>
      <c r="V204">
        <f t="shared" si="80"/>
        <v>29.02448159944386</v>
      </c>
      <c r="W204">
        <f t="shared" si="81"/>
        <v>26.777999999999999</v>
      </c>
      <c r="X204">
        <f t="shared" si="82"/>
        <v>3.5327571551430919</v>
      </c>
      <c r="Y204">
        <f t="shared" si="83"/>
        <v>49.834167108953586</v>
      </c>
      <c r="Z204">
        <f t="shared" si="84"/>
        <v>1.9118818975471525</v>
      </c>
      <c r="AA204">
        <f t="shared" si="85"/>
        <v>3.8364881134005131</v>
      </c>
      <c r="AB204">
        <f t="shared" si="86"/>
        <v>1.6208752575959393</v>
      </c>
      <c r="AC204">
        <f t="shared" si="87"/>
        <v>-204.94678590937986</v>
      </c>
      <c r="AD204">
        <f t="shared" si="88"/>
        <v>179.64877418331713</v>
      </c>
      <c r="AE204">
        <f t="shared" si="89"/>
        <v>16.477122937510092</v>
      </c>
      <c r="AF204">
        <f t="shared" si="90"/>
        <v>312.68684254478069</v>
      </c>
      <c r="AG204">
        <f t="shared" si="91"/>
        <v>63.365645397696973</v>
      </c>
      <c r="AH204">
        <f t="shared" si="92"/>
        <v>4.6294856168709231</v>
      </c>
      <c r="AI204">
        <f t="shared" si="93"/>
        <v>47.863485864164424</v>
      </c>
      <c r="AJ204">
        <v>1304.282468195594</v>
      </c>
      <c r="AK204">
        <v>1233.4778181818181</v>
      </c>
      <c r="AL204">
        <v>3.329892845117898</v>
      </c>
      <c r="AM204">
        <v>64.45182012348549</v>
      </c>
      <c r="AN204">
        <f t="shared" si="94"/>
        <v>4.6473194083759601</v>
      </c>
      <c r="AO204">
        <v>21.611060506435749</v>
      </c>
      <c r="AP204">
        <v>27.03861757575757</v>
      </c>
      <c r="AQ204">
        <v>-3.5563940977947418E-4</v>
      </c>
      <c r="AR204">
        <v>77.805842529854758</v>
      </c>
      <c r="AS204">
        <v>33</v>
      </c>
      <c r="AT204">
        <v>7</v>
      </c>
      <c r="AU204">
        <f t="shared" si="95"/>
        <v>1</v>
      </c>
      <c r="AV204">
        <f t="shared" si="96"/>
        <v>0</v>
      </c>
      <c r="AW204">
        <f t="shared" si="97"/>
        <v>37237.02076526537</v>
      </c>
      <c r="AX204">
        <f t="shared" si="98"/>
        <v>1999.952222222222</v>
      </c>
      <c r="AY204">
        <f t="shared" si="99"/>
        <v>1681.1595333333332</v>
      </c>
      <c r="AZ204">
        <f t="shared" si="100"/>
        <v>0.84059984766302753</v>
      </c>
      <c r="BA204">
        <f t="shared" si="101"/>
        <v>0.16075770598964309</v>
      </c>
      <c r="BB204">
        <v>6</v>
      </c>
      <c r="BC204">
        <v>0.5</v>
      </c>
      <c r="BD204" t="s">
        <v>355</v>
      </c>
      <c r="BE204">
        <v>2</v>
      </c>
      <c r="BF204" t="b">
        <v>1</v>
      </c>
      <c r="BG204">
        <v>1657484105</v>
      </c>
      <c r="BH204">
        <v>1193.651111111111</v>
      </c>
      <c r="BI204">
        <v>1276.3211111111109</v>
      </c>
      <c r="BJ204">
        <v>27.03616666666667</v>
      </c>
      <c r="BK204">
        <v>21.63097777777778</v>
      </c>
      <c r="BL204">
        <v>1196.886666666667</v>
      </c>
      <c r="BM204">
        <v>27.145911111111111</v>
      </c>
      <c r="BN204">
        <v>499.99977777777781</v>
      </c>
      <c r="BO204">
        <v>70.615733333333353</v>
      </c>
      <c r="BP204">
        <v>9.9983177777777779E-2</v>
      </c>
      <c r="BQ204">
        <v>28.187366666666669</v>
      </c>
      <c r="BR204">
        <v>26.777999999999999</v>
      </c>
      <c r="BS204">
        <v>999.90000000000009</v>
      </c>
      <c r="BT204">
        <v>0</v>
      </c>
      <c r="BU204">
        <v>0</v>
      </c>
      <c r="BV204">
        <v>10012.511111111109</v>
      </c>
      <c r="BW204">
        <v>0</v>
      </c>
      <c r="BX204">
        <v>451.97077777777781</v>
      </c>
      <c r="BY204">
        <v>-82.669444444444437</v>
      </c>
      <c r="BZ204">
        <v>1226.817777777778</v>
      </c>
      <c r="CA204">
        <v>1304.538888888889</v>
      </c>
      <c r="CB204">
        <v>5.4051677777777778</v>
      </c>
      <c r="CC204">
        <v>1276.3211111111109</v>
      </c>
      <c r="CD204">
        <v>21.63097777777778</v>
      </c>
      <c r="CE204">
        <v>1.909178888888889</v>
      </c>
      <c r="CF204">
        <v>1.527485555555556</v>
      </c>
      <c r="CG204">
        <v>16.710566666666669</v>
      </c>
      <c r="CH204">
        <v>13.246122222222221</v>
      </c>
      <c r="CI204">
        <v>1999.952222222222</v>
      </c>
      <c r="CJ204">
        <v>0.98000533333333328</v>
      </c>
      <c r="CK204">
        <v>1.9994666666666671E-2</v>
      </c>
      <c r="CL204">
        <v>0</v>
      </c>
      <c r="CM204">
        <v>2.2864444444444438</v>
      </c>
      <c r="CN204">
        <v>0</v>
      </c>
      <c r="CO204">
        <v>15571.988888888891</v>
      </c>
      <c r="CP204">
        <v>16749.088888888891</v>
      </c>
      <c r="CQ204">
        <v>37.25</v>
      </c>
      <c r="CR204">
        <v>37.972000000000001</v>
      </c>
      <c r="CS204">
        <v>37.5</v>
      </c>
      <c r="CT204">
        <v>36.957999999999998</v>
      </c>
      <c r="CU204">
        <v>36.728888888888889</v>
      </c>
      <c r="CV204">
        <v>1959.9633333333329</v>
      </c>
      <c r="CW204">
        <v>39.988888888888887</v>
      </c>
      <c r="CX204">
        <v>0</v>
      </c>
      <c r="CY204">
        <v>1657484107.5</v>
      </c>
      <c r="CZ204">
        <v>0</v>
      </c>
      <c r="DA204">
        <v>1657463835.0999999</v>
      </c>
      <c r="DB204" t="s">
        <v>356</v>
      </c>
      <c r="DC204">
        <v>1657463822.5999999</v>
      </c>
      <c r="DD204">
        <v>1657463835.0999999</v>
      </c>
      <c r="DE204">
        <v>1</v>
      </c>
      <c r="DF204">
        <v>-2.657</v>
      </c>
      <c r="DG204">
        <v>-13.192</v>
      </c>
      <c r="DH204">
        <v>-3.9239999999999999</v>
      </c>
      <c r="DI204">
        <v>-0.217</v>
      </c>
      <c r="DJ204">
        <v>376</v>
      </c>
      <c r="DK204">
        <v>3</v>
      </c>
      <c r="DL204">
        <v>0.48</v>
      </c>
      <c r="DM204">
        <v>0.03</v>
      </c>
      <c r="DN204">
        <v>-82.287040000000005</v>
      </c>
      <c r="DO204">
        <v>-3.0089673545963849</v>
      </c>
      <c r="DP204">
        <v>0.30637434357334847</v>
      </c>
      <c r="DQ204">
        <v>0</v>
      </c>
      <c r="DR204">
        <v>5.4662565000000001</v>
      </c>
      <c r="DS204">
        <v>-0.43356292682927738</v>
      </c>
      <c r="DT204">
        <v>4.3252868780579087E-2</v>
      </c>
      <c r="DU204">
        <v>0</v>
      </c>
      <c r="DV204">
        <v>0</v>
      </c>
      <c r="DW204">
        <v>2</v>
      </c>
      <c r="DX204" t="s">
        <v>357</v>
      </c>
      <c r="DY204">
        <v>2.98339</v>
      </c>
      <c r="DZ204">
        <v>2.7248700000000001</v>
      </c>
      <c r="EA204">
        <v>0.15452199999999999</v>
      </c>
      <c r="EB204">
        <v>0.159307</v>
      </c>
      <c r="EC204">
        <v>9.2613799999999996E-2</v>
      </c>
      <c r="ED204">
        <v>7.7704599999999999E-2</v>
      </c>
      <c r="EE204">
        <v>26828.799999999999</v>
      </c>
      <c r="EF204">
        <v>26758.9</v>
      </c>
      <c r="EG204">
        <v>29483.9</v>
      </c>
      <c r="EH204">
        <v>29430.6</v>
      </c>
      <c r="EI204">
        <v>35450.699999999997</v>
      </c>
      <c r="EJ204">
        <v>36079.699999999997</v>
      </c>
      <c r="EK204">
        <v>41538.199999999997</v>
      </c>
      <c r="EL204">
        <v>41922.6</v>
      </c>
      <c r="EM204">
        <v>1.8642700000000001</v>
      </c>
      <c r="EN204">
        <v>2.1521499999999998</v>
      </c>
      <c r="EO204">
        <v>0.131525</v>
      </c>
      <c r="EP204">
        <v>0</v>
      </c>
      <c r="EQ204">
        <v>24.635000000000002</v>
      </c>
      <c r="ER204">
        <v>999.9</v>
      </c>
      <c r="ES204">
        <v>36.700000000000003</v>
      </c>
      <c r="ET204">
        <v>34.200000000000003</v>
      </c>
      <c r="EU204">
        <v>28.0779</v>
      </c>
      <c r="EV204">
        <v>61.461199999999998</v>
      </c>
      <c r="EW204">
        <v>28.293299999999999</v>
      </c>
      <c r="EX204">
        <v>2</v>
      </c>
      <c r="EY204">
        <v>-0.157947</v>
      </c>
      <c r="EZ204">
        <v>-2.6720600000000001</v>
      </c>
      <c r="FA204">
        <v>20.37</v>
      </c>
      <c r="FB204">
        <v>5.2193899999999998</v>
      </c>
      <c r="FC204">
        <v>12.0099</v>
      </c>
      <c r="FD204">
        <v>4.9899500000000003</v>
      </c>
      <c r="FE204">
        <v>3.2884199999999999</v>
      </c>
      <c r="FF204">
        <v>9226</v>
      </c>
      <c r="FG204">
        <v>9999</v>
      </c>
      <c r="FH204">
        <v>9999</v>
      </c>
      <c r="FI204">
        <v>137.1</v>
      </c>
      <c r="FJ204">
        <v>1.8673599999999999</v>
      </c>
      <c r="FK204">
        <v>1.86632</v>
      </c>
      <c r="FL204">
        <v>1.8658399999999999</v>
      </c>
      <c r="FM204">
        <v>1.8656900000000001</v>
      </c>
      <c r="FN204">
        <v>1.8675200000000001</v>
      </c>
      <c r="FO204">
        <v>1.8700699999999999</v>
      </c>
      <c r="FP204">
        <v>1.86873</v>
      </c>
      <c r="FQ204">
        <v>1.87012</v>
      </c>
      <c r="FR204">
        <v>0</v>
      </c>
      <c r="FS204">
        <v>0</v>
      </c>
      <c r="FT204">
        <v>0</v>
      </c>
      <c r="FU204">
        <v>0</v>
      </c>
      <c r="FV204" t="s">
        <v>358</v>
      </c>
      <c r="FW204" t="s">
        <v>359</v>
      </c>
      <c r="FX204" t="s">
        <v>360</v>
      </c>
      <c r="FY204" t="s">
        <v>360</v>
      </c>
      <c r="FZ204" t="s">
        <v>360</v>
      </c>
      <c r="GA204" t="s">
        <v>360</v>
      </c>
      <c r="GB204">
        <v>0</v>
      </c>
      <c r="GC204">
        <v>100</v>
      </c>
      <c r="GD204">
        <v>100</v>
      </c>
      <c r="GE204">
        <v>-3.25</v>
      </c>
      <c r="GF204">
        <v>-0.10970000000000001</v>
      </c>
      <c r="GG204">
        <v>-1.691838842420514</v>
      </c>
      <c r="GH204">
        <v>-5.4742946993243486E-4</v>
      </c>
      <c r="GI204">
        <v>-1.00937323189599E-6</v>
      </c>
      <c r="GJ204">
        <v>3.2426335113099041E-10</v>
      </c>
      <c r="GK204">
        <v>-0.25714838806632262</v>
      </c>
      <c r="GL204">
        <v>-1.4458059848174739E-2</v>
      </c>
      <c r="GM204">
        <v>1.0199616584873469E-3</v>
      </c>
      <c r="GN204">
        <v>-1.0584552142034339E-5</v>
      </c>
      <c r="GO204">
        <v>24</v>
      </c>
      <c r="GP204">
        <v>2276</v>
      </c>
      <c r="GQ204">
        <v>1</v>
      </c>
      <c r="GR204">
        <v>42</v>
      </c>
      <c r="GS204">
        <v>338.1</v>
      </c>
      <c r="GT204">
        <v>337.9</v>
      </c>
      <c r="GU204">
        <v>3.1835900000000001</v>
      </c>
      <c r="GV204">
        <v>2.21191</v>
      </c>
      <c r="GW204">
        <v>1.94702</v>
      </c>
      <c r="GX204">
        <v>2.7966299999999999</v>
      </c>
      <c r="GY204">
        <v>2.19482</v>
      </c>
      <c r="GZ204">
        <v>2.34375</v>
      </c>
      <c r="HA204">
        <v>37.698700000000002</v>
      </c>
      <c r="HB204">
        <v>13.0375</v>
      </c>
      <c r="HC204">
        <v>18</v>
      </c>
      <c r="HD204">
        <v>417.87700000000001</v>
      </c>
      <c r="HE204">
        <v>615.00800000000004</v>
      </c>
      <c r="HF204">
        <v>28.877500000000001</v>
      </c>
      <c r="HG204">
        <v>25.4314</v>
      </c>
      <c r="HH204">
        <v>29.999600000000001</v>
      </c>
      <c r="HI204">
        <v>25.304099999999998</v>
      </c>
      <c r="HJ204">
        <v>25.169699999999999</v>
      </c>
      <c r="HK204">
        <v>63.7</v>
      </c>
      <c r="HL204">
        <v>23.116700000000002</v>
      </c>
      <c r="HM204">
        <v>35.619199999999999</v>
      </c>
      <c r="HN204">
        <v>28.9574</v>
      </c>
      <c r="HO204">
        <v>1309.48</v>
      </c>
      <c r="HP204">
        <v>21.740400000000001</v>
      </c>
      <c r="HQ204">
        <v>100.836</v>
      </c>
      <c r="HR204">
        <v>100.7</v>
      </c>
    </row>
    <row r="205" spans="1:226" x14ac:dyDescent="0.2">
      <c r="A205">
        <v>189</v>
      </c>
      <c r="B205">
        <v>1657484112.5</v>
      </c>
      <c r="C205">
        <v>3117</v>
      </c>
      <c r="D205" t="s">
        <v>737</v>
      </c>
      <c r="E205" t="s">
        <v>738</v>
      </c>
      <c r="F205">
        <v>5</v>
      </c>
      <c r="G205" t="s">
        <v>584</v>
      </c>
      <c r="H205" t="s">
        <v>354</v>
      </c>
      <c r="I205">
        <v>1657484109.7</v>
      </c>
      <c r="J205">
        <f t="shared" si="68"/>
        <v>4.6104984888124933E-3</v>
      </c>
      <c r="K205">
        <f t="shared" si="69"/>
        <v>4.6104984888124934</v>
      </c>
      <c r="L205">
        <f t="shared" si="70"/>
        <v>47.964602576183232</v>
      </c>
      <c r="M205">
        <f t="shared" si="71"/>
        <v>1208.932</v>
      </c>
      <c r="N205">
        <f t="shared" si="72"/>
        <v>775.81688448758223</v>
      </c>
      <c r="O205">
        <f t="shared" si="73"/>
        <v>54.862036832355486</v>
      </c>
      <c r="P205">
        <f t="shared" si="74"/>
        <v>85.489853647126665</v>
      </c>
      <c r="Q205">
        <f t="shared" si="75"/>
        <v>0.20195772986399124</v>
      </c>
      <c r="R205">
        <f t="shared" si="76"/>
        <v>2.3629317884465562</v>
      </c>
      <c r="S205">
        <f t="shared" si="77"/>
        <v>0.19283488823364864</v>
      </c>
      <c r="T205">
        <f t="shared" si="78"/>
        <v>0.12130711111369188</v>
      </c>
      <c r="U205">
        <f t="shared" si="79"/>
        <v>321.49954444170754</v>
      </c>
      <c r="V205">
        <f t="shared" si="80"/>
        <v>29.049730254655643</v>
      </c>
      <c r="W205">
        <f t="shared" si="81"/>
        <v>26.803149999999999</v>
      </c>
      <c r="X205">
        <f t="shared" si="82"/>
        <v>3.5379875016640345</v>
      </c>
      <c r="Y205">
        <f t="shared" si="83"/>
        <v>49.809734767160712</v>
      </c>
      <c r="Z205">
        <f t="shared" si="84"/>
        <v>1.912411643875241</v>
      </c>
      <c r="AA205">
        <f t="shared" si="85"/>
        <v>3.8394335019348138</v>
      </c>
      <c r="AB205">
        <f t="shared" si="86"/>
        <v>1.6255758577887935</v>
      </c>
      <c r="AC205">
        <f t="shared" si="87"/>
        <v>-203.32298335663094</v>
      </c>
      <c r="AD205">
        <f t="shared" si="88"/>
        <v>178.01531502591851</v>
      </c>
      <c r="AE205">
        <f t="shared" si="89"/>
        <v>16.34034373177338</v>
      </c>
      <c r="AF205">
        <f t="shared" si="90"/>
        <v>312.53221984276848</v>
      </c>
      <c r="AG205">
        <f t="shared" si="91"/>
        <v>63.521725041101185</v>
      </c>
      <c r="AH205">
        <f t="shared" si="92"/>
        <v>4.6107353213955422</v>
      </c>
      <c r="AI205">
        <f t="shared" si="93"/>
        <v>47.964602576183232</v>
      </c>
      <c r="AJ205">
        <v>1321.212389858704</v>
      </c>
      <c r="AK205">
        <v>1250.2281212121211</v>
      </c>
      <c r="AL205">
        <v>3.3441672304436318</v>
      </c>
      <c r="AM205">
        <v>64.45182012348549</v>
      </c>
      <c r="AN205">
        <f t="shared" si="94"/>
        <v>4.6104984888124934</v>
      </c>
      <c r="AO205">
        <v>21.660218771462649</v>
      </c>
      <c r="AP205">
        <v>27.042520606060592</v>
      </c>
      <c r="AQ205">
        <v>2.0041964559412671E-4</v>
      </c>
      <c r="AR205">
        <v>77.805842529854758</v>
      </c>
      <c r="AS205">
        <v>34</v>
      </c>
      <c r="AT205">
        <v>7</v>
      </c>
      <c r="AU205">
        <f t="shared" si="95"/>
        <v>1</v>
      </c>
      <c r="AV205">
        <f t="shared" si="96"/>
        <v>0</v>
      </c>
      <c r="AW205">
        <f t="shared" si="97"/>
        <v>37200.949854937062</v>
      </c>
      <c r="AX205">
        <f t="shared" si="98"/>
        <v>1999.894</v>
      </c>
      <c r="AY205">
        <f t="shared" si="99"/>
        <v>1681.1111993998484</v>
      </c>
      <c r="AZ205">
        <f t="shared" si="100"/>
        <v>0.84060015150795409</v>
      </c>
      <c r="BA205">
        <f t="shared" si="101"/>
        <v>0.16075829241035153</v>
      </c>
      <c r="BB205">
        <v>6</v>
      </c>
      <c r="BC205">
        <v>0.5</v>
      </c>
      <c r="BD205" t="s">
        <v>355</v>
      </c>
      <c r="BE205">
        <v>2</v>
      </c>
      <c r="BF205" t="b">
        <v>1</v>
      </c>
      <c r="BG205">
        <v>1657484109.7</v>
      </c>
      <c r="BH205">
        <v>1208.932</v>
      </c>
      <c r="BI205">
        <v>1291.8499999999999</v>
      </c>
      <c r="BJ205">
        <v>27.043859999999999</v>
      </c>
      <c r="BK205">
        <v>21.660409999999999</v>
      </c>
      <c r="BL205">
        <v>1212.193</v>
      </c>
      <c r="BM205">
        <v>27.153469999999999</v>
      </c>
      <c r="BN205">
        <v>499.98160000000001</v>
      </c>
      <c r="BO205">
        <v>70.615229999999997</v>
      </c>
      <c r="BP205">
        <v>9.9957989999999997E-2</v>
      </c>
      <c r="BQ205">
        <v>28.20055</v>
      </c>
      <c r="BR205">
        <v>26.803149999999999</v>
      </c>
      <c r="BS205">
        <v>999.9</v>
      </c>
      <c r="BT205">
        <v>0</v>
      </c>
      <c r="BU205">
        <v>0</v>
      </c>
      <c r="BV205">
        <v>10002.928</v>
      </c>
      <c r="BW205">
        <v>0</v>
      </c>
      <c r="BX205">
        <v>450.13630000000001</v>
      </c>
      <c r="BY205">
        <v>-82.918819999999997</v>
      </c>
      <c r="BZ205">
        <v>1242.5340000000001</v>
      </c>
      <c r="CA205">
        <v>1320.453</v>
      </c>
      <c r="CB205">
        <v>5.3834590000000002</v>
      </c>
      <c r="CC205">
        <v>1291.8499999999999</v>
      </c>
      <c r="CD205">
        <v>21.660409999999999</v>
      </c>
      <c r="CE205">
        <v>1.9097090000000001</v>
      </c>
      <c r="CF205">
        <v>1.529555</v>
      </c>
      <c r="CG205">
        <v>16.714929999999999</v>
      </c>
      <c r="CH205">
        <v>13.26685</v>
      </c>
      <c r="CI205">
        <v>1999.894</v>
      </c>
      <c r="CJ205">
        <v>0.97999510000000001</v>
      </c>
      <c r="CK205">
        <v>2.0005189999999999E-2</v>
      </c>
      <c r="CL205">
        <v>0</v>
      </c>
      <c r="CM205">
        <v>2.38903</v>
      </c>
      <c r="CN205">
        <v>0</v>
      </c>
      <c r="CO205">
        <v>15568.31</v>
      </c>
      <c r="CP205">
        <v>16748.55</v>
      </c>
      <c r="CQ205">
        <v>37.337299999999999</v>
      </c>
      <c r="CR205">
        <v>38.093499999999999</v>
      </c>
      <c r="CS205">
        <v>37.543400000000013</v>
      </c>
      <c r="CT205">
        <v>37.074699999999993</v>
      </c>
      <c r="CU205">
        <v>36.8309</v>
      </c>
      <c r="CV205">
        <v>1959.8869999999999</v>
      </c>
      <c r="CW205">
        <v>40.008000000000003</v>
      </c>
      <c r="CX205">
        <v>0</v>
      </c>
      <c r="CY205">
        <v>1657484112.3</v>
      </c>
      <c r="CZ205">
        <v>0</v>
      </c>
      <c r="DA205">
        <v>1657463835.0999999</v>
      </c>
      <c r="DB205" t="s">
        <v>356</v>
      </c>
      <c r="DC205">
        <v>1657463822.5999999</v>
      </c>
      <c r="DD205">
        <v>1657463835.0999999</v>
      </c>
      <c r="DE205">
        <v>1</v>
      </c>
      <c r="DF205">
        <v>-2.657</v>
      </c>
      <c r="DG205">
        <v>-13.192</v>
      </c>
      <c r="DH205">
        <v>-3.9239999999999999</v>
      </c>
      <c r="DI205">
        <v>-0.217</v>
      </c>
      <c r="DJ205">
        <v>376</v>
      </c>
      <c r="DK205">
        <v>3</v>
      </c>
      <c r="DL205">
        <v>0.48</v>
      </c>
      <c r="DM205">
        <v>0.03</v>
      </c>
      <c r="DN205">
        <v>-82.551559999999995</v>
      </c>
      <c r="DO205">
        <v>-2.813522701688465</v>
      </c>
      <c r="DP205">
        <v>0.27842916585731342</v>
      </c>
      <c r="DQ205">
        <v>0</v>
      </c>
      <c r="DR205">
        <v>5.4317799999999998</v>
      </c>
      <c r="DS205">
        <v>-0.39082266416512051</v>
      </c>
      <c r="DT205">
        <v>3.9366854395544437E-2</v>
      </c>
      <c r="DU205">
        <v>0</v>
      </c>
      <c r="DV205">
        <v>0</v>
      </c>
      <c r="DW205">
        <v>2</v>
      </c>
      <c r="DX205" t="s">
        <v>357</v>
      </c>
      <c r="DY205">
        <v>2.98339</v>
      </c>
      <c r="DZ205">
        <v>2.72471</v>
      </c>
      <c r="EA205">
        <v>0.15584200000000001</v>
      </c>
      <c r="EB205">
        <v>0.16059100000000001</v>
      </c>
      <c r="EC205">
        <v>9.2617900000000003E-2</v>
      </c>
      <c r="ED205">
        <v>7.7722200000000005E-2</v>
      </c>
      <c r="EE205">
        <v>26787.3</v>
      </c>
      <c r="EF205">
        <v>26718.2</v>
      </c>
      <c r="EG205">
        <v>29484.2</v>
      </c>
      <c r="EH205">
        <v>29430.799999999999</v>
      </c>
      <c r="EI205">
        <v>35450.9</v>
      </c>
      <c r="EJ205">
        <v>36079.599999999999</v>
      </c>
      <c r="EK205">
        <v>41538.6</v>
      </c>
      <c r="EL205">
        <v>41923.199999999997</v>
      </c>
      <c r="EM205">
        <v>1.86365</v>
      </c>
      <c r="EN205">
        <v>2.1524000000000001</v>
      </c>
      <c r="EO205">
        <v>0.13455700000000001</v>
      </c>
      <c r="EP205">
        <v>0</v>
      </c>
      <c r="EQ205">
        <v>24.619399999999999</v>
      </c>
      <c r="ER205">
        <v>999.9</v>
      </c>
      <c r="ES205">
        <v>36.700000000000003</v>
      </c>
      <c r="ET205">
        <v>34.200000000000003</v>
      </c>
      <c r="EU205">
        <v>28.0791</v>
      </c>
      <c r="EV205">
        <v>61.591200000000001</v>
      </c>
      <c r="EW205">
        <v>28.365400000000001</v>
      </c>
      <c r="EX205">
        <v>2</v>
      </c>
      <c r="EY205">
        <v>-0.15872700000000001</v>
      </c>
      <c r="EZ205">
        <v>-2.67875</v>
      </c>
      <c r="FA205">
        <v>20.370100000000001</v>
      </c>
      <c r="FB205">
        <v>5.2204300000000003</v>
      </c>
      <c r="FC205">
        <v>12.0101</v>
      </c>
      <c r="FD205">
        <v>4.9900500000000001</v>
      </c>
      <c r="FE205">
        <v>3.2886500000000001</v>
      </c>
      <c r="FF205">
        <v>9226.2999999999993</v>
      </c>
      <c r="FG205">
        <v>9999</v>
      </c>
      <c r="FH205">
        <v>9999</v>
      </c>
      <c r="FI205">
        <v>137.1</v>
      </c>
      <c r="FJ205">
        <v>1.86734</v>
      </c>
      <c r="FK205">
        <v>1.8663400000000001</v>
      </c>
      <c r="FL205">
        <v>1.8658399999999999</v>
      </c>
      <c r="FM205">
        <v>1.8656999999999999</v>
      </c>
      <c r="FN205">
        <v>1.8675299999999999</v>
      </c>
      <c r="FO205">
        <v>1.87009</v>
      </c>
      <c r="FP205">
        <v>1.8687400000000001</v>
      </c>
      <c r="FQ205">
        <v>1.87012</v>
      </c>
      <c r="FR205">
        <v>0</v>
      </c>
      <c r="FS205">
        <v>0</v>
      </c>
      <c r="FT205">
        <v>0</v>
      </c>
      <c r="FU205">
        <v>0</v>
      </c>
      <c r="FV205" t="s">
        <v>358</v>
      </c>
      <c r="FW205" t="s">
        <v>359</v>
      </c>
      <c r="FX205" t="s">
        <v>360</v>
      </c>
      <c r="FY205" t="s">
        <v>360</v>
      </c>
      <c r="FZ205" t="s">
        <v>360</v>
      </c>
      <c r="GA205" t="s">
        <v>360</v>
      </c>
      <c r="GB205">
        <v>0</v>
      </c>
      <c r="GC205">
        <v>100</v>
      </c>
      <c r="GD205">
        <v>100</v>
      </c>
      <c r="GE205">
        <v>-3.28</v>
      </c>
      <c r="GF205">
        <v>-0.10970000000000001</v>
      </c>
      <c r="GG205">
        <v>-1.691838842420514</v>
      </c>
      <c r="GH205">
        <v>-5.4742946993243486E-4</v>
      </c>
      <c r="GI205">
        <v>-1.00937323189599E-6</v>
      </c>
      <c r="GJ205">
        <v>3.2426335113099041E-10</v>
      </c>
      <c r="GK205">
        <v>-0.25714838806632262</v>
      </c>
      <c r="GL205">
        <v>-1.4458059848174739E-2</v>
      </c>
      <c r="GM205">
        <v>1.0199616584873469E-3</v>
      </c>
      <c r="GN205">
        <v>-1.0584552142034339E-5</v>
      </c>
      <c r="GO205">
        <v>24</v>
      </c>
      <c r="GP205">
        <v>2276</v>
      </c>
      <c r="GQ205">
        <v>1</v>
      </c>
      <c r="GR205">
        <v>42</v>
      </c>
      <c r="GS205">
        <v>338.2</v>
      </c>
      <c r="GT205">
        <v>338</v>
      </c>
      <c r="GU205">
        <v>3.2141099999999998</v>
      </c>
      <c r="GV205">
        <v>2.20947</v>
      </c>
      <c r="GW205">
        <v>1.94702</v>
      </c>
      <c r="GX205">
        <v>2.7978499999999999</v>
      </c>
      <c r="GY205">
        <v>2.19482</v>
      </c>
      <c r="GZ205">
        <v>2.3730500000000001</v>
      </c>
      <c r="HA205">
        <v>37.698700000000002</v>
      </c>
      <c r="HB205">
        <v>13.0375</v>
      </c>
      <c r="HC205">
        <v>18</v>
      </c>
      <c r="HD205">
        <v>417.50400000000002</v>
      </c>
      <c r="HE205">
        <v>615.154</v>
      </c>
      <c r="HF205">
        <v>29.035699999999999</v>
      </c>
      <c r="HG205">
        <v>25.422999999999998</v>
      </c>
      <c r="HH205">
        <v>29.999400000000001</v>
      </c>
      <c r="HI205">
        <v>25.299700000000001</v>
      </c>
      <c r="HJ205">
        <v>25.165299999999998</v>
      </c>
      <c r="HK205">
        <v>64.365799999999993</v>
      </c>
      <c r="HL205">
        <v>22.8398</v>
      </c>
      <c r="HM205">
        <v>35.619199999999999</v>
      </c>
      <c r="HN205">
        <v>29.103100000000001</v>
      </c>
      <c r="HO205">
        <v>1322.84</v>
      </c>
      <c r="HP205">
        <v>21.7727</v>
      </c>
      <c r="HQ205">
        <v>100.837</v>
      </c>
      <c r="HR205">
        <v>100.70099999999999</v>
      </c>
    </row>
    <row r="206" spans="1:226" x14ac:dyDescent="0.2">
      <c r="A206">
        <v>190</v>
      </c>
      <c r="B206">
        <v>1657484117</v>
      </c>
      <c r="C206">
        <v>3121.5</v>
      </c>
      <c r="D206" t="s">
        <v>739</v>
      </c>
      <c r="E206" t="s">
        <v>740</v>
      </c>
      <c r="F206">
        <v>5</v>
      </c>
      <c r="G206" t="s">
        <v>584</v>
      </c>
      <c r="H206" t="s">
        <v>354</v>
      </c>
      <c r="I206">
        <v>1657484114.1500001</v>
      </c>
      <c r="J206">
        <f t="shared" si="68"/>
        <v>4.5985392261225794E-3</v>
      </c>
      <c r="K206">
        <f t="shared" si="69"/>
        <v>4.598539226122579</v>
      </c>
      <c r="L206">
        <f t="shared" si="70"/>
        <v>48.157077241734939</v>
      </c>
      <c r="M206">
        <f t="shared" si="71"/>
        <v>1223.385</v>
      </c>
      <c r="N206">
        <f t="shared" si="72"/>
        <v>785.65027890018609</v>
      </c>
      <c r="O206">
        <f t="shared" si="73"/>
        <v>55.556846424649031</v>
      </c>
      <c r="P206">
        <f t="shared" si="74"/>
        <v>86.511027092570103</v>
      </c>
      <c r="Q206">
        <f t="shared" si="75"/>
        <v>0.20066657986453085</v>
      </c>
      <c r="R206">
        <f t="shared" si="76"/>
        <v>2.3657592212831786</v>
      </c>
      <c r="S206">
        <f t="shared" si="77"/>
        <v>0.19166746512259134</v>
      </c>
      <c r="T206">
        <f t="shared" si="78"/>
        <v>0.12056706600170283</v>
      </c>
      <c r="U206">
        <f t="shared" si="79"/>
        <v>321.49574374183965</v>
      </c>
      <c r="V206">
        <f t="shared" si="80"/>
        <v>29.064510889676388</v>
      </c>
      <c r="W206">
        <f t="shared" si="81"/>
        <v>26.82938</v>
      </c>
      <c r="X206">
        <f t="shared" si="82"/>
        <v>3.5434496523435883</v>
      </c>
      <c r="Y206">
        <f t="shared" si="83"/>
        <v>49.772065939420266</v>
      </c>
      <c r="Z206">
        <f t="shared" si="84"/>
        <v>1.9122961701760501</v>
      </c>
      <c r="AA206">
        <f t="shared" si="85"/>
        <v>3.8421072826343772</v>
      </c>
      <c r="AB206">
        <f t="shared" si="86"/>
        <v>1.6311534821675382</v>
      </c>
      <c r="AC206">
        <f t="shared" si="87"/>
        <v>-202.79557987200576</v>
      </c>
      <c r="AD206">
        <f t="shared" si="88"/>
        <v>176.40828836905138</v>
      </c>
      <c r="AE206">
        <f t="shared" si="89"/>
        <v>16.176560627156327</v>
      </c>
      <c r="AF206">
        <f t="shared" si="90"/>
        <v>311.2850128660416</v>
      </c>
      <c r="AG206">
        <f t="shared" si="91"/>
        <v>63.874338879938492</v>
      </c>
      <c r="AH206">
        <f t="shared" si="92"/>
        <v>4.5917525743964482</v>
      </c>
      <c r="AI206">
        <f t="shared" si="93"/>
        <v>48.157077241734939</v>
      </c>
      <c r="AJ206">
        <v>1336.7485734807681</v>
      </c>
      <c r="AK206">
        <v>1265.3390303030301</v>
      </c>
      <c r="AL206">
        <v>3.3970589480071469</v>
      </c>
      <c r="AM206">
        <v>64.45182012348549</v>
      </c>
      <c r="AN206">
        <f t="shared" si="94"/>
        <v>4.598539226122579</v>
      </c>
      <c r="AO206">
        <v>21.673865113020341</v>
      </c>
      <c r="AP206">
        <v>27.042843636363621</v>
      </c>
      <c r="AQ206">
        <v>-8.3873415709816544E-6</v>
      </c>
      <c r="AR206">
        <v>77.805842529854758</v>
      </c>
      <c r="AS206">
        <v>33</v>
      </c>
      <c r="AT206">
        <v>7</v>
      </c>
      <c r="AU206">
        <f t="shared" si="95"/>
        <v>1</v>
      </c>
      <c r="AV206">
        <f t="shared" si="96"/>
        <v>0</v>
      </c>
      <c r="AW206">
        <f t="shared" si="97"/>
        <v>37267.304558531723</v>
      </c>
      <c r="AX206">
        <f t="shared" si="98"/>
        <v>1999.8720000000001</v>
      </c>
      <c r="AY206">
        <f t="shared" si="99"/>
        <v>1681.0925693999168</v>
      </c>
      <c r="AZ206">
        <f t="shared" si="100"/>
        <v>0.84060008310527712</v>
      </c>
      <c r="BA206">
        <f t="shared" si="101"/>
        <v>0.16075816039318497</v>
      </c>
      <c r="BB206">
        <v>6</v>
      </c>
      <c r="BC206">
        <v>0.5</v>
      </c>
      <c r="BD206" t="s">
        <v>355</v>
      </c>
      <c r="BE206">
        <v>2</v>
      </c>
      <c r="BF206" t="b">
        <v>1</v>
      </c>
      <c r="BG206">
        <v>1657484114.1500001</v>
      </c>
      <c r="BH206">
        <v>1223.385</v>
      </c>
      <c r="BI206">
        <v>1306.7739999999999</v>
      </c>
      <c r="BJ206">
        <v>27.0425</v>
      </c>
      <c r="BK206">
        <v>21.681480000000001</v>
      </c>
      <c r="BL206">
        <v>1226.67</v>
      </c>
      <c r="BM206">
        <v>27.15212</v>
      </c>
      <c r="BN206">
        <v>500.00709999999998</v>
      </c>
      <c r="BO206">
        <v>70.614500000000007</v>
      </c>
      <c r="BP206">
        <v>9.9974259999999995E-2</v>
      </c>
      <c r="BQ206">
        <v>28.212510000000002</v>
      </c>
      <c r="BR206">
        <v>26.82938</v>
      </c>
      <c r="BS206">
        <v>999.9</v>
      </c>
      <c r="BT206">
        <v>0</v>
      </c>
      <c r="BU206">
        <v>0</v>
      </c>
      <c r="BV206">
        <v>10022.06</v>
      </c>
      <c r="BW206">
        <v>0</v>
      </c>
      <c r="BX206">
        <v>448.73500000000001</v>
      </c>
      <c r="BY206">
        <v>-83.388870000000011</v>
      </c>
      <c r="BZ206">
        <v>1257.3869999999999</v>
      </c>
      <c r="CA206">
        <v>1335.7360000000001</v>
      </c>
      <c r="CB206">
        <v>5.3610170000000004</v>
      </c>
      <c r="CC206">
        <v>1306.7739999999999</v>
      </c>
      <c r="CD206">
        <v>21.681480000000001</v>
      </c>
      <c r="CE206">
        <v>1.9095930000000001</v>
      </c>
      <c r="CF206">
        <v>1.5310269999999999</v>
      </c>
      <c r="CG206">
        <v>16.713989999999999</v>
      </c>
      <c r="CH206">
        <v>13.28158</v>
      </c>
      <c r="CI206">
        <v>1999.8720000000001</v>
      </c>
      <c r="CJ206">
        <v>0.97999749999999985</v>
      </c>
      <c r="CK206">
        <v>2.0002900000000001E-2</v>
      </c>
      <c r="CL206">
        <v>0</v>
      </c>
      <c r="CM206">
        <v>2.2169300000000001</v>
      </c>
      <c r="CN206">
        <v>0</v>
      </c>
      <c r="CO206">
        <v>15563.37</v>
      </c>
      <c r="CP206">
        <v>16748.38</v>
      </c>
      <c r="CQ206">
        <v>37.449800000000003</v>
      </c>
      <c r="CR206">
        <v>38.231000000000002</v>
      </c>
      <c r="CS206">
        <v>37.612400000000001</v>
      </c>
      <c r="CT206">
        <v>37.187399999999997</v>
      </c>
      <c r="CU206">
        <v>36.912199999999999</v>
      </c>
      <c r="CV206">
        <v>1959.87</v>
      </c>
      <c r="CW206">
        <v>40.003</v>
      </c>
      <c r="CX206">
        <v>0</v>
      </c>
      <c r="CY206">
        <v>1657484116.5</v>
      </c>
      <c r="CZ206">
        <v>0</v>
      </c>
      <c r="DA206">
        <v>1657463835.0999999</v>
      </c>
      <c r="DB206" t="s">
        <v>356</v>
      </c>
      <c r="DC206">
        <v>1657463822.5999999</v>
      </c>
      <c r="DD206">
        <v>1657463835.0999999</v>
      </c>
      <c r="DE206">
        <v>1</v>
      </c>
      <c r="DF206">
        <v>-2.657</v>
      </c>
      <c r="DG206">
        <v>-13.192</v>
      </c>
      <c r="DH206">
        <v>-3.9239999999999999</v>
      </c>
      <c r="DI206">
        <v>-0.217</v>
      </c>
      <c r="DJ206">
        <v>376</v>
      </c>
      <c r="DK206">
        <v>3</v>
      </c>
      <c r="DL206">
        <v>0.48</v>
      </c>
      <c r="DM206">
        <v>0.03</v>
      </c>
      <c r="DN206">
        <v>-82.800607499999998</v>
      </c>
      <c r="DO206">
        <v>-3.8656874296435602</v>
      </c>
      <c r="DP206">
        <v>0.38765500408707521</v>
      </c>
      <c r="DQ206">
        <v>0</v>
      </c>
      <c r="DR206">
        <v>5.4076397500000004</v>
      </c>
      <c r="DS206">
        <v>-0.38924318949345588</v>
      </c>
      <c r="DT206">
        <v>3.921369751040444E-2</v>
      </c>
      <c r="DU206">
        <v>0</v>
      </c>
      <c r="DV206">
        <v>0</v>
      </c>
      <c r="DW206">
        <v>2</v>
      </c>
      <c r="DX206" t="s">
        <v>357</v>
      </c>
      <c r="DY206">
        <v>2.9834000000000001</v>
      </c>
      <c r="DZ206">
        <v>2.7248600000000001</v>
      </c>
      <c r="EA206">
        <v>0.157031</v>
      </c>
      <c r="EB206">
        <v>0.161768</v>
      </c>
      <c r="EC206">
        <v>9.2617599999999994E-2</v>
      </c>
      <c r="ED206">
        <v>7.7802700000000002E-2</v>
      </c>
      <c r="EE206">
        <v>26750</v>
      </c>
      <c r="EF206">
        <v>26681.9</v>
      </c>
      <c r="EG206">
        <v>29484.6</v>
      </c>
      <c r="EH206">
        <v>29431.9</v>
      </c>
      <c r="EI206">
        <v>35451.4</v>
      </c>
      <c r="EJ206">
        <v>36077.9</v>
      </c>
      <c r="EK206">
        <v>41539.199999999997</v>
      </c>
      <c r="EL206">
        <v>41924.9</v>
      </c>
      <c r="EM206">
        <v>1.86402</v>
      </c>
      <c r="EN206">
        <v>2.1524299999999998</v>
      </c>
      <c r="EO206">
        <v>0.13575000000000001</v>
      </c>
      <c r="EP206">
        <v>0</v>
      </c>
      <c r="EQ206">
        <v>24.6069</v>
      </c>
      <c r="ER206">
        <v>999.9</v>
      </c>
      <c r="ES206">
        <v>36.700000000000003</v>
      </c>
      <c r="ET206">
        <v>34.200000000000003</v>
      </c>
      <c r="EU206">
        <v>28.0809</v>
      </c>
      <c r="EV206">
        <v>61.301200000000001</v>
      </c>
      <c r="EW206">
        <v>28.293299999999999</v>
      </c>
      <c r="EX206">
        <v>2</v>
      </c>
      <c r="EY206">
        <v>-0.15926799999999999</v>
      </c>
      <c r="EZ206">
        <v>-2.64608</v>
      </c>
      <c r="FA206">
        <v>20.370799999999999</v>
      </c>
      <c r="FB206">
        <v>5.22058</v>
      </c>
      <c r="FC206">
        <v>12.0099</v>
      </c>
      <c r="FD206">
        <v>4.9903000000000004</v>
      </c>
      <c r="FE206">
        <v>3.2886500000000001</v>
      </c>
      <c r="FF206">
        <v>9226.2999999999993</v>
      </c>
      <c r="FG206">
        <v>9999</v>
      </c>
      <c r="FH206">
        <v>9999</v>
      </c>
      <c r="FI206">
        <v>137.1</v>
      </c>
      <c r="FJ206">
        <v>1.8673500000000001</v>
      </c>
      <c r="FK206">
        <v>1.86633</v>
      </c>
      <c r="FL206">
        <v>1.8658399999999999</v>
      </c>
      <c r="FM206">
        <v>1.8656999999999999</v>
      </c>
      <c r="FN206">
        <v>1.8675299999999999</v>
      </c>
      <c r="FO206">
        <v>1.87009</v>
      </c>
      <c r="FP206">
        <v>1.86873</v>
      </c>
      <c r="FQ206">
        <v>1.87012</v>
      </c>
      <c r="FR206">
        <v>0</v>
      </c>
      <c r="FS206">
        <v>0</v>
      </c>
      <c r="FT206">
        <v>0</v>
      </c>
      <c r="FU206">
        <v>0</v>
      </c>
      <c r="FV206" t="s">
        <v>358</v>
      </c>
      <c r="FW206" t="s">
        <v>359</v>
      </c>
      <c r="FX206" t="s">
        <v>360</v>
      </c>
      <c r="FY206" t="s">
        <v>360</v>
      </c>
      <c r="FZ206" t="s">
        <v>360</v>
      </c>
      <c r="GA206" t="s">
        <v>360</v>
      </c>
      <c r="GB206">
        <v>0</v>
      </c>
      <c r="GC206">
        <v>100</v>
      </c>
      <c r="GD206">
        <v>100</v>
      </c>
      <c r="GE206">
        <v>-3.3</v>
      </c>
      <c r="GF206">
        <v>-0.10970000000000001</v>
      </c>
      <c r="GG206">
        <v>-1.691838842420514</v>
      </c>
      <c r="GH206">
        <v>-5.4742946993243486E-4</v>
      </c>
      <c r="GI206">
        <v>-1.00937323189599E-6</v>
      </c>
      <c r="GJ206">
        <v>3.2426335113099041E-10</v>
      </c>
      <c r="GK206">
        <v>-0.25714838806632262</v>
      </c>
      <c r="GL206">
        <v>-1.4458059848174739E-2</v>
      </c>
      <c r="GM206">
        <v>1.0199616584873469E-3</v>
      </c>
      <c r="GN206">
        <v>-1.0584552142034339E-5</v>
      </c>
      <c r="GO206">
        <v>24</v>
      </c>
      <c r="GP206">
        <v>2276</v>
      </c>
      <c r="GQ206">
        <v>1</v>
      </c>
      <c r="GR206">
        <v>42</v>
      </c>
      <c r="GS206">
        <v>338.2</v>
      </c>
      <c r="GT206">
        <v>338</v>
      </c>
      <c r="GU206">
        <v>3.2409699999999999</v>
      </c>
      <c r="GV206">
        <v>2.20947</v>
      </c>
      <c r="GW206">
        <v>1.94702</v>
      </c>
      <c r="GX206">
        <v>2.7966299999999999</v>
      </c>
      <c r="GY206">
        <v>2.19482</v>
      </c>
      <c r="GZ206">
        <v>2.36938</v>
      </c>
      <c r="HA206">
        <v>37.698700000000002</v>
      </c>
      <c r="HB206">
        <v>13.0375</v>
      </c>
      <c r="HC206">
        <v>18</v>
      </c>
      <c r="HD206">
        <v>417.67500000000001</v>
      </c>
      <c r="HE206">
        <v>615.12</v>
      </c>
      <c r="HF206">
        <v>29.162199999999999</v>
      </c>
      <c r="HG206">
        <v>25.415800000000001</v>
      </c>
      <c r="HH206">
        <v>29.999400000000001</v>
      </c>
      <c r="HI206">
        <v>25.294899999999998</v>
      </c>
      <c r="HJ206">
        <v>25.160599999999999</v>
      </c>
      <c r="HK206">
        <v>64.908900000000003</v>
      </c>
      <c r="HL206">
        <v>22.8398</v>
      </c>
      <c r="HM206">
        <v>35.619199999999999</v>
      </c>
      <c r="HN206">
        <v>29.226400000000002</v>
      </c>
      <c r="HO206">
        <v>1336.2</v>
      </c>
      <c r="HP206">
        <v>21.793600000000001</v>
      </c>
      <c r="HQ206">
        <v>100.839</v>
      </c>
      <c r="HR206">
        <v>100.705</v>
      </c>
    </row>
    <row r="207" spans="1:226" x14ac:dyDescent="0.2">
      <c r="A207">
        <v>191</v>
      </c>
      <c r="B207">
        <v>1657484122</v>
      </c>
      <c r="C207">
        <v>3126.5</v>
      </c>
      <c r="D207" t="s">
        <v>741</v>
      </c>
      <c r="E207" t="s">
        <v>742</v>
      </c>
      <c r="F207">
        <v>5</v>
      </c>
      <c r="G207" t="s">
        <v>584</v>
      </c>
      <c r="H207" t="s">
        <v>354</v>
      </c>
      <c r="I207">
        <v>1657484119.5</v>
      </c>
      <c r="J207">
        <f t="shared" si="68"/>
        <v>4.5722359795968368E-3</v>
      </c>
      <c r="K207">
        <f t="shared" si="69"/>
        <v>4.5722359795968366</v>
      </c>
      <c r="L207">
        <f t="shared" si="70"/>
        <v>48.415144594677749</v>
      </c>
      <c r="M207">
        <f t="shared" si="71"/>
        <v>1240.886666666667</v>
      </c>
      <c r="N207">
        <f t="shared" si="72"/>
        <v>796.98753103724459</v>
      </c>
      <c r="O207">
        <f t="shared" si="73"/>
        <v>56.357923403334944</v>
      </c>
      <c r="P207">
        <f t="shared" si="74"/>
        <v>87.747666040902601</v>
      </c>
      <c r="Q207">
        <f t="shared" si="75"/>
        <v>0.19893887237873897</v>
      </c>
      <c r="R207">
        <f t="shared" si="76"/>
        <v>2.3628800635654978</v>
      </c>
      <c r="S207">
        <f t="shared" si="77"/>
        <v>0.19008011435113989</v>
      </c>
      <c r="T207">
        <f t="shared" si="78"/>
        <v>0.11956311963468677</v>
      </c>
      <c r="U207">
        <f t="shared" si="79"/>
        <v>321.51866000000001</v>
      </c>
      <c r="V207">
        <f t="shared" si="80"/>
        <v>29.089373293800342</v>
      </c>
      <c r="W207">
        <f t="shared" si="81"/>
        <v>26.848277777777781</v>
      </c>
      <c r="X207">
        <f t="shared" si="82"/>
        <v>3.5473894979963991</v>
      </c>
      <c r="Y207">
        <f t="shared" si="83"/>
        <v>49.721947555307445</v>
      </c>
      <c r="Z207">
        <f t="shared" si="84"/>
        <v>1.9120861951951016</v>
      </c>
      <c r="AA207">
        <f t="shared" si="85"/>
        <v>3.8455577249226249</v>
      </c>
      <c r="AB207">
        <f t="shared" si="86"/>
        <v>1.6353033028012975</v>
      </c>
      <c r="AC207">
        <f t="shared" si="87"/>
        <v>-201.63560670022051</v>
      </c>
      <c r="AD207">
        <f t="shared" si="88"/>
        <v>175.75099623431836</v>
      </c>
      <c r="AE207">
        <f t="shared" si="89"/>
        <v>16.138688784548275</v>
      </c>
      <c r="AF207">
        <f t="shared" si="90"/>
        <v>311.77273831864613</v>
      </c>
      <c r="AG207">
        <f t="shared" si="91"/>
        <v>64.166883789547157</v>
      </c>
      <c r="AH207">
        <f t="shared" si="92"/>
        <v>4.5715913516107225</v>
      </c>
      <c r="AI207">
        <f t="shared" si="93"/>
        <v>48.415144594677749</v>
      </c>
      <c r="AJ207">
        <v>1353.856011855368</v>
      </c>
      <c r="AK207">
        <v>1282.150909090909</v>
      </c>
      <c r="AL207">
        <v>3.3895339494756209</v>
      </c>
      <c r="AM207">
        <v>64.45182012348549</v>
      </c>
      <c r="AN207">
        <f t="shared" si="94"/>
        <v>4.5722359795968366</v>
      </c>
      <c r="AO207">
        <v>21.696741285547919</v>
      </c>
      <c r="AP207">
        <v>27.035699999999991</v>
      </c>
      <c r="AQ207">
        <v>-5.7006436728789142E-5</v>
      </c>
      <c r="AR207">
        <v>77.805842529854758</v>
      </c>
      <c r="AS207">
        <v>34</v>
      </c>
      <c r="AT207">
        <v>7</v>
      </c>
      <c r="AU207">
        <f t="shared" si="95"/>
        <v>1</v>
      </c>
      <c r="AV207">
        <f t="shared" si="96"/>
        <v>0</v>
      </c>
      <c r="AW207">
        <f t="shared" si="97"/>
        <v>37196.295274062119</v>
      </c>
      <c r="AX207">
        <f t="shared" si="98"/>
        <v>2000.0166666666671</v>
      </c>
      <c r="AY207">
        <f t="shared" si="99"/>
        <v>1681.2140000000004</v>
      </c>
      <c r="AZ207">
        <f t="shared" si="100"/>
        <v>0.84059999500004168</v>
      </c>
      <c r="BA207">
        <f t="shared" si="101"/>
        <v>0.1607579903500804</v>
      </c>
      <c r="BB207">
        <v>6</v>
      </c>
      <c r="BC207">
        <v>0.5</v>
      </c>
      <c r="BD207" t="s">
        <v>355</v>
      </c>
      <c r="BE207">
        <v>2</v>
      </c>
      <c r="BF207" t="b">
        <v>1</v>
      </c>
      <c r="BG207">
        <v>1657484119.5</v>
      </c>
      <c r="BH207">
        <v>1240.886666666667</v>
      </c>
      <c r="BI207">
        <v>1324.7</v>
      </c>
      <c r="BJ207">
        <v>27.039833333333331</v>
      </c>
      <c r="BK207">
        <v>21.701899999999998</v>
      </c>
      <c r="BL207">
        <v>1244.1977777777779</v>
      </c>
      <c r="BM207">
        <v>27.14952222222222</v>
      </c>
      <c r="BN207">
        <v>499.9661111111111</v>
      </c>
      <c r="BO207">
        <v>70.613755555555556</v>
      </c>
      <c r="BP207">
        <v>9.9927166666666664E-2</v>
      </c>
      <c r="BQ207">
        <v>28.227933333333329</v>
      </c>
      <c r="BR207">
        <v>26.848277777777781</v>
      </c>
      <c r="BS207">
        <v>999.90000000000009</v>
      </c>
      <c r="BT207">
        <v>0</v>
      </c>
      <c r="BU207">
        <v>0</v>
      </c>
      <c r="BV207">
        <v>10002.78888888889</v>
      </c>
      <c r="BW207">
        <v>0</v>
      </c>
      <c r="BX207">
        <v>446.04144444444438</v>
      </c>
      <c r="BY207">
        <v>-83.812711111111113</v>
      </c>
      <c r="BZ207">
        <v>1275.3711111111111</v>
      </c>
      <c r="CA207">
        <v>1354.086666666667</v>
      </c>
      <c r="CB207">
        <v>5.3379577777777776</v>
      </c>
      <c r="CC207">
        <v>1324.7</v>
      </c>
      <c r="CD207">
        <v>21.701899999999998</v>
      </c>
      <c r="CE207">
        <v>1.909383333333333</v>
      </c>
      <c r="CF207">
        <v>1.532453333333333</v>
      </c>
      <c r="CG207">
        <v>16.712266666666672</v>
      </c>
      <c r="CH207">
        <v>13.295844444444439</v>
      </c>
      <c r="CI207">
        <v>2000.0166666666671</v>
      </c>
      <c r="CJ207">
        <v>0.98000166666666688</v>
      </c>
      <c r="CK207">
        <v>1.9998733333333331E-2</v>
      </c>
      <c r="CL207">
        <v>0</v>
      </c>
      <c r="CM207">
        <v>2.181655555555555</v>
      </c>
      <c r="CN207">
        <v>0</v>
      </c>
      <c r="CO207">
        <v>15553.28888888889</v>
      </c>
      <c r="CP207">
        <v>16749.599999999999</v>
      </c>
      <c r="CQ207">
        <v>37.597000000000001</v>
      </c>
      <c r="CR207">
        <v>38.416444444444437</v>
      </c>
      <c r="CS207">
        <v>37.700999999999993</v>
      </c>
      <c r="CT207">
        <v>37.235666666666667</v>
      </c>
      <c r="CU207">
        <v>37.020666666666671</v>
      </c>
      <c r="CV207">
        <v>1960.0166666666671</v>
      </c>
      <c r="CW207">
        <v>40</v>
      </c>
      <c r="CX207">
        <v>0</v>
      </c>
      <c r="CY207">
        <v>1657484121.9000001</v>
      </c>
      <c r="CZ207">
        <v>0</v>
      </c>
      <c r="DA207">
        <v>1657463835.0999999</v>
      </c>
      <c r="DB207" t="s">
        <v>356</v>
      </c>
      <c r="DC207">
        <v>1657463822.5999999</v>
      </c>
      <c r="DD207">
        <v>1657463835.0999999</v>
      </c>
      <c r="DE207">
        <v>1</v>
      </c>
      <c r="DF207">
        <v>-2.657</v>
      </c>
      <c r="DG207">
        <v>-13.192</v>
      </c>
      <c r="DH207">
        <v>-3.9239999999999999</v>
      </c>
      <c r="DI207">
        <v>-0.217</v>
      </c>
      <c r="DJ207">
        <v>376</v>
      </c>
      <c r="DK207">
        <v>3</v>
      </c>
      <c r="DL207">
        <v>0.48</v>
      </c>
      <c r="DM207">
        <v>0.03</v>
      </c>
      <c r="DN207">
        <v>-83.146962500000001</v>
      </c>
      <c r="DO207">
        <v>-4.8485932457784591</v>
      </c>
      <c r="DP207">
        <v>0.47549891150637708</v>
      </c>
      <c r="DQ207">
        <v>0</v>
      </c>
      <c r="DR207">
        <v>5.3784489999999998</v>
      </c>
      <c r="DS207">
        <v>-0.33138866791746158</v>
      </c>
      <c r="DT207">
        <v>3.412010139199477E-2</v>
      </c>
      <c r="DU207">
        <v>0</v>
      </c>
      <c r="DV207">
        <v>0</v>
      </c>
      <c r="DW207">
        <v>2</v>
      </c>
      <c r="DX207" t="s">
        <v>357</v>
      </c>
      <c r="DY207">
        <v>2.9836399999999998</v>
      </c>
      <c r="DZ207">
        <v>2.72492</v>
      </c>
      <c r="EA207">
        <v>0.15834799999999999</v>
      </c>
      <c r="EB207">
        <v>0.16303799999999999</v>
      </c>
      <c r="EC207">
        <v>9.2597499999999999E-2</v>
      </c>
      <c r="ED207">
        <v>7.7871800000000005E-2</v>
      </c>
      <c r="EE207">
        <v>26708.3</v>
      </c>
      <c r="EF207">
        <v>26641.599999999999</v>
      </c>
      <c r="EG207">
        <v>29484.6</v>
      </c>
      <c r="EH207">
        <v>29432</v>
      </c>
      <c r="EI207">
        <v>35452.400000000001</v>
      </c>
      <c r="EJ207">
        <v>36075.199999999997</v>
      </c>
      <c r="EK207">
        <v>41539.4</v>
      </c>
      <c r="EL207">
        <v>41925</v>
      </c>
      <c r="EM207">
        <v>1.8638300000000001</v>
      </c>
      <c r="EN207">
        <v>2.15252</v>
      </c>
      <c r="EO207">
        <v>0.138544</v>
      </c>
      <c r="EP207">
        <v>0</v>
      </c>
      <c r="EQ207">
        <v>24.593800000000002</v>
      </c>
      <c r="ER207">
        <v>999.9</v>
      </c>
      <c r="ES207">
        <v>36.700000000000003</v>
      </c>
      <c r="ET207">
        <v>34.200000000000003</v>
      </c>
      <c r="EU207">
        <v>28.081499999999998</v>
      </c>
      <c r="EV207">
        <v>61.491199999999999</v>
      </c>
      <c r="EW207">
        <v>28.365400000000001</v>
      </c>
      <c r="EX207">
        <v>2</v>
      </c>
      <c r="EY207">
        <v>-0.15998200000000001</v>
      </c>
      <c r="EZ207">
        <v>-2.6522100000000002</v>
      </c>
      <c r="FA207">
        <v>20.370699999999999</v>
      </c>
      <c r="FB207">
        <v>5.22058</v>
      </c>
      <c r="FC207">
        <v>12.0099</v>
      </c>
      <c r="FD207">
        <v>4.9903000000000004</v>
      </c>
      <c r="FE207">
        <v>3.2886500000000001</v>
      </c>
      <c r="FF207">
        <v>9226.2999999999993</v>
      </c>
      <c r="FG207">
        <v>9999</v>
      </c>
      <c r="FH207">
        <v>9999</v>
      </c>
      <c r="FI207">
        <v>137.1</v>
      </c>
      <c r="FJ207">
        <v>1.86737</v>
      </c>
      <c r="FK207">
        <v>1.86633</v>
      </c>
      <c r="FL207">
        <v>1.8658399999999999</v>
      </c>
      <c r="FM207">
        <v>1.86574</v>
      </c>
      <c r="FN207">
        <v>1.8675200000000001</v>
      </c>
      <c r="FO207">
        <v>1.8700699999999999</v>
      </c>
      <c r="FP207">
        <v>1.8687400000000001</v>
      </c>
      <c r="FQ207">
        <v>1.87012</v>
      </c>
      <c r="FR207">
        <v>0</v>
      </c>
      <c r="FS207">
        <v>0</v>
      </c>
      <c r="FT207">
        <v>0</v>
      </c>
      <c r="FU207">
        <v>0</v>
      </c>
      <c r="FV207" t="s">
        <v>358</v>
      </c>
      <c r="FW207" t="s">
        <v>359</v>
      </c>
      <c r="FX207" t="s">
        <v>360</v>
      </c>
      <c r="FY207" t="s">
        <v>360</v>
      </c>
      <c r="FZ207" t="s">
        <v>360</v>
      </c>
      <c r="GA207" t="s">
        <v>360</v>
      </c>
      <c r="GB207">
        <v>0</v>
      </c>
      <c r="GC207">
        <v>100</v>
      </c>
      <c r="GD207">
        <v>100</v>
      </c>
      <c r="GE207">
        <v>-3.33</v>
      </c>
      <c r="GF207">
        <v>-0.10979999999999999</v>
      </c>
      <c r="GG207">
        <v>-1.691838842420514</v>
      </c>
      <c r="GH207">
        <v>-5.4742946993243486E-4</v>
      </c>
      <c r="GI207">
        <v>-1.00937323189599E-6</v>
      </c>
      <c r="GJ207">
        <v>3.2426335113099041E-10</v>
      </c>
      <c r="GK207">
        <v>-0.25714838806632262</v>
      </c>
      <c r="GL207">
        <v>-1.4458059848174739E-2</v>
      </c>
      <c r="GM207">
        <v>1.0199616584873469E-3</v>
      </c>
      <c r="GN207">
        <v>-1.0584552142034339E-5</v>
      </c>
      <c r="GO207">
        <v>24</v>
      </c>
      <c r="GP207">
        <v>2276</v>
      </c>
      <c r="GQ207">
        <v>1</v>
      </c>
      <c r="GR207">
        <v>42</v>
      </c>
      <c r="GS207">
        <v>338.3</v>
      </c>
      <c r="GT207">
        <v>338.1</v>
      </c>
      <c r="GU207">
        <v>3.2702599999999999</v>
      </c>
      <c r="GV207">
        <v>2.21191</v>
      </c>
      <c r="GW207">
        <v>1.94702</v>
      </c>
      <c r="GX207">
        <v>2.7978499999999999</v>
      </c>
      <c r="GY207">
        <v>2.19482</v>
      </c>
      <c r="GZ207">
        <v>2.34009</v>
      </c>
      <c r="HA207">
        <v>37.698700000000002</v>
      </c>
      <c r="HB207">
        <v>13.0288</v>
      </c>
      <c r="HC207">
        <v>18</v>
      </c>
      <c r="HD207">
        <v>417.52800000000002</v>
      </c>
      <c r="HE207">
        <v>615.15099999999995</v>
      </c>
      <c r="HF207">
        <v>29.279900000000001</v>
      </c>
      <c r="HG207">
        <v>25.407800000000002</v>
      </c>
      <c r="HH207">
        <v>29.999400000000001</v>
      </c>
      <c r="HI207">
        <v>25.2896</v>
      </c>
      <c r="HJ207">
        <v>25.156400000000001</v>
      </c>
      <c r="HK207">
        <v>65.555999999999997</v>
      </c>
      <c r="HL207">
        <v>22.566500000000001</v>
      </c>
      <c r="HM207">
        <v>35.619199999999999</v>
      </c>
      <c r="HN207">
        <v>29.339300000000001</v>
      </c>
      <c r="HO207">
        <v>1356.24</v>
      </c>
      <c r="HP207">
        <v>21.829799999999999</v>
      </c>
      <c r="HQ207">
        <v>100.839</v>
      </c>
      <c r="HR207">
        <v>100.706</v>
      </c>
    </row>
    <row r="208" spans="1:226" x14ac:dyDescent="0.2">
      <c r="A208">
        <v>192</v>
      </c>
      <c r="B208">
        <v>1657484127</v>
      </c>
      <c r="C208">
        <v>3131.5</v>
      </c>
      <c r="D208" t="s">
        <v>743</v>
      </c>
      <c r="E208" t="s">
        <v>744</v>
      </c>
      <c r="F208">
        <v>5</v>
      </c>
      <c r="G208" t="s">
        <v>584</v>
      </c>
      <c r="H208" t="s">
        <v>354</v>
      </c>
      <c r="I208">
        <v>1657484124.2</v>
      </c>
      <c r="J208">
        <f t="shared" si="68"/>
        <v>4.5293542986514449E-3</v>
      </c>
      <c r="K208">
        <f t="shared" si="69"/>
        <v>4.5293542986514446</v>
      </c>
      <c r="L208">
        <f t="shared" si="70"/>
        <v>48.538284434287831</v>
      </c>
      <c r="M208">
        <f t="shared" si="71"/>
        <v>1256.4079999999999</v>
      </c>
      <c r="N208">
        <f t="shared" si="72"/>
        <v>806.25309427467539</v>
      </c>
      <c r="O208">
        <f t="shared" si="73"/>
        <v>57.012573950878398</v>
      </c>
      <c r="P208">
        <f t="shared" si="74"/>
        <v>88.844377182721061</v>
      </c>
      <c r="Q208">
        <f t="shared" si="75"/>
        <v>0.19659067063577523</v>
      </c>
      <c r="R208">
        <f t="shared" si="76"/>
        <v>2.3615588390739584</v>
      </c>
      <c r="S208">
        <f t="shared" si="77"/>
        <v>0.18793030573575237</v>
      </c>
      <c r="T208">
        <f t="shared" si="78"/>
        <v>0.11820274577605577</v>
      </c>
      <c r="U208">
        <f t="shared" si="79"/>
        <v>321.50330549999995</v>
      </c>
      <c r="V208">
        <f t="shared" si="80"/>
        <v>29.106444038128068</v>
      </c>
      <c r="W208">
        <f t="shared" si="81"/>
        <v>26.861809999999998</v>
      </c>
      <c r="X208">
        <f t="shared" si="82"/>
        <v>3.5502130713043707</v>
      </c>
      <c r="Y208">
        <f t="shared" si="83"/>
        <v>49.704413630851121</v>
      </c>
      <c r="Z208">
        <f t="shared" si="84"/>
        <v>1.9117619815913516</v>
      </c>
      <c r="AA208">
        <f t="shared" si="85"/>
        <v>3.8462620156628033</v>
      </c>
      <c r="AB208">
        <f t="shared" si="86"/>
        <v>1.6384510897130191</v>
      </c>
      <c r="AC208">
        <f t="shared" si="87"/>
        <v>-199.74452457052871</v>
      </c>
      <c r="AD208">
        <f t="shared" si="88"/>
        <v>174.33047243815622</v>
      </c>
      <c r="AE208">
        <f t="shared" si="89"/>
        <v>16.018534605072183</v>
      </c>
      <c r="AF208">
        <f t="shared" si="90"/>
        <v>312.10778797269967</v>
      </c>
      <c r="AG208">
        <f t="shared" si="91"/>
        <v>64.341068947271935</v>
      </c>
      <c r="AH208">
        <f t="shared" si="92"/>
        <v>4.5213838329015825</v>
      </c>
      <c r="AI208">
        <f t="shared" si="93"/>
        <v>48.538284434287831</v>
      </c>
      <c r="AJ208">
        <v>1371.0416561001871</v>
      </c>
      <c r="AK208">
        <v>1299.143818181818</v>
      </c>
      <c r="AL208">
        <v>3.4012994827147409</v>
      </c>
      <c r="AM208">
        <v>64.45182012348549</v>
      </c>
      <c r="AN208">
        <f t="shared" si="94"/>
        <v>4.5293542986514446</v>
      </c>
      <c r="AO208">
        <v>21.750940020531029</v>
      </c>
      <c r="AP208">
        <v>27.03908484848483</v>
      </c>
      <c r="AQ208">
        <v>3.917914191951161E-5</v>
      </c>
      <c r="AR208">
        <v>77.805842529854758</v>
      </c>
      <c r="AS208">
        <v>34</v>
      </c>
      <c r="AT208">
        <v>7</v>
      </c>
      <c r="AU208">
        <f t="shared" si="95"/>
        <v>1</v>
      </c>
      <c r="AV208">
        <f t="shared" si="96"/>
        <v>0</v>
      </c>
      <c r="AW208">
        <f t="shared" si="97"/>
        <v>37164.193189742466</v>
      </c>
      <c r="AX208">
        <f t="shared" si="98"/>
        <v>1999.923</v>
      </c>
      <c r="AY208">
        <f t="shared" si="99"/>
        <v>1681.1351099999999</v>
      </c>
      <c r="AZ208">
        <f t="shared" si="100"/>
        <v>0.84059991809684675</v>
      </c>
      <c r="BA208">
        <f t="shared" si="101"/>
        <v>0.16075784192691417</v>
      </c>
      <c r="BB208">
        <v>6</v>
      </c>
      <c r="BC208">
        <v>0.5</v>
      </c>
      <c r="BD208" t="s">
        <v>355</v>
      </c>
      <c r="BE208">
        <v>2</v>
      </c>
      <c r="BF208" t="b">
        <v>1</v>
      </c>
      <c r="BG208">
        <v>1657484124.2</v>
      </c>
      <c r="BH208">
        <v>1256.4079999999999</v>
      </c>
      <c r="BI208">
        <v>1340.4349999999999</v>
      </c>
      <c r="BJ208">
        <v>27.035509999999999</v>
      </c>
      <c r="BK208">
        <v>21.75648</v>
      </c>
      <c r="BL208">
        <v>1259.742</v>
      </c>
      <c r="BM208">
        <v>27.14527</v>
      </c>
      <c r="BN208">
        <v>499.99480000000011</v>
      </c>
      <c r="BO208">
        <v>70.613000000000014</v>
      </c>
      <c r="BP208">
        <v>9.9998630000000005E-2</v>
      </c>
      <c r="BQ208">
        <v>28.231079999999999</v>
      </c>
      <c r="BR208">
        <v>26.861809999999998</v>
      </c>
      <c r="BS208">
        <v>999.9</v>
      </c>
      <c r="BT208">
        <v>0</v>
      </c>
      <c r="BU208">
        <v>0</v>
      </c>
      <c r="BV208">
        <v>9994.009</v>
      </c>
      <c r="BW208">
        <v>0</v>
      </c>
      <c r="BX208">
        <v>444.34050000000002</v>
      </c>
      <c r="BY208">
        <v>-84.026799999999994</v>
      </c>
      <c r="BZ208">
        <v>1291.32</v>
      </c>
      <c r="CA208">
        <v>1370.2470000000001</v>
      </c>
      <c r="CB208">
        <v>5.27902</v>
      </c>
      <c r="CC208">
        <v>1340.4349999999999</v>
      </c>
      <c r="CD208">
        <v>21.75648</v>
      </c>
      <c r="CE208">
        <v>1.909057</v>
      </c>
      <c r="CF208">
        <v>1.5362910000000001</v>
      </c>
      <c r="CG208">
        <v>16.70956</v>
      </c>
      <c r="CH208">
        <v>13.334199999999999</v>
      </c>
      <c r="CI208">
        <v>1999.923</v>
      </c>
      <c r="CJ208">
        <v>0.9800023000000001</v>
      </c>
      <c r="CK208">
        <v>1.9998100000000001E-2</v>
      </c>
      <c r="CL208">
        <v>0</v>
      </c>
      <c r="CM208">
        <v>2.2807200000000001</v>
      </c>
      <c r="CN208">
        <v>0</v>
      </c>
      <c r="CO208">
        <v>15545.59</v>
      </c>
      <c r="CP208">
        <v>16748.84</v>
      </c>
      <c r="CQ208">
        <v>37.693499999999993</v>
      </c>
      <c r="CR208">
        <v>38.543400000000013</v>
      </c>
      <c r="CS208">
        <v>37.774800000000013</v>
      </c>
      <c r="CT208">
        <v>37.237400000000001</v>
      </c>
      <c r="CU208">
        <v>37.106099999999998</v>
      </c>
      <c r="CV208">
        <v>1959.93</v>
      </c>
      <c r="CW208">
        <v>39.993000000000009</v>
      </c>
      <c r="CX208">
        <v>0</v>
      </c>
      <c r="CY208">
        <v>1657484126.7</v>
      </c>
      <c r="CZ208">
        <v>0</v>
      </c>
      <c r="DA208">
        <v>1657463835.0999999</v>
      </c>
      <c r="DB208" t="s">
        <v>356</v>
      </c>
      <c r="DC208">
        <v>1657463822.5999999</v>
      </c>
      <c r="DD208">
        <v>1657463835.0999999</v>
      </c>
      <c r="DE208">
        <v>1</v>
      </c>
      <c r="DF208">
        <v>-2.657</v>
      </c>
      <c r="DG208">
        <v>-13.192</v>
      </c>
      <c r="DH208">
        <v>-3.9239999999999999</v>
      </c>
      <c r="DI208">
        <v>-0.217</v>
      </c>
      <c r="DJ208">
        <v>376</v>
      </c>
      <c r="DK208">
        <v>3</v>
      </c>
      <c r="DL208">
        <v>0.48</v>
      </c>
      <c r="DM208">
        <v>0.03</v>
      </c>
      <c r="DN208">
        <v>-83.499647500000009</v>
      </c>
      <c r="DO208">
        <v>-4.4309504690430108</v>
      </c>
      <c r="DP208">
        <v>0.44002332039762382</v>
      </c>
      <c r="DQ208">
        <v>0</v>
      </c>
      <c r="DR208">
        <v>5.3429322499999996</v>
      </c>
      <c r="DS208">
        <v>-0.38466472795496859</v>
      </c>
      <c r="DT208">
        <v>3.9288936959880977E-2</v>
      </c>
      <c r="DU208">
        <v>0</v>
      </c>
      <c r="DV208">
        <v>0</v>
      </c>
      <c r="DW208">
        <v>2</v>
      </c>
      <c r="DX208" t="s">
        <v>357</v>
      </c>
      <c r="DY208">
        <v>2.9835799999999999</v>
      </c>
      <c r="DZ208">
        <v>2.7248999999999999</v>
      </c>
      <c r="EA208">
        <v>0.15967100000000001</v>
      </c>
      <c r="EB208">
        <v>0.16434000000000001</v>
      </c>
      <c r="EC208">
        <v>9.2611100000000002E-2</v>
      </c>
      <c r="ED208">
        <v>7.7990100000000007E-2</v>
      </c>
      <c r="EE208">
        <v>26667</v>
      </c>
      <c r="EF208">
        <v>26600.9</v>
      </c>
      <c r="EG208">
        <v>29485.200000000001</v>
      </c>
      <c r="EH208">
        <v>29432.799999999999</v>
      </c>
      <c r="EI208">
        <v>35452.6</v>
      </c>
      <c r="EJ208">
        <v>36071.5</v>
      </c>
      <c r="EK208">
        <v>41540.300000000003</v>
      </c>
      <c r="EL208">
        <v>41926.1</v>
      </c>
      <c r="EM208">
        <v>1.86365</v>
      </c>
      <c r="EN208">
        <v>2.1528499999999999</v>
      </c>
      <c r="EO208">
        <v>0.13925100000000001</v>
      </c>
      <c r="EP208">
        <v>0</v>
      </c>
      <c r="EQ208">
        <v>24.578499999999998</v>
      </c>
      <c r="ER208">
        <v>999.9</v>
      </c>
      <c r="ES208">
        <v>36.700000000000003</v>
      </c>
      <c r="ET208">
        <v>34.200000000000003</v>
      </c>
      <c r="EU208">
        <v>28.080100000000002</v>
      </c>
      <c r="EV208">
        <v>61.471200000000003</v>
      </c>
      <c r="EW208">
        <v>28.273199999999999</v>
      </c>
      <c r="EX208">
        <v>2</v>
      </c>
      <c r="EY208">
        <v>-0.160775</v>
      </c>
      <c r="EZ208">
        <v>-2.6543999999999999</v>
      </c>
      <c r="FA208">
        <v>20.370799999999999</v>
      </c>
      <c r="FB208">
        <v>5.2207299999999996</v>
      </c>
      <c r="FC208">
        <v>12.0101</v>
      </c>
      <c r="FD208">
        <v>4.9900500000000001</v>
      </c>
      <c r="FE208">
        <v>3.2886500000000001</v>
      </c>
      <c r="FF208">
        <v>9226.5</v>
      </c>
      <c r="FG208">
        <v>9999</v>
      </c>
      <c r="FH208">
        <v>9999</v>
      </c>
      <c r="FI208">
        <v>137.1</v>
      </c>
      <c r="FJ208">
        <v>1.8673500000000001</v>
      </c>
      <c r="FK208">
        <v>1.86632</v>
      </c>
      <c r="FL208">
        <v>1.8658399999999999</v>
      </c>
      <c r="FM208">
        <v>1.8656900000000001</v>
      </c>
      <c r="FN208">
        <v>1.8675299999999999</v>
      </c>
      <c r="FO208">
        <v>1.87009</v>
      </c>
      <c r="FP208">
        <v>1.86873</v>
      </c>
      <c r="FQ208">
        <v>1.87012</v>
      </c>
      <c r="FR208">
        <v>0</v>
      </c>
      <c r="FS208">
        <v>0</v>
      </c>
      <c r="FT208">
        <v>0</v>
      </c>
      <c r="FU208">
        <v>0</v>
      </c>
      <c r="FV208" t="s">
        <v>358</v>
      </c>
      <c r="FW208" t="s">
        <v>359</v>
      </c>
      <c r="FX208" t="s">
        <v>360</v>
      </c>
      <c r="FY208" t="s">
        <v>360</v>
      </c>
      <c r="FZ208" t="s">
        <v>360</v>
      </c>
      <c r="GA208" t="s">
        <v>360</v>
      </c>
      <c r="GB208">
        <v>0</v>
      </c>
      <c r="GC208">
        <v>100</v>
      </c>
      <c r="GD208">
        <v>100</v>
      </c>
      <c r="GE208">
        <v>-3.35</v>
      </c>
      <c r="GF208">
        <v>-0.10970000000000001</v>
      </c>
      <c r="GG208">
        <v>-1.691838842420514</v>
      </c>
      <c r="GH208">
        <v>-5.4742946993243486E-4</v>
      </c>
      <c r="GI208">
        <v>-1.00937323189599E-6</v>
      </c>
      <c r="GJ208">
        <v>3.2426335113099041E-10</v>
      </c>
      <c r="GK208">
        <v>-0.25714838806632262</v>
      </c>
      <c r="GL208">
        <v>-1.4458059848174739E-2</v>
      </c>
      <c r="GM208">
        <v>1.0199616584873469E-3</v>
      </c>
      <c r="GN208">
        <v>-1.0584552142034339E-5</v>
      </c>
      <c r="GO208">
        <v>24</v>
      </c>
      <c r="GP208">
        <v>2276</v>
      </c>
      <c r="GQ208">
        <v>1</v>
      </c>
      <c r="GR208">
        <v>42</v>
      </c>
      <c r="GS208">
        <v>338.4</v>
      </c>
      <c r="GT208">
        <v>338.2</v>
      </c>
      <c r="GU208">
        <v>3.30322</v>
      </c>
      <c r="GV208">
        <v>2.21069</v>
      </c>
      <c r="GW208">
        <v>1.94702</v>
      </c>
      <c r="GX208">
        <v>2.7966299999999999</v>
      </c>
      <c r="GY208">
        <v>2.19482</v>
      </c>
      <c r="GZ208">
        <v>2.3559600000000001</v>
      </c>
      <c r="HA208">
        <v>37.698700000000002</v>
      </c>
      <c r="HB208">
        <v>13.0288</v>
      </c>
      <c r="HC208">
        <v>18</v>
      </c>
      <c r="HD208">
        <v>417.39499999999998</v>
      </c>
      <c r="HE208">
        <v>615.35900000000004</v>
      </c>
      <c r="HF208">
        <v>29.385999999999999</v>
      </c>
      <c r="HG208">
        <v>25.3992</v>
      </c>
      <c r="HH208">
        <v>29.999300000000002</v>
      </c>
      <c r="HI208">
        <v>25.284300000000002</v>
      </c>
      <c r="HJ208">
        <v>25.152200000000001</v>
      </c>
      <c r="HK208">
        <v>66.142600000000002</v>
      </c>
      <c r="HL208">
        <v>22.566500000000001</v>
      </c>
      <c r="HM208">
        <v>35.242800000000003</v>
      </c>
      <c r="HN208">
        <v>29.436199999999999</v>
      </c>
      <c r="HO208">
        <v>1369.59</v>
      </c>
      <c r="HP208">
        <v>21.852499999999999</v>
      </c>
      <c r="HQ208">
        <v>100.84099999999999</v>
      </c>
      <c r="HR208">
        <v>100.708</v>
      </c>
    </row>
    <row r="209" spans="1:226" x14ac:dyDescent="0.2">
      <c r="A209">
        <v>193</v>
      </c>
      <c r="B209">
        <v>1657484132</v>
      </c>
      <c r="C209">
        <v>3136.5</v>
      </c>
      <c r="D209" t="s">
        <v>745</v>
      </c>
      <c r="E209" t="s">
        <v>746</v>
      </c>
      <c r="F209">
        <v>5</v>
      </c>
      <c r="G209" t="s">
        <v>584</v>
      </c>
      <c r="H209" t="s">
        <v>354</v>
      </c>
      <c r="I209">
        <v>1657484129.5</v>
      </c>
      <c r="J209">
        <f t="shared" ref="J209:J272" si="102">(K209)/1000</f>
        <v>4.5103018760056599E-3</v>
      </c>
      <c r="K209">
        <f t="shared" ref="K209:K272" si="103">IF(BF209, AN209, AH209)</f>
        <v>4.5103018760056601</v>
      </c>
      <c r="L209">
        <f t="shared" ref="L209:L272" si="104">IF(BF209, AI209, AG209)</f>
        <v>48.70965813276888</v>
      </c>
      <c r="M209">
        <f t="shared" ref="M209:M272" si="105">BH209 - IF(AU209&gt;1, L209*BB209*100/(AW209*BV209), 0)</f>
        <v>1274.077777777778</v>
      </c>
      <c r="N209">
        <f t="shared" ref="N209:N272" si="106">((T209-J209/2)*M209-L209)/(T209+J209/2)</f>
        <v>819.94795937591368</v>
      </c>
      <c r="O209">
        <f t="shared" ref="O209:O272" si="107">N209*(BO209+BP209)/1000</f>
        <v>57.981453762616717</v>
      </c>
      <c r="P209">
        <f t="shared" ref="P209:P272" si="108">(BH209 - IF(AU209&gt;1, L209*BB209*100/(AW209*BV209), 0))*(BO209+BP209)/1000</f>
        <v>90.094597977201502</v>
      </c>
      <c r="Q209">
        <f t="shared" ref="Q209:Q272" si="109">2/((1/S209-1/R209)+SIGN(S209)*SQRT((1/S209-1/R209)*(1/S209-1/R209) + 4*BC209/((BC209+1)*(BC209+1))*(2*1/S209*1/R209-1/R209*1/R209)))</f>
        <v>0.19563965870435687</v>
      </c>
      <c r="R209">
        <f t="shared" ref="R209:R272" si="110">IF(LEFT(BD209,1)&lt;&gt;"0",IF(LEFT(BD209,1)="1",3,BE209),$D$5+$E$5*(BV209*BO209/($K$5*1000))+$F$5*(BV209*BO209/($K$5*1000))*MAX(MIN(BB209,$J$5),$I$5)*MAX(MIN(BB209,$J$5),$I$5)+$G$5*MAX(MIN(BB209,$J$5),$I$5)*(BV209*BO209/($K$5*1000))+$H$5*(BV209*BO209/($K$5*1000))*(BV209*BO209/($K$5*1000)))</f>
        <v>2.3644929138355897</v>
      </c>
      <c r="S209">
        <f t="shared" ref="S209:S272" si="111">J209*(1000-(1000*0.61365*EXP(17.502*W209/(240.97+W209))/(BO209+BP209)+BJ209)/2)/(1000*0.61365*EXP(17.502*W209/(240.97+W209))/(BO209+BP209)-BJ209)</f>
        <v>0.18707105947096067</v>
      </c>
      <c r="T209">
        <f t="shared" ref="T209:T272" si="112">1/((BC209+1)/(Q209/1.6)+1/(R209/1.37)) + BC209/((BC209+1)/(Q209/1.6) + BC209/(R209/1.37))</f>
        <v>0.11765799133416632</v>
      </c>
      <c r="U209">
        <f t="shared" ref="U209:U272" si="113">(AX209*BA209)</f>
        <v>321.50619966666659</v>
      </c>
      <c r="V209">
        <f t="shared" ref="V209:V272" si="114">(BQ209+(U209+2*0.95*0.0000000567*(((BQ209+$B$7)+273)^4-(BQ209+273)^4)-44100*J209)/(1.84*29.3*R209+8*0.95*0.0000000567*(BQ209+273)^3))</f>
        <v>29.115920889913095</v>
      </c>
      <c r="W209">
        <f t="shared" ref="W209:W272" si="115">($C$7*BR209+$D$7*BS209+$E$7*V209)</f>
        <v>26.86514444444445</v>
      </c>
      <c r="X209">
        <f t="shared" ref="X209:X272" si="116">0.61365*EXP(17.502*W209/(240.97+W209))</f>
        <v>3.5509091228667695</v>
      </c>
      <c r="Y209">
        <f t="shared" ref="Y209:Y272" si="117">(Z209/AA209*100)</f>
        <v>49.693958795911428</v>
      </c>
      <c r="Z209">
        <f t="shared" ref="Z209:Z272" si="118">BJ209*(BO209+BP209)/1000</f>
        <v>1.9118515729193628</v>
      </c>
      <c r="AA209">
        <f t="shared" ref="AA209:AA272" si="119">0.61365*EXP(17.502*BQ209/(240.97+BQ209))</f>
        <v>3.8472514954406503</v>
      </c>
      <c r="AB209">
        <f t="shared" ref="AB209:AB272" si="120">(X209-BJ209*(BO209+BP209)/1000)</f>
        <v>1.6390575499474067</v>
      </c>
      <c r="AC209">
        <f t="shared" ref="AC209:AC272" si="121">(-J209*44100)</f>
        <v>-198.90431273184961</v>
      </c>
      <c r="AD209">
        <f t="shared" ref="AD209:AD272" si="122">2*29.3*R209*0.92*(BQ209-W209)</f>
        <v>174.68544678145358</v>
      </c>
      <c r="AE209">
        <f t="shared" ref="AE209:AE272" si="123">2*0.95*0.0000000567*(((BQ209+$B$7)+273)^4-(W209+273)^4)</f>
        <v>16.031854653683325</v>
      </c>
      <c r="AF209">
        <f t="shared" ref="AF209:AF272" si="124">U209+AE209+AC209+AD209</f>
        <v>313.31918836995391</v>
      </c>
      <c r="AG209">
        <f t="shared" ref="AG209:AG272" si="125">BN209*AU209*(BI209-BH209*(1000-AU209*BK209)/(1000-AU209*BJ209))/(100*BB209)</f>
        <v>64.522766314545677</v>
      </c>
      <c r="AH209">
        <f t="shared" ref="AH209:AH272" si="126">1000*BN209*AU209*(BJ209-BK209)/(100*BB209*(1000-AU209*BJ209))</f>
        <v>4.5241025189696957</v>
      </c>
      <c r="AI209">
        <f t="shared" ref="AI209:AI272" si="127">(AJ209 - AK209 - BO209*1000/(8.314*(BQ209+273.15)) * AM209/BN209 * AL209) * BN209/(100*BB209) * (1000 - BK209)/1000</f>
        <v>48.70965813276888</v>
      </c>
      <c r="AJ209">
        <v>1388.397857481423</v>
      </c>
      <c r="AK209">
        <v>1316.2904848484841</v>
      </c>
      <c r="AL209">
        <v>3.4036601685455481</v>
      </c>
      <c r="AM209">
        <v>64.45182012348549</v>
      </c>
      <c r="AN209">
        <f t="shared" ref="AN209:AN272" si="128">(AP209 - AO209 + BO209*1000/(8.314*(BQ209+273.15)) * AR209/BN209 * AQ209) * BN209/(100*BB209) * 1000/(1000 - AP209)</f>
        <v>4.5103018760056601</v>
      </c>
      <c r="AO209">
        <v>21.765890047745131</v>
      </c>
      <c r="AP209">
        <v>27.031421818181819</v>
      </c>
      <c r="AQ209">
        <v>-1.8659624623586119E-5</v>
      </c>
      <c r="AR209">
        <v>77.805842529854758</v>
      </c>
      <c r="AS209">
        <v>34</v>
      </c>
      <c r="AT209">
        <v>7</v>
      </c>
      <c r="AU209">
        <f t="shared" ref="AU209:AU272" si="129">IF(AS209*$H$13&gt;=AW209,1,(AW209/(AW209-AS209*$H$13)))</f>
        <v>1</v>
      </c>
      <c r="AV209">
        <f t="shared" ref="AV209:AV272" si="130">(AU209-1)*100</f>
        <v>0</v>
      </c>
      <c r="AW209">
        <f t="shared" ref="AW209:AW272" si="131">MAX(0,($B$13+$C$13*BV209)/(1+$D$13*BV209)*BO209/(BQ209+273)*$E$13)</f>
        <v>37234.052680321365</v>
      </c>
      <c r="AX209">
        <f t="shared" ref="AX209:AX272" si="132">$B$11*BW209+$C$11*BX209+$F$11*CI209*(1-CL209)</f>
        <v>1999.942222222222</v>
      </c>
      <c r="AY209">
        <f t="shared" ref="AY209:AY272" si="133">AX209*AZ209</f>
        <v>1681.1511666666665</v>
      </c>
      <c r="AZ209">
        <f t="shared" ref="AZ209:AZ272" si="134">($B$11*$D$9+$C$11*$D$9+$F$11*((CV209+CN209)/MAX(CV209+CN209+CW209, 0.1)*$I$9+CW209/MAX(CV209+CN209+CW209, 0.1)*$J$9))/($B$11+$C$11+$F$11)</f>
        <v>0.84059986732950065</v>
      </c>
      <c r="BA209">
        <f t="shared" ref="BA209:BA272" si="135">($B$11*$K$9+$C$11*$K$9+$F$11*((CV209+CN209)/MAX(CV209+CN209+CW209, 0.1)*$P$9+CW209/MAX(CV209+CN209+CW209, 0.1)*$Q$9))/($B$11+$C$11+$F$11)</f>
        <v>0.1607577439459362</v>
      </c>
      <c r="BB209">
        <v>6</v>
      </c>
      <c r="BC209">
        <v>0.5</v>
      </c>
      <c r="BD209" t="s">
        <v>355</v>
      </c>
      <c r="BE209">
        <v>2</v>
      </c>
      <c r="BF209" t="b">
        <v>1</v>
      </c>
      <c r="BG209">
        <v>1657484129.5</v>
      </c>
      <c r="BH209">
        <v>1274.077777777778</v>
      </c>
      <c r="BI209">
        <v>1358.412222222222</v>
      </c>
      <c r="BJ209">
        <v>27.036555555555552</v>
      </c>
      <c r="BK209">
        <v>21.75502222222222</v>
      </c>
      <c r="BL209">
        <v>1277.441111111111</v>
      </c>
      <c r="BM209">
        <v>27.14628888888889</v>
      </c>
      <c r="BN209">
        <v>500.0577777777778</v>
      </c>
      <c r="BO209">
        <v>70.613500000000002</v>
      </c>
      <c r="BP209">
        <v>0.10007773333333329</v>
      </c>
      <c r="BQ209">
        <v>28.235499999999998</v>
      </c>
      <c r="BR209">
        <v>26.86514444444445</v>
      </c>
      <c r="BS209">
        <v>999.90000000000009</v>
      </c>
      <c r="BT209">
        <v>0</v>
      </c>
      <c r="BU209">
        <v>0</v>
      </c>
      <c r="BV209">
        <v>10013.677777777781</v>
      </c>
      <c r="BW209">
        <v>0</v>
      </c>
      <c r="BX209">
        <v>440.0773333333334</v>
      </c>
      <c r="BY209">
        <v>-84.332900000000009</v>
      </c>
      <c r="BZ209">
        <v>1309.4833333333329</v>
      </c>
      <c r="CA209">
        <v>1388.6211111111111</v>
      </c>
      <c r="CB209">
        <v>5.2815222222222218</v>
      </c>
      <c r="CC209">
        <v>1358.412222222222</v>
      </c>
      <c r="CD209">
        <v>21.75502222222222</v>
      </c>
      <c r="CE209">
        <v>1.909143333333333</v>
      </c>
      <c r="CF209">
        <v>1.536197777777778</v>
      </c>
      <c r="CG209">
        <v>16.7103</v>
      </c>
      <c r="CH209">
        <v>13.333299999999999</v>
      </c>
      <c r="CI209">
        <v>1999.942222222222</v>
      </c>
      <c r="CJ209">
        <v>0.98000466666666675</v>
      </c>
      <c r="CK209">
        <v>1.9995733333333331E-2</v>
      </c>
      <c r="CL209">
        <v>0</v>
      </c>
      <c r="CM209">
        <v>2.4031555555555562</v>
      </c>
      <c r="CN209">
        <v>0</v>
      </c>
      <c r="CO209">
        <v>15545.433333333331</v>
      </c>
      <c r="CP209">
        <v>16749.022222222218</v>
      </c>
      <c r="CQ209">
        <v>37.798333333333332</v>
      </c>
      <c r="CR209">
        <v>38.68033333333333</v>
      </c>
      <c r="CS209">
        <v>37.881888888888888</v>
      </c>
      <c r="CT209">
        <v>37.43033333333333</v>
      </c>
      <c r="CU209">
        <v>37.200999999999993</v>
      </c>
      <c r="CV209">
        <v>1959.952222222222</v>
      </c>
      <c r="CW209">
        <v>39.99</v>
      </c>
      <c r="CX209">
        <v>0</v>
      </c>
      <c r="CY209">
        <v>1657484131.5</v>
      </c>
      <c r="CZ209">
        <v>0</v>
      </c>
      <c r="DA209">
        <v>1657463835.0999999</v>
      </c>
      <c r="DB209" t="s">
        <v>356</v>
      </c>
      <c r="DC209">
        <v>1657463822.5999999</v>
      </c>
      <c r="DD209">
        <v>1657463835.0999999</v>
      </c>
      <c r="DE209">
        <v>1</v>
      </c>
      <c r="DF209">
        <v>-2.657</v>
      </c>
      <c r="DG209">
        <v>-13.192</v>
      </c>
      <c r="DH209">
        <v>-3.9239999999999999</v>
      </c>
      <c r="DI209">
        <v>-0.217</v>
      </c>
      <c r="DJ209">
        <v>376</v>
      </c>
      <c r="DK209">
        <v>3</v>
      </c>
      <c r="DL209">
        <v>0.48</v>
      </c>
      <c r="DM209">
        <v>0.03</v>
      </c>
      <c r="DN209">
        <v>-83.847630000000009</v>
      </c>
      <c r="DO209">
        <v>-3.7592262664162699</v>
      </c>
      <c r="DP209">
        <v>0.37452677287478309</v>
      </c>
      <c r="DQ209">
        <v>0</v>
      </c>
      <c r="DR209">
        <v>5.3164505000000002</v>
      </c>
      <c r="DS209">
        <v>-0.37342446529081358</v>
      </c>
      <c r="DT209">
        <v>3.9082810476602128E-2</v>
      </c>
      <c r="DU209">
        <v>0</v>
      </c>
      <c r="DV209">
        <v>0</v>
      </c>
      <c r="DW209">
        <v>2</v>
      </c>
      <c r="DX209" t="s">
        <v>357</v>
      </c>
      <c r="DY209">
        <v>2.9834000000000001</v>
      </c>
      <c r="DZ209">
        <v>2.72478</v>
      </c>
      <c r="EA209">
        <v>0.16098399999999999</v>
      </c>
      <c r="EB209">
        <v>0.165626</v>
      </c>
      <c r="EC209">
        <v>9.2589599999999994E-2</v>
      </c>
      <c r="ED209">
        <v>7.7907799999999999E-2</v>
      </c>
      <c r="EE209">
        <v>26626.7</v>
      </c>
      <c r="EF209">
        <v>26560.7</v>
      </c>
      <c r="EG209">
        <v>29486.799999999999</v>
      </c>
      <c r="EH209">
        <v>29433.5</v>
      </c>
      <c r="EI209">
        <v>35455.1</v>
      </c>
      <c r="EJ209">
        <v>36075.5</v>
      </c>
      <c r="EK209">
        <v>41542.1</v>
      </c>
      <c r="EL209">
        <v>41926.9</v>
      </c>
      <c r="EM209">
        <v>1.8640000000000001</v>
      </c>
      <c r="EN209">
        <v>2.1530999999999998</v>
      </c>
      <c r="EO209">
        <v>0.141375</v>
      </c>
      <c r="EP209">
        <v>0</v>
      </c>
      <c r="EQ209">
        <v>24.559000000000001</v>
      </c>
      <c r="ER209">
        <v>999.9</v>
      </c>
      <c r="ES209">
        <v>36.6</v>
      </c>
      <c r="ET209">
        <v>34.200000000000003</v>
      </c>
      <c r="EU209">
        <v>28.0046</v>
      </c>
      <c r="EV209">
        <v>61.571199999999997</v>
      </c>
      <c r="EW209">
        <v>28.389399999999998</v>
      </c>
      <c r="EX209">
        <v>2</v>
      </c>
      <c r="EY209">
        <v>-0.16150900000000001</v>
      </c>
      <c r="EZ209">
        <v>-2.6890499999999999</v>
      </c>
      <c r="FA209">
        <v>20.3705</v>
      </c>
      <c r="FB209">
        <v>5.22058</v>
      </c>
      <c r="FC209">
        <v>12.0099</v>
      </c>
      <c r="FD209">
        <v>4.9904999999999999</v>
      </c>
      <c r="FE209">
        <v>3.2886500000000001</v>
      </c>
      <c r="FF209">
        <v>9226.5</v>
      </c>
      <c r="FG209">
        <v>9999</v>
      </c>
      <c r="FH209">
        <v>9999</v>
      </c>
      <c r="FI209">
        <v>137.1</v>
      </c>
      <c r="FJ209">
        <v>1.8673</v>
      </c>
      <c r="FK209">
        <v>1.86632</v>
      </c>
      <c r="FL209">
        <v>1.8658399999999999</v>
      </c>
      <c r="FM209">
        <v>1.8656900000000001</v>
      </c>
      <c r="FN209">
        <v>1.8675200000000001</v>
      </c>
      <c r="FO209">
        <v>1.8700399999999999</v>
      </c>
      <c r="FP209">
        <v>1.8687100000000001</v>
      </c>
      <c r="FQ209">
        <v>1.87012</v>
      </c>
      <c r="FR209">
        <v>0</v>
      </c>
      <c r="FS209">
        <v>0</v>
      </c>
      <c r="FT209">
        <v>0</v>
      </c>
      <c r="FU209">
        <v>0</v>
      </c>
      <c r="FV209" t="s">
        <v>358</v>
      </c>
      <c r="FW209" t="s">
        <v>359</v>
      </c>
      <c r="FX209" t="s">
        <v>360</v>
      </c>
      <c r="FY209" t="s">
        <v>360</v>
      </c>
      <c r="FZ209" t="s">
        <v>360</v>
      </c>
      <c r="GA209" t="s">
        <v>360</v>
      </c>
      <c r="GB209">
        <v>0</v>
      </c>
      <c r="GC209">
        <v>100</v>
      </c>
      <c r="GD209">
        <v>100</v>
      </c>
      <c r="GE209">
        <v>-3.38</v>
      </c>
      <c r="GF209">
        <v>-0.1099</v>
      </c>
      <c r="GG209">
        <v>-1.691838842420514</v>
      </c>
      <c r="GH209">
        <v>-5.4742946993243486E-4</v>
      </c>
      <c r="GI209">
        <v>-1.00937323189599E-6</v>
      </c>
      <c r="GJ209">
        <v>3.2426335113099041E-10</v>
      </c>
      <c r="GK209">
        <v>-0.25714838806632262</v>
      </c>
      <c r="GL209">
        <v>-1.4458059848174739E-2</v>
      </c>
      <c r="GM209">
        <v>1.0199616584873469E-3</v>
      </c>
      <c r="GN209">
        <v>-1.0584552142034339E-5</v>
      </c>
      <c r="GO209">
        <v>24</v>
      </c>
      <c r="GP209">
        <v>2276</v>
      </c>
      <c r="GQ209">
        <v>1</v>
      </c>
      <c r="GR209">
        <v>42</v>
      </c>
      <c r="GS209">
        <v>338.5</v>
      </c>
      <c r="GT209">
        <v>338.3</v>
      </c>
      <c r="GU209">
        <v>3.3361800000000001</v>
      </c>
      <c r="GV209">
        <v>2.20825</v>
      </c>
      <c r="GW209">
        <v>1.94702</v>
      </c>
      <c r="GX209">
        <v>2.7966299999999999</v>
      </c>
      <c r="GY209">
        <v>2.19482</v>
      </c>
      <c r="GZ209">
        <v>2.36816</v>
      </c>
      <c r="HA209">
        <v>37.698700000000002</v>
      </c>
      <c r="HB209">
        <v>13.0288</v>
      </c>
      <c r="HC209">
        <v>18</v>
      </c>
      <c r="HD209">
        <v>417.548</v>
      </c>
      <c r="HE209">
        <v>615.49599999999998</v>
      </c>
      <c r="HF209">
        <v>29.477799999999998</v>
      </c>
      <c r="HG209">
        <v>25.3902</v>
      </c>
      <c r="HH209">
        <v>29.999400000000001</v>
      </c>
      <c r="HI209">
        <v>25.279</v>
      </c>
      <c r="HJ209">
        <v>25.146999999999998</v>
      </c>
      <c r="HK209">
        <v>66.771199999999993</v>
      </c>
      <c r="HL209">
        <v>22.278700000000001</v>
      </c>
      <c r="HM209">
        <v>35.242800000000003</v>
      </c>
      <c r="HN209">
        <v>29.532800000000002</v>
      </c>
      <c r="HO209">
        <v>1389.63</v>
      </c>
      <c r="HP209">
        <v>21.889099999999999</v>
      </c>
      <c r="HQ209">
        <v>100.846</v>
      </c>
      <c r="HR209">
        <v>100.71</v>
      </c>
    </row>
    <row r="210" spans="1:226" x14ac:dyDescent="0.2">
      <c r="A210">
        <v>194</v>
      </c>
      <c r="B210">
        <v>1657484137</v>
      </c>
      <c r="C210">
        <v>3141.5</v>
      </c>
      <c r="D210" t="s">
        <v>747</v>
      </c>
      <c r="E210" t="s">
        <v>748</v>
      </c>
      <c r="F210">
        <v>5</v>
      </c>
      <c r="G210" t="s">
        <v>584</v>
      </c>
      <c r="H210" t="s">
        <v>354</v>
      </c>
      <c r="I210">
        <v>1657484134.2</v>
      </c>
      <c r="J210">
        <f t="shared" si="102"/>
        <v>4.5113911732262433E-3</v>
      </c>
      <c r="K210">
        <f t="shared" si="103"/>
        <v>4.5113911732262428</v>
      </c>
      <c r="L210">
        <f t="shared" si="104"/>
        <v>48.706006960427885</v>
      </c>
      <c r="M210">
        <f t="shared" si="105"/>
        <v>1289.68</v>
      </c>
      <c r="N210">
        <f t="shared" si="106"/>
        <v>833.71872853119021</v>
      </c>
      <c r="O210">
        <f t="shared" si="107"/>
        <v>58.954444499939285</v>
      </c>
      <c r="P210">
        <f t="shared" si="108"/>
        <v>91.196665470898395</v>
      </c>
      <c r="Q210">
        <f t="shared" si="109"/>
        <v>0.19507123681340216</v>
      </c>
      <c r="R210">
        <f t="shared" si="110"/>
        <v>2.3624690790436929</v>
      </c>
      <c r="S210">
        <f t="shared" si="111"/>
        <v>0.18654423527820904</v>
      </c>
      <c r="T210">
        <f t="shared" si="112"/>
        <v>0.11732520160904718</v>
      </c>
      <c r="U210">
        <f t="shared" si="113"/>
        <v>321.49978019999998</v>
      </c>
      <c r="V210">
        <f t="shared" si="114"/>
        <v>29.132627698232259</v>
      </c>
      <c r="W210">
        <f t="shared" si="115"/>
        <v>26.883700000000001</v>
      </c>
      <c r="X210">
        <f t="shared" si="116"/>
        <v>3.5547846952909521</v>
      </c>
      <c r="Y210">
        <f t="shared" si="117"/>
        <v>49.61809653533291</v>
      </c>
      <c r="Z210">
        <f t="shared" si="118"/>
        <v>1.9107578129370137</v>
      </c>
      <c r="AA210">
        <f t="shared" si="119"/>
        <v>3.850929290639693</v>
      </c>
      <c r="AB210">
        <f t="shared" si="120"/>
        <v>1.6440268823539383</v>
      </c>
      <c r="AC210">
        <f t="shared" si="121"/>
        <v>-198.95235073927734</v>
      </c>
      <c r="AD210">
        <f t="shared" si="122"/>
        <v>174.26393272476142</v>
      </c>
      <c r="AE210">
        <f t="shared" si="123"/>
        <v>16.009664702146527</v>
      </c>
      <c r="AF210">
        <f t="shared" si="124"/>
        <v>312.82102688763064</v>
      </c>
      <c r="AG210">
        <f t="shared" si="125"/>
        <v>64.595770482619301</v>
      </c>
      <c r="AH210">
        <f t="shared" si="126"/>
        <v>4.5049310576117101</v>
      </c>
      <c r="AI210">
        <f t="shared" si="127"/>
        <v>48.706006960427885</v>
      </c>
      <c r="AJ210">
        <v>1405.5133602497531</v>
      </c>
      <c r="AK210">
        <v>1333.3540606060601</v>
      </c>
      <c r="AL210">
        <v>3.4172057889942891</v>
      </c>
      <c r="AM210">
        <v>64.45182012348549</v>
      </c>
      <c r="AN210">
        <f t="shared" si="128"/>
        <v>4.5113911732262428</v>
      </c>
      <c r="AO210">
        <v>21.747610437362159</v>
      </c>
      <c r="AP210">
        <v>27.015777575757571</v>
      </c>
      <c r="AQ210">
        <v>-1.8331794564018991E-4</v>
      </c>
      <c r="AR210">
        <v>77.805842529854758</v>
      </c>
      <c r="AS210">
        <v>34</v>
      </c>
      <c r="AT210">
        <v>7</v>
      </c>
      <c r="AU210">
        <f t="shared" si="129"/>
        <v>1</v>
      </c>
      <c r="AV210">
        <f t="shared" si="130"/>
        <v>0</v>
      </c>
      <c r="AW210">
        <f t="shared" si="131"/>
        <v>37183.449615435886</v>
      </c>
      <c r="AX210">
        <f t="shared" si="132"/>
        <v>1999.902</v>
      </c>
      <c r="AY210">
        <f t="shared" si="133"/>
        <v>1681.1173800000001</v>
      </c>
      <c r="AZ210">
        <f t="shared" si="134"/>
        <v>0.84059987939409031</v>
      </c>
      <c r="BA210">
        <f t="shared" si="135"/>
        <v>0.16075776723059429</v>
      </c>
      <c r="BB210">
        <v>6</v>
      </c>
      <c r="BC210">
        <v>0.5</v>
      </c>
      <c r="BD210" t="s">
        <v>355</v>
      </c>
      <c r="BE210">
        <v>2</v>
      </c>
      <c r="BF210" t="b">
        <v>1</v>
      </c>
      <c r="BG210">
        <v>1657484134.2</v>
      </c>
      <c r="BH210">
        <v>1289.68</v>
      </c>
      <c r="BI210">
        <v>1374.1659999999999</v>
      </c>
      <c r="BJ210">
        <v>27.021450000000009</v>
      </c>
      <c r="BK210">
        <v>21.761659999999999</v>
      </c>
      <c r="BL210">
        <v>1293.067</v>
      </c>
      <c r="BM210">
        <v>27.131450000000001</v>
      </c>
      <c r="BN210">
        <v>500.00490000000002</v>
      </c>
      <c r="BO210">
        <v>70.612619999999993</v>
      </c>
      <c r="BP210">
        <v>0.10001063</v>
      </c>
      <c r="BQ210">
        <v>28.251919999999998</v>
      </c>
      <c r="BR210">
        <v>26.883700000000001</v>
      </c>
      <c r="BS210">
        <v>999.9</v>
      </c>
      <c r="BT210">
        <v>0</v>
      </c>
      <c r="BU210">
        <v>0</v>
      </c>
      <c r="BV210">
        <v>10000.184999999999</v>
      </c>
      <c r="BW210">
        <v>0</v>
      </c>
      <c r="BX210">
        <v>437.26530000000002</v>
      </c>
      <c r="BY210">
        <v>-84.485970000000009</v>
      </c>
      <c r="BZ210">
        <v>1325.4970000000001</v>
      </c>
      <c r="CA210">
        <v>1404.7360000000001</v>
      </c>
      <c r="CB210">
        <v>5.2598060000000002</v>
      </c>
      <c r="CC210">
        <v>1374.1659999999999</v>
      </c>
      <c r="CD210">
        <v>21.761659999999999</v>
      </c>
      <c r="CE210">
        <v>1.9080539999999999</v>
      </c>
      <c r="CF210">
        <v>1.536646</v>
      </c>
      <c r="CG210">
        <v>16.701280000000001</v>
      </c>
      <c r="CH210">
        <v>13.337759999999999</v>
      </c>
      <c r="CI210">
        <v>1999.902</v>
      </c>
      <c r="CJ210">
        <v>0.98000529999999997</v>
      </c>
      <c r="CK210">
        <v>1.999511E-2</v>
      </c>
      <c r="CL210">
        <v>0</v>
      </c>
      <c r="CM210">
        <v>2.2665500000000001</v>
      </c>
      <c r="CN210">
        <v>0</v>
      </c>
      <c r="CO210">
        <v>15538.11</v>
      </c>
      <c r="CP210">
        <v>16748.66</v>
      </c>
      <c r="CQ210">
        <v>37.899800000000013</v>
      </c>
      <c r="CR210">
        <v>38.818499999999993</v>
      </c>
      <c r="CS210">
        <v>37.9559</v>
      </c>
      <c r="CT210">
        <v>37.574800000000003</v>
      </c>
      <c r="CU210">
        <v>37.293400000000013</v>
      </c>
      <c r="CV210">
        <v>1959.912</v>
      </c>
      <c r="CW210">
        <v>39.99</v>
      </c>
      <c r="CX210">
        <v>0</v>
      </c>
      <c r="CY210">
        <v>1657484136.9000001</v>
      </c>
      <c r="CZ210">
        <v>0</v>
      </c>
      <c r="DA210">
        <v>1657463835.0999999</v>
      </c>
      <c r="DB210" t="s">
        <v>356</v>
      </c>
      <c r="DC210">
        <v>1657463822.5999999</v>
      </c>
      <c r="DD210">
        <v>1657463835.0999999</v>
      </c>
      <c r="DE210">
        <v>1</v>
      </c>
      <c r="DF210">
        <v>-2.657</v>
      </c>
      <c r="DG210">
        <v>-13.192</v>
      </c>
      <c r="DH210">
        <v>-3.9239999999999999</v>
      </c>
      <c r="DI210">
        <v>-0.217</v>
      </c>
      <c r="DJ210">
        <v>376</v>
      </c>
      <c r="DK210">
        <v>3</v>
      </c>
      <c r="DL210">
        <v>0.48</v>
      </c>
      <c r="DM210">
        <v>0.03</v>
      </c>
      <c r="DN210">
        <v>-84.135470000000012</v>
      </c>
      <c r="DO210">
        <v>-2.9413508442774359</v>
      </c>
      <c r="DP210">
        <v>0.29172517992110408</v>
      </c>
      <c r="DQ210">
        <v>0</v>
      </c>
      <c r="DR210">
        <v>5.2920704999999986</v>
      </c>
      <c r="DS210">
        <v>-0.27719144465291179</v>
      </c>
      <c r="DT210">
        <v>3.2275460411123447E-2</v>
      </c>
      <c r="DU210">
        <v>0</v>
      </c>
      <c r="DV210">
        <v>0</v>
      </c>
      <c r="DW210">
        <v>2</v>
      </c>
      <c r="DX210" t="s">
        <v>357</v>
      </c>
      <c r="DY210">
        <v>2.9835500000000001</v>
      </c>
      <c r="DZ210">
        <v>2.72471</v>
      </c>
      <c r="EA210">
        <v>0.16228999999999999</v>
      </c>
      <c r="EB210">
        <v>0.166878</v>
      </c>
      <c r="EC210">
        <v>9.2557500000000001E-2</v>
      </c>
      <c r="ED210">
        <v>7.8071299999999996E-2</v>
      </c>
      <c r="EE210">
        <v>26585.9</v>
      </c>
      <c r="EF210">
        <v>26521.200000000001</v>
      </c>
      <c r="EG210">
        <v>29487.3</v>
      </c>
      <c r="EH210">
        <v>29433.8</v>
      </c>
      <c r="EI210">
        <v>35456.9</v>
      </c>
      <c r="EJ210">
        <v>36069.800000000003</v>
      </c>
      <c r="EK210">
        <v>41542.800000000003</v>
      </c>
      <c r="EL210">
        <v>41927.800000000003</v>
      </c>
      <c r="EM210">
        <v>1.8642000000000001</v>
      </c>
      <c r="EN210">
        <v>2.1534</v>
      </c>
      <c r="EO210">
        <v>0.143424</v>
      </c>
      <c r="EP210">
        <v>0</v>
      </c>
      <c r="EQ210">
        <v>24.538699999999999</v>
      </c>
      <c r="ER210">
        <v>999.9</v>
      </c>
      <c r="ES210">
        <v>36.6</v>
      </c>
      <c r="ET210">
        <v>34.200000000000003</v>
      </c>
      <c r="EU210">
        <v>28.002800000000001</v>
      </c>
      <c r="EV210">
        <v>61.581200000000003</v>
      </c>
      <c r="EW210">
        <v>28.2532</v>
      </c>
      <c r="EX210">
        <v>2</v>
      </c>
      <c r="EY210">
        <v>-0.16228400000000001</v>
      </c>
      <c r="EZ210">
        <v>-2.7099199999999999</v>
      </c>
      <c r="FA210">
        <v>20.3704</v>
      </c>
      <c r="FB210">
        <v>5.2196899999999999</v>
      </c>
      <c r="FC210">
        <v>12.0099</v>
      </c>
      <c r="FD210">
        <v>4.99</v>
      </c>
      <c r="FE210">
        <v>3.2885</v>
      </c>
      <c r="FF210">
        <v>9226.7999999999993</v>
      </c>
      <c r="FG210">
        <v>9999</v>
      </c>
      <c r="FH210">
        <v>9999</v>
      </c>
      <c r="FI210">
        <v>137.1</v>
      </c>
      <c r="FJ210">
        <v>1.86734</v>
      </c>
      <c r="FK210">
        <v>1.86632</v>
      </c>
      <c r="FL210">
        <v>1.8658399999999999</v>
      </c>
      <c r="FM210">
        <v>1.86572</v>
      </c>
      <c r="FN210">
        <v>1.8675299999999999</v>
      </c>
      <c r="FO210">
        <v>1.8700600000000001</v>
      </c>
      <c r="FP210">
        <v>1.8687199999999999</v>
      </c>
      <c r="FQ210">
        <v>1.87012</v>
      </c>
      <c r="FR210">
        <v>0</v>
      </c>
      <c r="FS210">
        <v>0</v>
      </c>
      <c r="FT210">
        <v>0</v>
      </c>
      <c r="FU210">
        <v>0</v>
      </c>
      <c r="FV210" t="s">
        <v>358</v>
      </c>
      <c r="FW210" t="s">
        <v>359</v>
      </c>
      <c r="FX210" t="s">
        <v>360</v>
      </c>
      <c r="FY210" t="s">
        <v>360</v>
      </c>
      <c r="FZ210" t="s">
        <v>360</v>
      </c>
      <c r="GA210" t="s">
        <v>360</v>
      </c>
      <c r="GB210">
        <v>0</v>
      </c>
      <c r="GC210">
        <v>100</v>
      </c>
      <c r="GD210">
        <v>100</v>
      </c>
      <c r="GE210">
        <v>-3.4</v>
      </c>
      <c r="GF210">
        <v>-0.1101</v>
      </c>
      <c r="GG210">
        <v>-1.691838842420514</v>
      </c>
      <c r="GH210">
        <v>-5.4742946993243486E-4</v>
      </c>
      <c r="GI210">
        <v>-1.00937323189599E-6</v>
      </c>
      <c r="GJ210">
        <v>3.2426335113099041E-10</v>
      </c>
      <c r="GK210">
        <v>-0.25714838806632262</v>
      </c>
      <c r="GL210">
        <v>-1.4458059848174739E-2</v>
      </c>
      <c r="GM210">
        <v>1.0199616584873469E-3</v>
      </c>
      <c r="GN210">
        <v>-1.0584552142034339E-5</v>
      </c>
      <c r="GO210">
        <v>24</v>
      </c>
      <c r="GP210">
        <v>2276</v>
      </c>
      <c r="GQ210">
        <v>1</v>
      </c>
      <c r="GR210">
        <v>42</v>
      </c>
      <c r="GS210">
        <v>338.6</v>
      </c>
      <c r="GT210">
        <v>338.4</v>
      </c>
      <c r="GU210">
        <v>3.3630399999999998</v>
      </c>
      <c r="GV210">
        <v>2.20703</v>
      </c>
      <c r="GW210">
        <v>1.94702</v>
      </c>
      <c r="GX210">
        <v>2.7978499999999999</v>
      </c>
      <c r="GY210">
        <v>2.19482</v>
      </c>
      <c r="GZ210">
        <v>2.3645</v>
      </c>
      <c r="HA210">
        <v>37.674500000000002</v>
      </c>
      <c r="HB210">
        <v>13.0288</v>
      </c>
      <c r="HC210">
        <v>18</v>
      </c>
      <c r="HD210">
        <v>417.61200000000002</v>
      </c>
      <c r="HE210">
        <v>615.67200000000003</v>
      </c>
      <c r="HF210">
        <v>29.569299999999998</v>
      </c>
      <c r="HG210">
        <v>25.38</v>
      </c>
      <c r="HH210">
        <v>29.999300000000002</v>
      </c>
      <c r="HI210">
        <v>25.2727</v>
      </c>
      <c r="HJ210">
        <v>25.1418</v>
      </c>
      <c r="HK210">
        <v>67.354900000000001</v>
      </c>
      <c r="HL210">
        <v>21.997199999999999</v>
      </c>
      <c r="HM210">
        <v>35.242800000000003</v>
      </c>
      <c r="HN210">
        <v>29.6175</v>
      </c>
      <c r="HO210">
        <v>1402.99</v>
      </c>
      <c r="HP210">
        <v>21.925699999999999</v>
      </c>
      <c r="HQ210">
        <v>100.848</v>
      </c>
      <c r="HR210">
        <v>100.712</v>
      </c>
    </row>
    <row r="211" spans="1:226" x14ac:dyDescent="0.2">
      <c r="A211">
        <v>195</v>
      </c>
      <c r="B211">
        <v>1657484142</v>
      </c>
      <c r="C211">
        <v>3146.5</v>
      </c>
      <c r="D211" t="s">
        <v>749</v>
      </c>
      <c r="E211" t="s">
        <v>750</v>
      </c>
      <c r="F211">
        <v>5</v>
      </c>
      <c r="G211" t="s">
        <v>584</v>
      </c>
      <c r="H211" t="s">
        <v>354</v>
      </c>
      <c r="I211">
        <v>1657484139.5</v>
      </c>
      <c r="J211">
        <f t="shared" si="102"/>
        <v>4.4595878977541498E-3</v>
      </c>
      <c r="K211">
        <f t="shared" si="103"/>
        <v>4.4595878977541501</v>
      </c>
      <c r="L211">
        <f t="shared" si="104"/>
        <v>48.748929854017945</v>
      </c>
      <c r="M211">
        <f t="shared" si="105"/>
        <v>1307.1877777777779</v>
      </c>
      <c r="N211">
        <f t="shared" si="106"/>
        <v>844.07239263190399</v>
      </c>
      <c r="O211">
        <f t="shared" si="107"/>
        <v>59.686663707077258</v>
      </c>
      <c r="P211">
        <f t="shared" si="108"/>
        <v>92.434817173612686</v>
      </c>
      <c r="Q211">
        <f t="shared" si="109"/>
        <v>0.19212503985581514</v>
      </c>
      <c r="R211">
        <f t="shared" si="110"/>
        <v>2.3635879830172937</v>
      </c>
      <c r="S211">
        <f t="shared" si="111"/>
        <v>0.18385152555569451</v>
      </c>
      <c r="T211">
        <f t="shared" si="112"/>
        <v>0.1156208549357341</v>
      </c>
      <c r="U211">
        <f t="shared" si="113"/>
        <v>321.51509418867954</v>
      </c>
      <c r="V211">
        <f t="shared" si="114"/>
        <v>29.173972452864835</v>
      </c>
      <c r="W211">
        <f t="shared" si="115"/>
        <v>26.908566666666669</v>
      </c>
      <c r="X211">
        <f t="shared" si="116"/>
        <v>3.5599842163231346</v>
      </c>
      <c r="Y211">
        <f t="shared" si="117"/>
        <v>49.55415010826102</v>
      </c>
      <c r="Z211">
        <f t="shared" si="118"/>
        <v>1.9110979711357332</v>
      </c>
      <c r="AA211">
        <f t="shared" si="119"/>
        <v>3.856585103287121</v>
      </c>
      <c r="AB211">
        <f t="shared" si="120"/>
        <v>1.6488862451874013</v>
      </c>
      <c r="AC211">
        <f t="shared" si="121"/>
        <v>-196.667826290958</v>
      </c>
      <c r="AD211">
        <f t="shared" si="122"/>
        <v>174.39205707545716</v>
      </c>
      <c r="AE211">
        <f t="shared" si="123"/>
        <v>16.017854636255315</v>
      </c>
      <c r="AF211">
        <f t="shared" si="124"/>
        <v>315.25717960943405</v>
      </c>
      <c r="AG211">
        <f t="shared" si="125"/>
        <v>64.634519648312107</v>
      </c>
      <c r="AH211">
        <f t="shared" si="126"/>
        <v>4.4406602206358734</v>
      </c>
      <c r="AI211">
        <f t="shared" si="127"/>
        <v>48.748929854017945</v>
      </c>
      <c r="AJ211">
        <v>1422.5598035234179</v>
      </c>
      <c r="AK211">
        <v>1350.3340606060599</v>
      </c>
      <c r="AL211">
        <v>3.418031827969565</v>
      </c>
      <c r="AM211">
        <v>64.45182012348549</v>
      </c>
      <c r="AN211">
        <f t="shared" si="128"/>
        <v>4.4595878977541501</v>
      </c>
      <c r="AO211">
        <v>21.831608792378169</v>
      </c>
      <c r="AP211">
        <v>27.038007272727281</v>
      </c>
      <c r="AQ211">
        <v>1.9656362393861621E-4</v>
      </c>
      <c r="AR211">
        <v>77.805842529854758</v>
      </c>
      <c r="AS211">
        <v>34</v>
      </c>
      <c r="AT211">
        <v>7</v>
      </c>
      <c r="AU211">
        <f t="shared" si="129"/>
        <v>1</v>
      </c>
      <c r="AV211">
        <f t="shared" si="130"/>
        <v>0</v>
      </c>
      <c r="AW211">
        <f t="shared" si="131"/>
        <v>37207.182613482473</v>
      </c>
      <c r="AX211">
        <f t="shared" si="132"/>
        <v>2000</v>
      </c>
      <c r="AY211">
        <f t="shared" si="133"/>
        <v>1681.1995306677095</v>
      </c>
      <c r="AZ211">
        <f t="shared" si="134"/>
        <v>0.84059976533385472</v>
      </c>
      <c r="BA211">
        <f t="shared" si="135"/>
        <v>0.16075754709433976</v>
      </c>
      <c r="BB211">
        <v>6</v>
      </c>
      <c r="BC211">
        <v>0.5</v>
      </c>
      <c r="BD211" t="s">
        <v>355</v>
      </c>
      <c r="BE211">
        <v>2</v>
      </c>
      <c r="BF211" t="b">
        <v>1</v>
      </c>
      <c r="BG211">
        <v>1657484139.5</v>
      </c>
      <c r="BH211">
        <v>1307.1877777777779</v>
      </c>
      <c r="BI211">
        <v>1391.7222222222219</v>
      </c>
      <c r="BJ211">
        <v>27.02622222222222</v>
      </c>
      <c r="BK211">
        <v>21.841000000000001</v>
      </c>
      <c r="BL211">
        <v>1310.6011111111111</v>
      </c>
      <c r="BM211">
        <v>27.13612222222222</v>
      </c>
      <c r="BN211">
        <v>499.9568888888889</v>
      </c>
      <c r="BO211">
        <v>70.612866666666662</v>
      </c>
      <c r="BP211">
        <v>9.9863933333333321E-2</v>
      </c>
      <c r="BQ211">
        <v>28.277144444444438</v>
      </c>
      <c r="BR211">
        <v>26.908566666666669</v>
      </c>
      <c r="BS211">
        <v>999.90000000000009</v>
      </c>
      <c r="BT211">
        <v>0</v>
      </c>
      <c r="BU211">
        <v>0</v>
      </c>
      <c r="BV211">
        <v>10007.677777777781</v>
      </c>
      <c r="BW211">
        <v>0</v>
      </c>
      <c r="BX211">
        <v>433.68366666666662</v>
      </c>
      <c r="BY211">
        <v>-84.533533333333338</v>
      </c>
      <c r="BZ211">
        <v>1343.4977777777781</v>
      </c>
      <c r="CA211">
        <v>1422.7966666666659</v>
      </c>
      <c r="CB211">
        <v>5.1852033333333338</v>
      </c>
      <c r="CC211">
        <v>1391.7222222222219</v>
      </c>
      <c r="CD211">
        <v>21.841000000000001</v>
      </c>
      <c r="CE211">
        <v>1.908398888888889</v>
      </c>
      <c r="CF211">
        <v>1.5422577777777779</v>
      </c>
      <c r="CG211">
        <v>16.704133333333331</v>
      </c>
      <c r="CH211">
        <v>13.39362222222222</v>
      </c>
      <c r="CI211">
        <v>2000</v>
      </c>
      <c r="CJ211">
        <v>0.98000799999999999</v>
      </c>
      <c r="CK211">
        <v>1.99925E-2</v>
      </c>
      <c r="CL211">
        <v>0</v>
      </c>
      <c r="CM211">
        <v>2.3751555555555561</v>
      </c>
      <c r="CN211">
        <v>0</v>
      </c>
      <c r="CO211">
        <v>15527.822222222219</v>
      </c>
      <c r="CP211">
        <v>16749.477777777782</v>
      </c>
      <c r="CQ211">
        <v>38.041444444444437</v>
      </c>
      <c r="CR211">
        <v>38.923333333333332</v>
      </c>
      <c r="CS211">
        <v>38.013777777777783</v>
      </c>
      <c r="CT211">
        <v>37.722000000000001</v>
      </c>
      <c r="CU211">
        <v>37.388777777777783</v>
      </c>
      <c r="CV211">
        <v>1960.02</v>
      </c>
      <c r="CW211">
        <v>39.984444444444449</v>
      </c>
      <c r="CX211">
        <v>0</v>
      </c>
      <c r="CY211">
        <v>1657484141.7</v>
      </c>
      <c r="CZ211">
        <v>0</v>
      </c>
      <c r="DA211">
        <v>1657463835.0999999</v>
      </c>
      <c r="DB211" t="s">
        <v>356</v>
      </c>
      <c r="DC211">
        <v>1657463822.5999999</v>
      </c>
      <c r="DD211">
        <v>1657463835.0999999</v>
      </c>
      <c r="DE211">
        <v>1</v>
      </c>
      <c r="DF211">
        <v>-2.657</v>
      </c>
      <c r="DG211">
        <v>-13.192</v>
      </c>
      <c r="DH211">
        <v>-3.9239999999999999</v>
      </c>
      <c r="DI211">
        <v>-0.217</v>
      </c>
      <c r="DJ211">
        <v>376</v>
      </c>
      <c r="DK211">
        <v>3</v>
      </c>
      <c r="DL211">
        <v>0.48</v>
      </c>
      <c r="DM211">
        <v>0.03</v>
      </c>
      <c r="DN211">
        <v>-84.322602500000002</v>
      </c>
      <c r="DO211">
        <v>-2.2066480300186</v>
      </c>
      <c r="DP211">
        <v>0.23266033018920659</v>
      </c>
      <c r="DQ211">
        <v>0</v>
      </c>
      <c r="DR211">
        <v>5.2546062500000001</v>
      </c>
      <c r="DS211">
        <v>-0.34769504690431502</v>
      </c>
      <c r="DT211">
        <v>4.0331984930542367E-2</v>
      </c>
      <c r="DU211">
        <v>0</v>
      </c>
      <c r="DV211">
        <v>0</v>
      </c>
      <c r="DW211">
        <v>2</v>
      </c>
      <c r="DX211" t="s">
        <v>357</v>
      </c>
      <c r="DY211">
        <v>2.9832000000000001</v>
      </c>
      <c r="DZ211">
        <v>2.7246299999999999</v>
      </c>
      <c r="EA211">
        <v>0.16358400000000001</v>
      </c>
      <c r="EB211">
        <v>0.168128</v>
      </c>
      <c r="EC211">
        <v>9.2616400000000002E-2</v>
      </c>
      <c r="ED211">
        <v>7.8186400000000003E-2</v>
      </c>
      <c r="EE211">
        <v>26545.4</v>
      </c>
      <c r="EF211">
        <v>26482.2</v>
      </c>
      <c r="EG211">
        <v>29487.9</v>
      </c>
      <c r="EH211">
        <v>29434.7</v>
      </c>
      <c r="EI211">
        <v>35455.5</v>
      </c>
      <c r="EJ211">
        <v>36066.199999999997</v>
      </c>
      <c r="EK211">
        <v>41543.9</v>
      </c>
      <c r="EL211">
        <v>41928.9</v>
      </c>
      <c r="EM211">
        <v>1.8631</v>
      </c>
      <c r="EN211">
        <v>2.1537700000000002</v>
      </c>
      <c r="EO211">
        <v>0.146255</v>
      </c>
      <c r="EP211">
        <v>0</v>
      </c>
      <c r="EQ211">
        <v>24.522600000000001</v>
      </c>
      <c r="ER211">
        <v>999.9</v>
      </c>
      <c r="ES211">
        <v>36.6</v>
      </c>
      <c r="ET211">
        <v>34.200000000000003</v>
      </c>
      <c r="EU211">
        <v>28.003799999999998</v>
      </c>
      <c r="EV211">
        <v>61.621200000000002</v>
      </c>
      <c r="EW211">
        <v>28.413499999999999</v>
      </c>
      <c r="EX211">
        <v>2</v>
      </c>
      <c r="EY211">
        <v>-0.16314500000000001</v>
      </c>
      <c r="EZ211">
        <v>-2.7099500000000001</v>
      </c>
      <c r="FA211">
        <v>20.3706</v>
      </c>
      <c r="FB211">
        <v>5.2201399999999998</v>
      </c>
      <c r="FC211">
        <v>12.0099</v>
      </c>
      <c r="FD211">
        <v>4.9902499999999996</v>
      </c>
      <c r="FE211">
        <v>3.2885</v>
      </c>
      <c r="FF211">
        <v>9226.7999999999993</v>
      </c>
      <c r="FG211">
        <v>9999</v>
      </c>
      <c r="FH211">
        <v>9999</v>
      </c>
      <c r="FI211">
        <v>137.1</v>
      </c>
      <c r="FJ211">
        <v>1.86734</v>
      </c>
      <c r="FK211">
        <v>1.8663099999999999</v>
      </c>
      <c r="FL211">
        <v>1.8658399999999999</v>
      </c>
      <c r="FM211">
        <v>1.86571</v>
      </c>
      <c r="FN211">
        <v>1.8675200000000001</v>
      </c>
      <c r="FO211">
        <v>1.87009</v>
      </c>
      <c r="FP211">
        <v>1.8687100000000001</v>
      </c>
      <c r="FQ211">
        <v>1.87012</v>
      </c>
      <c r="FR211">
        <v>0</v>
      </c>
      <c r="FS211">
        <v>0</v>
      </c>
      <c r="FT211">
        <v>0</v>
      </c>
      <c r="FU211">
        <v>0</v>
      </c>
      <c r="FV211" t="s">
        <v>358</v>
      </c>
      <c r="FW211" t="s">
        <v>359</v>
      </c>
      <c r="FX211" t="s">
        <v>360</v>
      </c>
      <c r="FY211" t="s">
        <v>360</v>
      </c>
      <c r="FZ211" t="s">
        <v>360</v>
      </c>
      <c r="GA211" t="s">
        <v>360</v>
      </c>
      <c r="GB211">
        <v>0</v>
      </c>
      <c r="GC211">
        <v>100</v>
      </c>
      <c r="GD211">
        <v>100</v>
      </c>
      <c r="GE211">
        <v>-3.42</v>
      </c>
      <c r="GF211">
        <v>-0.10970000000000001</v>
      </c>
      <c r="GG211">
        <v>-1.691838842420514</v>
      </c>
      <c r="GH211">
        <v>-5.4742946993243486E-4</v>
      </c>
      <c r="GI211">
        <v>-1.00937323189599E-6</v>
      </c>
      <c r="GJ211">
        <v>3.2426335113099041E-10</v>
      </c>
      <c r="GK211">
        <v>-0.25714838806632262</v>
      </c>
      <c r="GL211">
        <v>-1.4458059848174739E-2</v>
      </c>
      <c r="GM211">
        <v>1.0199616584873469E-3</v>
      </c>
      <c r="GN211">
        <v>-1.0584552142034339E-5</v>
      </c>
      <c r="GO211">
        <v>24</v>
      </c>
      <c r="GP211">
        <v>2276</v>
      </c>
      <c r="GQ211">
        <v>1</v>
      </c>
      <c r="GR211">
        <v>42</v>
      </c>
      <c r="GS211">
        <v>338.7</v>
      </c>
      <c r="GT211">
        <v>338.4</v>
      </c>
      <c r="GU211">
        <v>3.3923299999999998</v>
      </c>
      <c r="GV211">
        <v>2.21191</v>
      </c>
      <c r="GW211">
        <v>1.94702</v>
      </c>
      <c r="GX211">
        <v>2.7978499999999999</v>
      </c>
      <c r="GY211">
        <v>2.19482</v>
      </c>
      <c r="GZ211">
        <v>2.34619</v>
      </c>
      <c r="HA211">
        <v>37.674500000000002</v>
      </c>
      <c r="HB211">
        <v>13.02</v>
      </c>
      <c r="HC211">
        <v>18</v>
      </c>
      <c r="HD211">
        <v>416.97</v>
      </c>
      <c r="HE211">
        <v>615.90800000000002</v>
      </c>
      <c r="HF211">
        <v>29.651299999999999</v>
      </c>
      <c r="HG211">
        <v>25.3704</v>
      </c>
      <c r="HH211">
        <v>29.999400000000001</v>
      </c>
      <c r="HI211">
        <v>25.2669</v>
      </c>
      <c r="HJ211">
        <v>25.136500000000002</v>
      </c>
      <c r="HK211">
        <v>67.990600000000001</v>
      </c>
      <c r="HL211">
        <v>21.997199999999999</v>
      </c>
      <c r="HM211">
        <v>35.242800000000003</v>
      </c>
      <c r="HN211">
        <v>29.689299999999999</v>
      </c>
      <c r="HO211">
        <v>1423.02</v>
      </c>
      <c r="HP211">
        <v>21.939599999999999</v>
      </c>
      <c r="HQ211">
        <v>100.85</v>
      </c>
      <c r="HR211">
        <v>100.715</v>
      </c>
    </row>
    <row r="212" spans="1:226" x14ac:dyDescent="0.2">
      <c r="A212">
        <v>196</v>
      </c>
      <c r="B212">
        <v>1657484147</v>
      </c>
      <c r="C212">
        <v>3151.5</v>
      </c>
      <c r="D212" t="s">
        <v>751</v>
      </c>
      <c r="E212" t="s">
        <v>752</v>
      </c>
      <c r="F212">
        <v>5</v>
      </c>
      <c r="G212" t="s">
        <v>584</v>
      </c>
      <c r="H212" t="s">
        <v>354</v>
      </c>
      <c r="I212">
        <v>1657484144.2</v>
      </c>
      <c r="J212">
        <f t="shared" si="102"/>
        <v>4.4479120693298136E-3</v>
      </c>
      <c r="K212">
        <f t="shared" si="103"/>
        <v>4.4479120693298135</v>
      </c>
      <c r="L212">
        <f t="shared" si="104"/>
        <v>48.958487469225417</v>
      </c>
      <c r="M212">
        <f t="shared" si="105"/>
        <v>1322.684</v>
      </c>
      <c r="N212">
        <f t="shared" si="106"/>
        <v>855.50824441566749</v>
      </c>
      <c r="O212">
        <f t="shared" si="107"/>
        <v>60.495292915719368</v>
      </c>
      <c r="P212">
        <f t="shared" si="108"/>
        <v>93.530549281367001</v>
      </c>
      <c r="Q212">
        <f t="shared" si="109"/>
        <v>0.19133824186398221</v>
      </c>
      <c r="R212">
        <f t="shared" si="110"/>
        <v>2.3641618069811261</v>
      </c>
      <c r="S212">
        <f t="shared" si="111"/>
        <v>0.18313269705256013</v>
      </c>
      <c r="T212">
        <f t="shared" si="112"/>
        <v>0.11516584628532106</v>
      </c>
      <c r="U212">
        <f t="shared" si="113"/>
        <v>321.50474189999994</v>
      </c>
      <c r="V212">
        <f t="shared" si="114"/>
        <v>29.195958253605816</v>
      </c>
      <c r="W212">
        <f t="shared" si="115"/>
        <v>26.923249999999999</v>
      </c>
      <c r="X212">
        <f t="shared" si="116"/>
        <v>3.5630575594234686</v>
      </c>
      <c r="Y212">
        <f t="shared" si="117"/>
        <v>49.526152372792112</v>
      </c>
      <c r="Z212">
        <f t="shared" si="118"/>
        <v>1.9120832736780224</v>
      </c>
      <c r="AA212">
        <f t="shared" si="119"/>
        <v>3.8607547367811526</v>
      </c>
      <c r="AB212">
        <f t="shared" si="120"/>
        <v>1.6509742857454461</v>
      </c>
      <c r="AC212">
        <f t="shared" si="121"/>
        <v>-196.15292225744477</v>
      </c>
      <c r="AD212">
        <f t="shared" si="122"/>
        <v>174.93048516061884</v>
      </c>
      <c r="AE212">
        <f t="shared" si="123"/>
        <v>16.066075862657495</v>
      </c>
      <c r="AF212">
        <f t="shared" si="124"/>
        <v>316.34838066583154</v>
      </c>
      <c r="AG212">
        <f t="shared" si="125"/>
        <v>64.684645557906293</v>
      </c>
      <c r="AH212">
        <f t="shared" si="126"/>
        <v>4.4452843778966669</v>
      </c>
      <c r="AI212">
        <f t="shared" si="127"/>
        <v>48.958487469225417</v>
      </c>
      <c r="AJ212">
        <v>1439.605553453471</v>
      </c>
      <c r="AK212">
        <v>1367.232424242424</v>
      </c>
      <c r="AL212">
        <v>3.3889558384228842</v>
      </c>
      <c r="AM212">
        <v>64.45182012348549</v>
      </c>
      <c r="AN212">
        <f t="shared" si="128"/>
        <v>4.4479120693298135</v>
      </c>
      <c r="AO212">
        <v>21.846603951081139</v>
      </c>
      <c r="AP212">
        <v>27.03752363636363</v>
      </c>
      <c r="AQ212">
        <v>5.5479658739030478E-4</v>
      </c>
      <c r="AR212">
        <v>77.805842529854758</v>
      </c>
      <c r="AS212">
        <v>34</v>
      </c>
      <c r="AT212">
        <v>7</v>
      </c>
      <c r="AU212">
        <f t="shared" si="129"/>
        <v>1</v>
      </c>
      <c r="AV212">
        <f t="shared" si="130"/>
        <v>0</v>
      </c>
      <c r="AW212">
        <f t="shared" si="131"/>
        <v>37218.650731644426</v>
      </c>
      <c r="AX212">
        <f t="shared" si="132"/>
        <v>1999.932</v>
      </c>
      <c r="AY212">
        <f t="shared" si="133"/>
        <v>1681.14267</v>
      </c>
      <c r="AZ212">
        <f t="shared" si="134"/>
        <v>0.84059991539712342</v>
      </c>
      <c r="BA212">
        <f t="shared" si="135"/>
        <v>0.16075783671644833</v>
      </c>
      <c r="BB212">
        <v>6</v>
      </c>
      <c r="BC212">
        <v>0.5</v>
      </c>
      <c r="BD212" t="s">
        <v>355</v>
      </c>
      <c r="BE212">
        <v>2</v>
      </c>
      <c r="BF212" t="b">
        <v>1</v>
      </c>
      <c r="BG212">
        <v>1657484144.2</v>
      </c>
      <c r="BH212">
        <v>1322.684</v>
      </c>
      <c r="BI212">
        <v>1407.364</v>
      </c>
      <c r="BJ212">
        <v>27.04017</v>
      </c>
      <c r="BK212">
        <v>21.849900000000002</v>
      </c>
      <c r="BL212">
        <v>1326.1220000000001</v>
      </c>
      <c r="BM212">
        <v>27.149819999999998</v>
      </c>
      <c r="BN212">
        <v>499.98359999999991</v>
      </c>
      <c r="BO212">
        <v>70.612719999999996</v>
      </c>
      <c r="BP212">
        <v>9.9974250000000001E-2</v>
      </c>
      <c r="BQ212">
        <v>28.295719999999999</v>
      </c>
      <c r="BR212">
        <v>26.923249999999999</v>
      </c>
      <c r="BS212">
        <v>999.9</v>
      </c>
      <c r="BT212">
        <v>0</v>
      </c>
      <c r="BU212">
        <v>0</v>
      </c>
      <c r="BV212">
        <v>10011.56</v>
      </c>
      <c r="BW212">
        <v>0</v>
      </c>
      <c r="BX212">
        <v>434.17160000000001</v>
      </c>
      <c r="BY212">
        <v>-84.679780000000008</v>
      </c>
      <c r="BZ212">
        <v>1359.444</v>
      </c>
      <c r="CA212">
        <v>1438.8</v>
      </c>
      <c r="CB212">
        <v>5.1902559999999998</v>
      </c>
      <c r="CC212">
        <v>1407.364</v>
      </c>
      <c r="CD212">
        <v>21.849900000000002</v>
      </c>
      <c r="CE212">
        <v>1.9093789999999999</v>
      </c>
      <c r="CF212">
        <v>1.5428820000000001</v>
      </c>
      <c r="CG212">
        <v>16.712209999999999</v>
      </c>
      <c r="CH212">
        <v>13.39987</v>
      </c>
      <c r="CI212">
        <v>1999.932</v>
      </c>
      <c r="CJ212">
        <v>0.98000190000000009</v>
      </c>
      <c r="CK212">
        <v>1.999832E-2</v>
      </c>
      <c r="CL212">
        <v>0</v>
      </c>
      <c r="CM212">
        <v>2.2874599999999998</v>
      </c>
      <c r="CN212">
        <v>0</v>
      </c>
      <c r="CO212">
        <v>15519.13</v>
      </c>
      <c r="CP212">
        <v>16748.919999999998</v>
      </c>
      <c r="CQ212">
        <v>38.143600000000013</v>
      </c>
      <c r="CR212">
        <v>39.024800000000013</v>
      </c>
      <c r="CS212">
        <v>38.106099999999998</v>
      </c>
      <c r="CT212">
        <v>37.768600000000013</v>
      </c>
      <c r="CU212">
        <v>37.462200000000003</v>
      </c>
      <c r="CV212">
        <v>1959.9390000000001</v>
      </c>
      <c r="CW212">
        <v>39.992999999999988</v>
      </c>
      <c r="CX212">
        <v>0</v>
      </c>
      <c r="CY212">
        <v>1657484146.5</v>
      </c>
      <c r="CZ212">
        <v>0</v>
      </c>
      <c r="DA212">
        <v>1657463835.0999999</v>
      </c>
      <c r="DB212" t="s">
        <v>356</v>
      </c>
      <c r="DC212">
        <v>1657463822.5999999</v>
      </c>
      <c r="DD212">
        <v>1657463835.0999999</v>
      </c>
      <c r="DE212">
        <v>1</v>
      </c>
      <c r="DF212">
        <v>-2.657</v>
      </c>
      <c r="DG212">
        <v>-13.192</v>
      </c>
      <c r="DH212">
        <v>-3.9239999999999999</v>
      </c>
      <c r="DI212">
        <v>-0.217</v>
      </c>
      <c r="DJ212">
        <v>376</v>
      </c>
      <c r="DK212">
        <v>3</v>
      </c>
      <c r="DL212">
        <v>0.48</v>
      </c>
      <c r="DM212">
        <v>0.03</v>
      </c>
      <c r="DN212">
        <v>-84.4971575</v>
      </c>
      <c r="DO212">
        <v>-1.4287170731707479</v>
      </c>
      <c r="DP212">
        <v>0.14987487929519741</v>
      </c>
      <c r="DQ212">
        <v>0</v>
      </c>
      <c r="DR212">
        <v>5.2317307499999997</v>
      </c>
      <c r="DS212">
        <v>-0.38917969981240952</v>
      </c>
      <c r="DT212">
        <v>4.2612549700029638E-2</v>
      </c>
      <c r="DU212">
        <v>0</v>
      </c>
      <c r="DV212">
        <v>0</v>
      </c>
      <c r="DW212">
        <v>2</v>
      </c>
      <c r="DX212" t="s">
        <v>357</v>
      </c>
      <c r="DY212">
        <v>2.9839000000000002</v>
      </c>
      <c r="DZ212">
        <v>2.7250899999999998</v>
      </c>
      <c r="EA212">
        <v>0.16486200000000001</v>
      </c>
      <c r="EB212">
        <v>0.16936200000000001</v>
      </c>
      <c r="EC212">
        <v>9.2607900000000007E-2</v>
      </c>
      <c r="ED212">
        <v>7.8238299999999997E-2</v>
      </c>
      <c r="EE212">
        <v>26505.7</v>
      </c>
      <c r="EF212">
        <v>26443.599999999999</v>
      </c>
      <c r="EG212">
        <v>29488.799999999999</v>
      </c>
      <c r="EH212">
        <v>29435.200000000001</v>
      </c>
      <c r="EI212">
        <v>35456.800000000003</v>
      </c>
      <c r="EJ212">
        <v>36065</v>
      </c>
      <c r="EK212">
        <v>41545</v>
      </c>
      <c r="EL212">
        <v>41929.800000000003</v>
      </c>
      <c r="EM212">
        <v>1.8638300000000001</v>
      </c>
      <c r="EN212">
        <v>2.1537999999999999</v>
      </c>
      <c r="EO212">
        <v>0.148006</v>
      </c>
      <c r="EP212">
        <v>0</v>
      </c>
      <c r="EQ212">
        <v>24.51</v>
      </c>
      <c r="ER212">
        <v>999.9</v>
      </c>
      <c r="ES212">
        <v>36.6</v>
      </c>
      <c r="ET212">
        <v>34.200000000000003</v>
      </c>
      <c r="EU212">
        <v>28.004000000000001</v>
      </c>
      <c r="EV212">
        <v>61.391199999999998</v>
      </c>
      <c r="EW212">
        <v>28.217099999999999</v>
      </c>
      <c r="EX212">
        <v>2</v>
      </c>
      <c r="EY212">
        <v>-0.16391</v>
      </c>
      <c r="EZ212">
        <v>-2.6855500000000001</v>
      </c>
      <c r="FA212">
        <v>20.370999999999999</v>
      </c>
      <c r="FB212">
        <v>5.2183400000000004</v>
      </c>
      <c r="FC212">
        <v>12.0099</v>
      </c>
      <c r="FD212">
        <v>4.9898499999999997</v>
      </c>
      <c r="FE212">
        <v>3.2882799999999999</v>
      </c>
      <c r="FF212">
        <v>9227</v>
      </c>
      <c r="FG212">
        <v>9999</v>
      </c>
      <c r="FH212">
        <v>9999</v>
      </c>
      <c r="FI212">
        <v>137.1</v>
      </c>
      <c r="FJ212">
        <v>1.8673200000000001</v>
      </c>
      <c r="FK212">
        <v>1.86632</v>
      </c>
      <c r="FL212">
        <v>1.8658399999999999</v>
      </c>
      <c r="FM212">
        <v>1.8656999999999999</v>
      </c>
      <c r="FN212">
        <v>1.8675200000000001</v>
      </c>
      <c r="FO212">
        <v>1.87005</v>
      </c>
      <c r="FP212">
        <v>1.86873</v>
      </c>
      <c r="FQ212">
        <v>1.8701300000000001</v>
      </c>
      <c r="FR212">
        <v>0</v>
      </c>
      <c r="FS212">
        <v>0</v>
      </c>
      <c r="FT212">
        <v>0</v>
      </c>
      <c r="FU212">
        <v>0</v>
      </c>
      <c r="FV212" t="s">
        <v>358</v>
      </c>
      <c r="FW212" t="s">
        <v>359</v>
      </c>
      <c r="FX212" t="s">
        <v>360</v>
      </c>
      <c r="FY212" t="s">
        <v>360</v>
      </c>
      <c r="FZ212" t="s">
        <v>360</v>
      </c>
      <c r="GA212" t="s">
        <v>360</v>
      </c>
      <c r="GB212">
        <v>0</v>
      </c>
      <c r="GC212">
        <v>100</v>
      </c>
      <c r="GD212">
        <v>100</v>
      </c>
      <c r="GE212">
        <v>-3.45</v>
      </c>
      <c r="GF212">
        <v>-0.10970000000000001</v>
      </c>
      <c r="GG212">
        <v>-1.691838842420514</v>
      </c>
      <c r="GH212">
        <v>-5.4742946993243486E-4</v>
      </c>
      <c r="GI212">
        <v>-1.00937323189599E-6</v>
      </c>
      <c r="GJ212">
        <v>3.2426335113099041E-10</v>
      </c>
      <c r="GK212">
        <v>-0.25714838806632262</v>
      </c>
      <c r="GL212">
        <v>-1.4458059848174739E-2</v>
      </c>
      <c r="GM212">
        <v>1.0199616584873469E-3</v>
      </c>
      <c r="GN212">
        <v>-1.0584552142034339E-5</v>
      </c>
      <c r="GO212">
        <v>24</v>
      </c>
      <c r="GP212">
        <v>2276</v>
      </c>
      <c r="GQ212">
        <v>1</v>
      </c>
      <c r="GR212">
        <v>42</v>
      </c>
      <c r="GS212">
        <v>338.7</v>
      </c>
      <c r="GT212">
        <v>338.5</v>
      </c>
      <c r="GU212">
        <v>3.4252899999999999</v>
      </c>
      <c r="GV212">
        <v>2.20459</v>
      </c>
      <c r="GW212">
        <v>1.94702</v>
      </c>
      <c r="GX212">
        <v>2.7978499999999999</v>
      </c>
      <c r="GY212">
        <v>2.19482</v>
      </c>
      <c r="GZ212">
        <v>2.3730500000000001</v>
      </c>
      <c r="HA212">
        <v>37.674500000000002</v>
      </c>
      <c r="HB212">
        <v>13.0288</v>
      </c>
      <c r="HC212">
        <v>18</v>
      </c>
      <c r="HD212">
        <v>417.32</v>
      </c>
      <c r="HE212">
        <v>615.86199999999997</v>
      </c>
      <c r="HF212">
        <v>29.720300000000002</v>
      </c>
      <c r="HG212">
        <v>25.360800000000001</v>
      </c>
      <c r="HH212">
        <v>29.999300000000002</v>
      </c>
      <c r="HI212">
        <v>25.2605</v>
      </c>
      <c r="HJ212">
        <v>25.130700000000001</v>
      </c>
      <c r="HK212">
        <v>68.580600000000004</v>
      </c>
      <c r="HL212">
        <v>21.416799999999999</v>
      </c>
      <c r="HM212">
        <v>35.242800000000003</v>
      </c>
      <c r="HN212">
        <v>29.745100000000001</v>
      </c>
      <c r="HO212">
        <v>1436.38</v>
      </c>
      <c r="HP212">
        <v>22.109500000000001</v>
      </c>
      <c r="HQ212">
        <v>100.85299999999999</v>
      </c>
      <c r="HR212">
        <v>100.717</v>
      </c>
    </row>
    <row r="213" spans="1:226" x14ac:dyDescent="0.2">
      <c r="A213">
        <v>197</v>
      </c>
      <c r="B213">
        <v>1657484152</v>
      </c>
      <c r="C213">
        <v>3156.5</v>
      </c>
      <c r="D213" t="s">
        <v>753</v>
      </c>
      <c r="E213" t="s">
        <v>754</v>
      </c>
      <c r="F213">
        <v>5</v>
      </c>
      <c r="G213" t="s">
        <v>584</v>
      </c>
      <c r="H213" t="s">
        <v>354</v>
      </c>
      <c r="I213">
        <v>1657484149.5</v>
      </c>
      <c r="J213">
        <f t="shared" si="102"/>
        <v>4.4149868619859037E-3</v>
      </c>
      <c r="K213">
        <f t="shared" si="103"/>
        <v>4.4149868619859038</v>
      </c>
      <c r="L213">
        <f t="shared" si="104"/>
        <v>49.064809117688064</v>
      </c>
      <c r="M213">
        <f t="shared" si="105"/>
        <v>1340.2088888888891</v>
      </c>
      <c r="N213">
        <f t="shared" si="106"/>
        <v>866.79350608694631</v>
      </c>
      <c r="O213">
        <f t="shared" si="107"/>
        <v>61.29391285065828</v>
      </c>
      <c r="P213">
        <f t="shared" si="108"/>
        <v>94.770722508150826</v>
      </c>
      <c r="Q213">
        <f t="shared" si="109"/>
        <v>0.18921256457162638</v>
      </c>
      <c r="R213">
        <f t="shared" si="110"/>
        <v>2.3630661961101644</v>
      </c>
      <c r="S213">
        <f t="shared" si="111"/>
        <v>0.18118066189776216</v>
      </c>
      <c r="T213">
        <f t="shared" si="112"/>
        <v>0.11393113609353887</v>
      </c>
      <c r="U213">
        <f t="shared" si="113"/>
        <v>321.51717533333323</v>
      </c>
      <c r="V213">
        <f t="shared" si="114"/>
        <v>29.222740783251044</v>
      </c>
      <c r="W213">
        <f t="shared" si="115"/>
        <v>26.94958888888889</v>
      </c>
      <c r="X213">
        <f t="shared" si="116"/>
        <v>3.5685763107434485</v>
      </c>
      <c r="Y213">
        <f t="shared" si="117"/>
        <v>49.483910831163755</v>
      </c>
      <c r="Z213">
        <f t="shared" si="118"/>
        <v>1.9122190959811169</v>
      </c>
      <c r="AA213">
        <f t="shared" si="119"/>
        <v>3.8643249166491671</v>
      </c>
      <c r="AB213">
        <f t="shared" si="120"/>
        <v>1.6563572147623316</v>
      </c>
      <c r="AC213">
        <f t="shared" si="121"/>
        <v>-194.70092061357835</v>
      </c>
      <c r="AD213">
        <f t="shared" si="122"/>
        <v>173.51839598783707</v>
      </c>
      <c r="AE213">
        <f t="shared" si="123"/>
        <v>15.9471332836433</v>
      </c>
      <c r="AF213">
        <f t="shared" si="124"/>
        <v>316.28178399123527</v>
      </c>
      <c r="AG213">
        <f t="shared" si="125"/>
        <v>64.981350864888412</v>
      </c>
      <c r="AH213">
        <f t="shared" si="126"/>
        <v>4.3806792912019565</v>
      </c>
      <c r="AI213">
        <f t="shared" si="127"/>
        <v>49.064809117688064</v>
      </c>
      <c r="AJ213">
        <v>1456.9501603379681</v>
      </c>
      <c r="AK213">
        <v>1384.312181818181</v>
      </c>
      <c r="AL213">
        <v>3.4274288172422702</v>
      </c>
      <c r="AM213">
        <v>64.45182012348549</v>
      </c>
      <c r="AN213">
        <f t="shared" si="128"/>
        <v>4.4149868619859038</v>
      </c>
      <c r="AO213">
        <v>21.901308510274561</v>
      </c>
      <c r="AP213">
        <v>27.055227878787871</v>
      </c>
      <c r="AQ213">
        <v>4.9503083544574928E-5</v>
      </c>
      <c r="AR213">
        <v>77.805842529854758</v>
      </c>
      <c r="AS213">
        <v>34</v>
      </c>
      <c r="AT213">
        <v>7</v>
      </c>
      <c r="AU213">
        <f t="shared" si="129"/>
        <v>1</v>
      </c>
      <c r="AV213">
        <f t="shared" si="130"/>
        <v>0</v>
      </c>
      <c r="AW213">
        <f t="shared" si="131"/>
        <v>37190.421330070996</v>
      </c>
      <c r="AX213">
        <f t="shared" si="132"/>
        <v>2000.0033333333331</v>
      </c>
      <c r="AY213">
        <f t="shared" si="133"/>
        <v>1681.203133333333</v>
      </c>
      <c r="AZ213">
        <f t="shared" si="134"/>
        <v>0.84060016566639051</v>
      </c>
      <c r="BA213">
        <f t="shared" si="135"/>
        <v>0.16075831973613375</v>
      </c>
      <c r="BB213">
        <v>6</v>
      </c>
      <c r="BC213">
        <v>0.5</v>
      </c>
      <c r="BD213" t="s">
        <v>355</v>
      </c>
      <c r="BE213">
        <v>2</v>
      </c>
      <c r="BF213" t="b">
        <v>1</v>
      </c>
      <c r="BG213">
        <v>1657484149.5</v>
      </c>
      <c r="BH213">
        <v>1340.2088888888891</v>
      </c>
      <c r="BI213">
        <v>1425.2233333333329</v>
      </c>
      <c r="BJ213">
        <v>27.041822222222219</v>
      </c>
      <c r="BK213">
        <v>21.927666666666671</v>
      </c>
      <c r="BL213">
        <v>1343.671111111111</v>
      </c>
      <c r="BM213">
        <v>27.151466666666671</v>
      </c>
      <c r="BN213">
        <v>500.04944444444448</v>
      </c>
      <c r="BO213">
        <v>70.613355555555557</v>
      </c>
      <c r="BP213">
        <v>0.1000409111111111</v>
      </c>
      <c r="BQ213">
        <v>28.311611111111109</v>
      </c>
      <c r="BR213">
        <v>26.94958888888889</v>
      </c>
      <c r="BS213">
        <v>999.90000000000009</v>
      </c>
      <c r="BT213">
        <v>0</v>
      </c>
      <c r="BU213">
        <v>0</v>
      </c>
      <c r="BV213">
        <v>10004.097777777781</v>
      </c>
      <c r="BW213">
        <v>0</v>
      </c>
      <c r="BX213">
        <v>429.94133333333332</v>
      </c>
      <c r="BY213">
        <v>-85.015833333333333</v>
      </c>
      <c r="BZ213">
        <v>1377.456666666666</v>
      </c>
      <c r="CA213">
        <v>1457.1777777777779</v>
      </c>
      <c r="CB213">
        <v>5.1141533333333342</v>
      </c>
      <c r="CC213">
        <v>1425.2233333333329</v>
      </c>
      <c r="CD213">
        <v>21.927666666666671</v>
      </c>
      <c r="CE213">
        <v>1.909513333333333</v>
      </c>
      <c r="CF213">
        <v>1.5483844444444439</v>
      </c>
      <c r="CG213">
        <v>16.713322222222221</v>
      </c>
      <c r="CH213">
        <v>13.454499999999999</v>
      </c>
      <c r="CI213">
        <v>2000.0033333333331</v>
      </c>
      <c r="CJ213">
        <v>0.9799943333333333</v>
      </c>
      <c r="CK213">
        <v>2.0005466666666659E-2</v>
      </c>
      <c r="CL213">
        <v>0</v>
      </c>
      <c r="CM213">
        <v>2.3430444444444452</v>
      </c>
      <c r="CN213">
        <v>0</v>
      </c>
      <c r="CO213">
        <v>15512.155555555561</v>
      </c>
      <c r="CP213">
        <v>16749.477777777782</v>
      </c>
      <c r="CQ213">
        <v>38.235888888888887</v>
      </c>
      <c r="CR213">
        <v>39.138777777777783</v>
      </c>
      <c r="CS213">
        <v>38.200999999999993</v>
      </c>
      <c r="CT213">
        <v>37.916444444444437</v>
      </c>
      <c r="CU213">
        <v>37.575999999999993</v>
      </c>
      <c r="CV213">
        <v>1959.9922222222219</v>
      </c>
      <c r="CW213">
        <v>40.011111111111113</v>
      </c>
      <c r="CX213">
        <v>0</v>
      </c>
      <c r="CY213">
        <v>1657484151.9000001</v>
      </c>
      <c r="CZ213">
        <v>0</v>
      </c>
      <c r="DA213">
        <v>1657463835.0999999</v>
      </c>
      <c r="DB213" t="s">
        <v>356</v>
      </c>
      <c r="DC213">
        <v>1657463822.5999999</v>
      </c>
      <c r="DD213">
        <v>1657463835.0999999</v>
      </c>
      <c r="DE213">
        <v>1</v>
      </c>
      <c r="DF213">
        <v>-2.657</v>
      </c>
      <c r="DG213">
        <v>-13.192</v>
      </c>
      <c r="DH213">
        <v>-3.9239999999999999</v>
      </c>
      <c r="DI213">
        <v>-0.217</v>
      </c>
      <c r="DJ213">
        <v>376</v>
      </c>
      <c r="DK213">
        <v>3</v>
      </c>
      <c r="DL213">
        <v>0.48</v>
      </c>
      <c r="DM213">
        <v>0.03</v>
      </c>
      <c r="DN213">
        <v>-84.660157499999997</v>
      </c>
      <c r="DO213">
        <v>-1.8230307692306491</v>
      </c>
      <c r="DP213">
        <v>0.2003204593738484</v>
      </c>
      <c r="DQ213">
        <v>0</v>
      </c>
      <c r="DR213">
        <v>5.1944134999999996</v>
      </c>
      <c r="DS213">
        <v>-0.50628968105067074</v>
      </c>
      <c r="DT213">
        <v>5.263162787478648E-2</v>
      </c>
      <c r="DU213">
        <v>0</v>
      </c>
      <c r="DV213">
        <v>0</v>
      </c>
      <c r="DW213">
        <v>2</v>
      </c>
      <c r="DX213" t="s">
        <v>357</v>
      </c>
      <c r="DY213">
        <v>2.9834999999999998</v>
      </c>
      <c r="DZ213">
        <v>2.7247400000000002</v>
      </c>
      <c r="EA213">
        <v>0.16614300000000001</v>
      </c>
      <c r="EB213">
        <v>0.170622</v>
      </c>
      <c r="EC213">
        <v>9.2663700000000002E-2</v>
      </c>
      <c r="ED213">
        <v>7.8497899999999995E-2</v>
      </c>
      <c r="EE213">
        <v>26465.9</v>
      </c>
      <c r="EF213">
        <v>26403.8</v>
      </c>
      <c r="EG213">
        <v>29489.599999999999</v>
      </c>
      <c r="EH213">
        <v>29435.599999999999</v>
      </c>
      <c r="EI213">
        <v>35455.5</v>
      </c>
      <c r="EJ213">
        <v>36054.9</v>
      </c>
      <c r="EK213">
        <v>41546.1</v>
      </c>
      <c r="EL213">
        <v>41930.1</v>
      </c>
      <c r="EM213">
        <v>1.8636999999999999</v>
      </c>
      <c r="EN213">
        <v>2.1543000000000001</v>
      </c>
      <c r="EO213">
        <v>0.15068799999999999</v>
      </c>
      <c r="EP213">
        <v>0</v>
      </c>
      <c r="EQ213">
        <v>24.499700000000001</v>
      </c>
      <c r="ER213">
        <v>999.9</v>
      </c>
      <c r="ES213">
        <v>36.5</v>
      </c>
      <c r="ET213">
        <v>34.200000000000003</v>
      </c>
      <c r="EU213">
        <v>27.927700000000002</v>
      </c>
      <c r="EV213">
        <v>61.371200000000002</v>
      </c>
      <c r="EW213">
        <v>28.337299999999999</v>
      </c>
      <c r="EX213">
        <v>2</v>
      </c>
      <c r="EY213">
        <v>-0.16480900000000001</v>
      </c>
      <c r="EZ213">
        <v>-2.6573699999999998</v>
      </c>
      <c r="FA213">
        <v>20.3718</v>
      </c>
      <c r="FB213">
        <v>5.2192400000000001</v>
      </c>
      <c r="FC213">
        <v>12.0099</v>
      </c>
      <c r="FD213">
        <v>4.9898999999999996</v>
      </c>
      <c r="FE213">
        <v>3.2884500000000001</v>
      </c>
      <c r="FF213">
        <v>9227</v>
      </c>
      <c r="FG213">
        <v>9999</v>
      </c>
      <c r="FH213">
        <v>9999</v>
      </c>
      <c r="FI213">
        <v>137.1</v>
      </c>
      <c r="FJ213">
        <v>1.86734</v>
      </c>
      <c r="FK213">
        <v>1.86632</v>
      </c>
      <c r="FL213">
        <v>1.8658399999999999</v>
      </c>
      <c r="FM213">
        <v>1.8656999999999999</v>
      </c>
      <c r="FN213">
        <v>1.8675299999999999</v>
      </c>
      <c r="FO213">
        <v>1.87008</v>
      </c>
      <c r="FP213">
        <v>1.8687199999999999</v>
      </c>
      <c r="FQ213">
        <v>1.87012</v>
      </c>
      <c r="FR213">
        <v>0</v>
      </c>
      <c r="FS213">
        <v>0</v>
      </c>
      <c r="FT213">
        <v>0</v>
      </c>
      <c r="FU213">
        <v>0</v>
      </c>
      <c r="FV213" t="s">
        <v>358</v>
      </c>
      <c r="FW213" t="s">
        <v>359</v>
      </c>
      <c r="FX213" t="s">
        <v>360</v>
      </c>
      <c r="FY213" t="s">
        <v>360</v>
      </c>
      <c r="FZ213" t="s">
        <v>360</v>
      </c>
      <c r="GA213" t="s">
        <v>360</v>
      </c>
      <c r="GB213">
        <v>0</v>
      </c>
      <c r="GC213">
        <v>100</v>
      </c>
      <c r="GD213">
        <v>100</v>
      </c>
      <c r="GE213">
        <v>-3.48</v>
      </c>
      <c r="GF213">
        <v>-0.1094</v>
      </c>
      <c r="GG213">
        <v>-1.691838842420514</v>
      </c>
      <c r="GH213">
        <v>-5.4742946993243486E-4</v>
      </c>
      <c r="GI213">
        <v>-1.00937323189599E-6</v>
      </c>
      <c r="GJ213">
        <v>3.2426335113099041E-10</v>
      </c>
      <c r="GK213">
        <v>-0.25714838806632262</v>
      </c>
      <c r="GL213">
        <v>-1.4458059848174739E-2</v>
      </c>
      <c r="GM213">
        <v>1.0199616584873469E-3</v>
      </c>
      <c r="GN213">
        <v>-1.0584552142034339E-5</v>
      </c>
      <c r="GO213">
        <v>24</v>
      </c>
      <c r="GP213">
        <v>2276</v>
      </c>
      <c r="GQ213">
        <v>1</v>
      </c>
      <c r="GR213">
        <v>42</v>
      </c>
      <c r="GS213">
        <v>338.8</v>
      </c>
      <c r="GT213">
        <v>338.6</v>
      </c>
      <c r="GU213">
        <v>3.45825</v>
      </c>
      <c r="GV213">
        <v>2.20581</v>
      </c>
      <c r="GW213">
        <v>1.94702</v>
      </c>
      <c r="GX213">
        <v>2.7966299999999999</v>
      </c>
      <c r="GY213">
        <v>2.19482</v>
      </c>
      <c r="GZ213">
        <v>2.36816</v>
      </c>
      <c r="HA213">
        <v>37.674500000000002</v>
      </c>
      <c r="HB213">
        <v>13.02</v>
      </c>
      <c r="HC213">
        <v>18</v>
      </c>
      <c r="HD213">
        <v>417.20699999999999</v>
      </c>
      <c r="HE213">
        <v>616.19000000000005</v>
      </c>
      <c r="HF213">
        <v>29.771699999999999</v>
      </c>
      <c r="HG213">
        <v>25.350200000000001</v>
      </c>
      <c r="HH213">
        <v>29.999300000000002</v>
      </c>
      <c r="HI213">
        <v>25.254200000000001</v>
      </c>
      <c r="HJ213">
        <v>25.125</v>
      </c>
      <c r="HK213">
        <v>69.203800000000001</v>
      </c>
      <c r="HL213">
        <v>20.8019</v>
      </c>
      <c r="HM213">
        <v>35.242800000000003</v>
      </c>
      <c r="HN213">
        <v>29.787700000000001</v>
      </c>
      <c r="HO213">
        <v>1456.41</v>
      </c>
      <c r="HP213">
        <v>22.148599999999998</v>
      </c>
      <c r="HQ213">
        <v>100.85599999999999</v>
      </c>
      <c r="HR213">
        <v>100.718</v>
      </c>
    </row>
    <row r="214" spans="1:226" x14ac:dyDescent="0.2">
      <c r="A214">
        <v>198</v>
      </c>
      <c r="B214">
        <v>1657484157</v>
      </c>
      <c r="C214">
        <v>3161.5</v>
      </c>
      <c r="D214" t="s">
        <v>755</v>
      </c>
      <c r="E214" t="s">
        <v>756</v>
      </c>
      <c r="F214">
        <v>5</v>
      </c>
      <c r="G214" t="s">
        <v>584</v>
      </c>
      <c r="H214" t="s">
        <v>354</v>
      </c>
      <c r="I214">
        <v>1657484154.2</v>
      </c>
      <c r="J214">
        <f t="shared" si="102"/>
        <v>4.409257083956738E-3</v>
      </c>
      <c r="K214">
        <f t="shared" si="103"/>
        <v>4.4092570839567378</v>
      </c>
      <c r="L214">
        <f t="shared" si="104"/>
        <v>49.285187545057283</v>
      </c>
      <c r="M214">
        <f t="shared" si="105"/>
        <v>1355.837</v>
      </c>
      <c r="N214">
        <f t="shared" si="106"/>
        <v>878.60702464842052</v>
      </c>
      <c r="O214">
        <f t="shared" si="107"/>
        <v>62.129082432222248</v>
      </c>
      <c r="P214">
        <f t="shared" si="108"/>
        <v>95.875523839983842</v>
      </c>
      <c r="Q214">
        <f t="shared" si="109"/>
        <v>0.1886396758445272</v>
      </c>
      <c r="R214">
        <f t="shared" si="110"/>
        <v>2.3613754377262262</v>
      </c>
      <c r="S214">
        <f t="shared" si="111"/>
        <v>0.18064977689467723</v>
      </c>
      <c r="T214">
        <f t="shared" si="112"/>
        <v>0.11359577020976579</v>
      </c>
      <c r="U214">
        <f t="shared" si="113"/>
        <v>321.50556660000001</v>
      </c>
      <c r="V214">
        <f t="shared" si="114"/>
        <v>29.24534428863991</v>
      </c>
      <c r="W214">
        <f t="shared" si="115"/>
        <v>26.974309999999999</v>
      </c>
      <c r="X214">
        <f t="shared" si="116"/>
        <v>3.5737628782591853</v>
      </c>
      <c r="Y214">
        <f t="shared" si="117"/>
        <v>49.492120884960805</v>
      </c>
      <c r="Z214">
        <f t="shared" si="118"/>
        <v>1.9147943841788873</v>
      </c>
      <c r="AA214">
        <f t="shared" si="119"/>
        <v>3.8688873096176746</v>
      </c>
      <c r="AB214">
        <f t="shared" si="120"/>
        <v>1.658968494080298</v>
      </c>
      <c r="AC214">
        <f t="shared" si="121"/>
        <v>-194.44823740249214</v>
      </c>
      <c r="AD214">
        <f t="shared" si="122"/>
        <v>172.82999413526434</v>
      </c>
      <c r="AE214">
        <f t="shared" si="123"/>
        <v>15.898808392843078</v>
      </c>
      <c r="AF214">
        <f t="shared" si="124"/>
        <v>315.78613172561529</v>
      </c>
      <c r="AG214">
        <f t="shared" si="125"/>
        <v>65.061600560448611</v>
      </c>
      <c r="AH214">
        <f t="shared" si="126"/>
        <v>4.3454132640708902</v>
      </c>
      <c r="AI214">
        <f t="shared" si="127"/>
        <v>49.285187545057283</v>
      </c>
      <c r="AJ214">
        <v>1474.202416691192</v>
      </c>
      <c r="AK214">
        <v>1401.3932121212119</v>
      </c>
      <c r="AL214">
        <v>3.396817088031014</v>
      </c>
      <c r="AM214">
        <v>64.45182012348549</v>
      </c>
      <c r="AN214">
        <f t="shared" si="128"/>
        <v>4.4092570839567378</v>
      </c>
      <c r="AO214">
        <v>21.98912571250376</v>
      </c>
      <c r="AP214">
        <v>27.09616181818183</v>
      </c>
      <c r="AQ214">
        <v>9.2995715684797836E-3</v>
      </c>
      <c r="AR214">
        <v>77.805842529854758</v>
      </c>
      <c r="AS214">
        <v>34</v>
      </c>
      <c r="AT214">
        <v>7</v>
      </c>
      <c r="AU214">
        <f t="shared" si="129"/>
        <v>1</v>
      </c>
      <c r="AV214">
        <f t="shared" si="130"/>
        <v>0</v>
      </c>
      <c r="AW214">
        <f t="shared" si="131"/>
        <v>37147.363942056516</v>
      </c>
      <c r="AX214">
        <f t="shared" si="132"/>
        <v>1999.931</v>
      </c>
      <c r="AY214">
        <f t="shared" si="133"/>
        <v>1681.1423399999999</v>
      </c>
      <c r="AZ214">
        <f t="shared" si="134"/>
        <v>0.84060017070588933</v>
      </c>
      <c r="BA214">
        <f t="shared" si="135"/>
        <v>0.16075832946236646</v>
      </c>
      <c r="BB214">
        <v>6</v>
      </c>
      <c r="BC214">
        <v>0.5</v>
      </c>
      <c r="BD214" t="s">
        <v>355</v>
      </c>
      <c r="BE214">
        <v>2</v>
      </c>
      <c r="BF214" t="b">
        <v>1</v>
      </c>
      <c r="BG214">
        <v>1657484154.2</v>
      </c>
      <c r="BH214">
        <v>1355.837</v>
      </c>
      <c r="BI214">
        <v>1440.982</v>
      </c>
      <c r="BJ214">
        <v>27.078330000000001</v>
      </c>
      <c r="BK214">
        <v>22.00497</v>
      </c>
      <c r="BL214">
        <v>1359.3230000000001</v>
      </c>
      <c r="BM214">
        <v>27.187349999999999</v>
      </c>
      <c r="BN214">
        <v>499.99369999999999</v>
      </c>
      <c r="BO214">
        <v>70.613159999999993</v>
      </c>
      <c r="BP214">
        <v>0.10000378</v>
      </c>
      <c r="BQ214">
        <v>28.331900000000001</v>
      </c>
      <c r="BR214">
        <v>26.974309999999999</v>
      </c>
      <c r="BS214">
        <v>999.9</v>
      </c>
      <c r="BT214">
        <v>0</v>
      </c>
      <c r="BU214">
        <v>0</v>
      </c>
      <c r="BV214">
        <v>9992.7530000000006</v>
      </c>
      <c r="BW214">
        <v>0</v>
      </c>
      <c r="BX214">
        <v>427.48819999999989</v>
      </c>
      <c r="BY214">
        <v>-85.145689999999988</v>
      </c>
      <c r="BZ214">
        <v>1393.5719999999999</v>
      </c>
      <c r="CA214">
        <v>1473.4059999999999</v>
      </c>
      <c r="CB214">
        <v>5.0733750000000004</v>
      </c>
      <c r="CC214">
        <v>1440.982</v>
      </c>
      <c r="CD214">
        <v>22.00497</v>
      </c>
      <c r="CE214">
        <v>1.9120870000000001</v>
      </c>
      <c r="CF214">
        <v>1.5538400000000001</v>
      </c>
      <c r="CG214">
        <v>16.73451</v>
      </c>
      <c r="CH214">
        <v>13.508470000000001</v>
      </c>
      <c r="CI214">
        <v>1999.931</v>
      </c>
      <c r="CJ214">
        <v>0.97999530000000001</v>
      </c>
      <c r="CK214">
        <v>2.0004500000000001E-2</v>
      </c>
      <c r="CL214">
        <v>0</v>
      </c>
      <c r="CM214">
        <v>2.3045300000000002</v>
      </c>
      <c r="CN214">
        <v>0</v>
      </c>
      <c r="CO214">
        <v>15504.8</v>
      </c>
      <c r="CP214">
        <v>16748.849999999999</v>
      </c>
      <c r="CQ214">
        <v>38.337200000000003</v>
      </c>
      <c r="CR214">
        <v>39.231099999999998</v>
      </c>
      <c r="CS214">
        <v>38.274800000000013</v>
      </c>
      <c r="CT214">
        <v>38.0062</v>
      </c>
      <c r="CU214">
        <v>37.649800000000013</v>
      </c>
      <c r="CV214">
        <v>1959.921</v>
      </c>
      <c r="CW214">
        <v>40.01</v>
      </c>
      <c r="CX214">
        <v>0</v>
      </c>
      <c r="CY214">
        <v>1657484156.7</v>
      </c>
      <c r="CZ214">
        <v>0</v>
      </c>
      <c r="DA214">
        <v>1657463835.0999999</v>
      </c>
      <c r="DB214" t="s">
        <v>356</v>
      </c>
      <c r="DC214">
        <v>1657463822.5999999</v>
      </c>
      <c r="DD214">
        <v>1657463835.0999999</v>
      </c>
      <c r="DE214">
        <v>1</v>
      </c>
      <c r="DF214">
        <v>-2.657</v>
      </c>
      <c r="DG214">
        <v>-13.192</v>
      </c>
      <c r="DH214">
        <v>-3.9239999999999999</v>
      </c>
      <c r="DI214">
        <v>-0.217</v>
      </c>
      <c r="DJ214">
        <v>376</v>
      </c>
      <c r="DK214">
        <v>3</v>
      </c>
      <c r="DL214">
        <v>0.48</v>
      </c>
      <c r="DM214">
        <v>0.03</v>
      </c>
      <c r="DN214">
        <v>-84.830663414634145</v>
      </c>
      <c r="DO214">
        <v>-2.5211268292683831</v>
      </c>
      <c r="DP214">
        <v>0.25836354208948031</v>
      </c>
      <c r="DQ214">
        <v>0</v>
      </c>
      <c r="DR214">
        <v>5.1446251219512193</v>
      </c>
      <c r="DS214">
        <v>-0.49447923344947009</v>
      </c>
      <c r="DT214">
        <v>5.2357113483290897E-2</v>
      </c>
      <c r="DU214">
        <v>0</v>
      </c>
      <c r="DV214">
        <v>0</v>
      </c>
      <c r="DW214">
        <v>2</v>
      </c>
      <c r="DX214" t="s">
        <v>357</v>
      </c>
      <c r="DY214">
        <v>2.98353</v>
      </c>
      <c r="DZ214">
        <v>2.7246700000000001</v>
      </c>
      <c r="EA214">
        <v>0.16741300000000001</v>
      </c>
      <c r="EB214">
        <v>0.17185800000000001</v>
      </c>
      <c r="EC214">
        <v>9.2760800000000004E-2</v>
      </c>
      <c r="ED214">
        <v>7.8694600000000003E-2</v>
      </c>
      <c r="EE214">
        <v>26426.2</v>
      </c>
      <c r="EF214">
        <v>26365.1</v>
      </c>
      <c r="EG214">
        <v>29490.1</v>
      </c>
      <c r="EH214">
        <v>29436.2</v>
      </c>
      <c r="EI214">
        <v>35452.9</v>
      </c>
      <c r="EJ214">
        <v>36048.1</v>
      </c>
      <c r="EK214">
        <v>41547.599999999999</v>
      </c>
      <c r="EL214">
        <v>41931.1</v>
      </c>
      <c r="EM214">
        <v>1.86348</v>
      </c>
      <c r="EN214">
        <v>2.1545999999999998</v>
      </c>
      <c r="EO214">
        <v>0.151806</v>
      </c>
      <c r="EP214">
        <v>0</v>
      </c>
      <c r="EQ214">
        <v>24.490300000000001</v>
      </c>
      <c r="ER214">
        <v>999.9</v>
      </c>
      <c r="ES214">
        <v>36.5</v>
      </c>
      <c r="ET214">
        <v>34.200000000000003</v>
      </c>
      <c r="EU214">
        <v>27.925000000000001</v>
      </c>
      <c r="EV214">
        <v>61.3812</v>
      </c>
      <c r="EW214">
        <v>28.261199999999999</v>
      </c>
      <c r="EX214">
        <v>2</v>
      </c>
      <c r="EY214">
        <v>-0.165691</v>
      </c>
      <c r="EZ214">
        <v>-2.6032700000000002</v>
      </c>
      <c r="FA214">
        <v>20.372699999999998</v>
      </c>
      <c r="FB214">
        <v>5.2195400000000003</v>
      </c>
      <c r="FC214">
        <v>12.0099</v>
      </c>
      <c r="FD214">
        <v>4.9901499999999999</v>
      </c>
      <c r="FE214">
        <v>3.2884500000000001</v>
      </c>
      <c r="FF214">
        <v>9227.2999999999993</v>
      </c>
      <c r="FG214">
        <v>9999</v>
      </c>
      <c r="FH214">
        <v>9999</v>
      </c>
      <c r="FI214">
        <v>137.1</v>
      </c>
      <c r="FJ214">
        <v>1.8673299999999999</v>
      </c>
      <c r="FK214">
        <v>1.8663400000000001</v>
      </c>
      <c r="FL214">
        <v>1.8658399999999999</v>
      </c>
      <c r="FM214">
        <v>1.8656900000000001</v>
      </c>
      <c r="FN214">
        <v>1.8675200000000001</v>
      </c>
      <c r="FO214">
        <v>1.87005</v>
      </c>
      <c r="FP214">
        <v>1.86873</v>
      </c>
      <c r="FQ214">
        <v>1.8701300000000001</v>
      </c>
      <c r="FR214">
        <v>0</v>
      </c>
      <c r="FS214">
        <v>0</v>
      </c>
      <c r="FT214">
        <v>0</v>
      </c>
      <c r="FU214">
        <v>0</v>
      </c>
      <c r="FV214" t="s">
        <v>358</v>
      </c>
      <c r="FW214" t="s">
        <v>359</v>
      </c>
      <c r="FX214" t="s">
        <v>360</v>
      </c>
      <c r="FY214" t="s">
        <v>360</v>
      </c>
      <c r="FZ214" t="s">
        <v>360</v>
      </c>
      <c r="GA214" t="s">
        <v>360</v>
      </c>
      <c r="GB214">
        <v>0</v>
      </c>
      <c r="GC214">
        <v>100</v>
      </c>
      <c r="GD214">
        <v>100</v>
      </c>
      <c r="GE214">
        <v>-3.5</v>
      </c>
      <c r="GF214">
        <v>-0.1086</v>
      </c>
      <c r="GG214">
        <v>-1.691838842420514</v>
      </c>
      <c r="GH214">
        <v>-5.4742946993243486E-4</v>
      </c>
      <c r="GI214">
        <v>-1.00937323189599E-6</v>
      </c>
      <c r="GJ214">
        <v>3.2426335113099041E-10</v>
      </c>
      <c r="GK214">
        <v>-0.25714838806632262</v>
      </c>
      <c r="GL214">
        <v>-1.4458059848174739E-2</v>
      </c>
      <c r="GM214">
        <v>1.0199616584873469E-3</v>
      </c>
      <c r="GN214">
        <v>-1.0584552142034339E-5</v>
      </c>
      <c r="GO214">
        <v>24</v>
      </c>
      <c r="GP214">
        <v>2276</v>
      </c>
      <c r="GQ214">
        <v>1</v>
      </c>
      <c r="GR214">
        <v>42</v>
      </c>
      <c r="GS214">
        <v>338.9</v>
      </c>
      <c r="GT214">
        <v>338.7</v>
      </c>
      <c r="GU214">
        <v>3.4851100000000002</v>
      </c>
      <c r="GV214">
        <v>2.20459</v>
      </c>
      <c r="GW214">
        <v>1.94702</v>
      </c>
      <c r="GX214">
        <v>2.7966299999999999</v>
      </c>
      <c r="GY214">
        <v>2.19482</v>
      </c>
      <c r="GZ214">
        <v>2.36328</v>
      </c>
      <c r="HA214">
        <v>37.674500000000002</v>
      </c>
      <c r="HB214">
        <v>13.0288</v>
      </c>
      <c r="HC214">
        <v>18</v>
      </c>
      <c r="HD214">
        <v>417.03399999999999</v>
      </c>
      <c r="HE214">
        <v>616.36699999999996</v>
      </c>
      <c r="HF214">
        <v>29.809100000000001</v>
      </c>
      <c r="HG214">
        <v>25.339500000000001</v>
      </c>
      <c r="HH214">
        <v>29.999199999999998</v>
      </c>
      <c r="HI214">
        <v>25.247299999999999</v>
      </c>
      <c r="HJ214">
        <v>25.119800000000001</v>
      </c>
      <c r="HK214">
        <v>69.783000000000001</v>
      </c>
      <c r="HL214">
        <v>20.528099999999998</v>
      </c>
      <c r="HM214">
        <v>35.242800000000003</v>
      </c>
      <c r="HN214">
        <v>29.809000000000001</v>
      </c>
      <c r="HO214">
        <v>1469.77</v>
      </c>
      <c r="HP214">
        <v>22.180800000000001</v>
      </c>
      <c r="HQ214">
        <v>100.85899999999999</v>
      </c>
      <c r="HR214">
        <v>100.72</v>
      </c>
    </row>
    <row r="215" spans="1:226" x14ac:dyDescent="0.2">
      <c r="A215">
        <v>199</v>
      </c>
      <c r="B215">
        <v>1657484162</v>
      </c>
      <c r="C215">
        <v>3166.5</v>
      </c>
      <c r="D215" t="s">
        <v>757</v>
      </c>
      <c r="E215" t="s">
        <v>758</v>
      </c>
      <c r="F215">
        <v>5</v>
      </c>
      <c r="G215" t="s">
        <v>584</v>
      </c>
      <c r="H215" t="s">
        <v>354</v>
      </c>
      <c r="I215">
        <v>1657484159.5</v>
      </c>
      <c r="J215">
        <f t="shared" si="102"/>
        <v>4.3687800744219079E-3</v>
      </c>
      <c r="K215">
        <f t="shared" si="103"/>
        <v>4.3687800744219079</v>
      </c>
      <c r="L215">
        <f t="shared" si="104"/>
        <v>49.277038815220919</v>
      </c>
      <c r="M215">
        <f t="shared" si="105"/>
        <v>1373.392222222222</v>
      </c>
      <c r="N215">
        <f t="shared" si="106"/>
        <v>891.4438979196774</v>
      </c>
      <c r="O215">
        <f t="shared" si="107"/>
        <v>63.036672512073068</v>
      </c>
      <c r="P215">
        <f t="shared" si="108"/>
        <v>97.116684454158616</v>
      </c>
      <c r="Q215">
        <f t="shared" si="109"/>
        <v>0.18676372879760197</v>
      </c>
      <c r="R215">
        <f t="shared" si="110"/>
        <v>2.3636055982776369</v>
      </c>
      <c r="S215">
        <f t="shared" si="111"/>
        <v>0.1789354639485074</v>
      </c>
      <c r="T215">
        <f t="shared" si="112"/>
        <v>0.11251066045399277</v>
      </c>
      <c r="U215">
        <f t="shared" si="113"/>
        <v>321.51873999999987</v>
      </c>
      <c r="V215">
        <f t="shared" si="114"/>
        <v>29.279410405158281</v>
      </c>
      <c r="W215">
        <f t="shared" si="115"/>
        <v>26.9893</v>
      </c>
      <c r="X215">
        <f t="shared" si="116"/>
        <v>3.5769110315156802</v>
      </c>
      <c r="Y215">
        <f t="shared" si="117"/>
        <v>49.498800714235728</v>
      </c>
      <c r="Z215">
        <f t="shared" si="118"/>
        <v>1.9174992834207374</v>
      </c>
      <c r="AA215">
        <f t="shared" si="119"/>
        <v>3.8738297812319913</v>
      </c>
      <c r="AB215">
        <f t="shared" si="120"/>
        <v>1.6594117480949429</v>
      </c>
      <c r="AC215">
        <f t="shared" si="121"/>
        <v>-192.66320128200613</v>
      </c>
      <c r="AD215">
        <f t="shared" si="122"/>
        <v>173.88081825346148</v>
      </c>
      <c r="AE215">
        <f t="shared" si="123"/>
        <v>15.983328999823751</v>
      </c>
      <c r="AF215">
        <f t="shared" si="124"/>
        <v>318.71968597127898</v>
      </c>
      <c r="AG215">
        <f t="shared" si="125"/>
        <v>65.273043728839639</v>
      </c>
      <c r="AH215">
        <f t="shared" si="126"/>
        <v>4.3198992228038158</v>
      </c>
      <c r="AI215">
        <f t="shared" si="127"/>
        <v>49.277038815220919</v>
      </c>
      <c r="AJ215">
        <v>1491.5581971782581</v>
      </c>
      <c r="AK215">
        <v>1418.568303030303</v>
      </c>
      <c r="AL215">
        <v>3.4480056030262261</v>
      </c>
      <c r="AM215">
        <v>64.45182012348549</v>
      </c>
      <c r="AN215">
        <f t="shared" si="128"/>
        <v>4.3687800744219079</v>
      </c>
      <c r="AO215">
        <v>22.061105708145639</v>
      </c>
      <c r="AP215">
        <v>27.126193939393939</v>
      </c>
      <c r="AQ215">
        <v>8.077193896284602E-3</v>
      </c>
      <c r="AR215">
        <v>77.805842529854758</v>
      </c>
      <c r="AS215">
        <v>34</v>
      </c>
      <c r="AT215">
        <v>7</v>
      </c>
      <c r="AU215">
        <f t="shared" si="129"/>
        <v>1</v>
      </c>
      <c r="AV215">
        <f t="shared" si="130"/>
        <v>0</v>
      </c>
      <c r="AW215">
        <f t="shared" si="131"/>
        <v>37198.137661298919</v>
      </c>
      <c r="AX215">
        <f t="shared" si="132"/>
        <v>2000.015555555555</v>
      </c>
      <c r="AY215">
        <f t="shared" si="133"/>
        <v>1681.2131999999995</v>
      </c>
      <c r="AZ215">
        <f t="shared" si="134"/>
        <v>0.84060006199951776</v>
      </c>
      <c r="BA215">
        <f t="shared" si="135"/>
        <v>0.1607581196590693</v>
      </c>
      <c r="BB215">
        <v>6</v>
      </c>
      <c r="BC215">
        <v>0.5</v>
      </c>
      <c r="BD215" t="s">
        <v>355</v>
      </c>
      <c r="BE215">
        <v>2</v>
      </c>
      <c r="BF215" t="b">
        <v>1</v>
      </c>
      <c r="BG215">
        <v>1657484159.5</v>
      </c>
      <c r="BH215">
        <v>1373.392222222222</v>
      </c>
      <c r="BI215">
        <v>1458.8422222222221</v>
      </c>
      <c r="BJ215">
        <v>27.11664444444445</v>
      </c>
      <c r="BK215">
        <v>22.073166666666669</v>
      </c>
      <c r="BL215">
        <v>1376.905555555556</v>
      </c>
      <c r="BM215">
        <v>27.225033333333329</v>
      </c>
      <c r="BN215">
        <v>499.98333333333329</v>
      </c>
      <c r="BO215">
        <v>70.613044444444455</v>
      </c>
      <c r="BP215">
        <v>9.9955733333333338E-2</v>
      </c>
      <c r="BQ215">
        <v>28.353855555555551</v>
      </c>
      <c r="BR215">
        <v>26.9893</v>
      </c>
      <c r="BS215">
        <v>999.90000000000009</v>
      </c>
      <c r="BT215">
        <v>0</v>
      </c>
      <c r="BU215">
        <v>0</v>
      </c>
      <c r="BV215">
        <v>10007.771111111109</v>
      </c>
      <c r="BW215">
        <v>0</v>
      </c>
      <c r="BX215">
        <v>428.47977777777783</v>
      </c>
      <c r="BY215">
        <v>-85.451822222222219</v>
      </c>
      <c r="BZ215">
        <v>1411.672222222222</v>
      </c>
      <c r="CA215">
        <v>1491.7722222222219</v>
      </c>
      <c r="CB215">
        <v>5.0434888888888887</v>
      </c>
      <c r="CC215">
        <v>1458.8422222222221</v>
      </c>
      <c r="CD215">
        <v>22.073166666666669</v>
      </c>
      <c r="CE215">
        <v>1.914792222222222</v>
      </c>
      <c r="CF215">
        <v>1.5586555555555559</v>
      </c>
      <c r="CG215">
        <v>16.756788888888892</v>
      </c>
      <c r="CH215">
        <v>13.555988888888891</v>
      </c>
      <c r="CI215">
        <v>2000.015555555555</v>
      </c>
      <c r="CJ215">
        <v>0.97999733333333339</v>
      </c>
      <c r="CK215">
        <v>2.000246666666667E-2</v>
      </c>
      <c r="CL215">
        <v>0</v>
      </c>
      <c r="CM215">
        <v>2.3280222222222222</v>
      </c>
      <c r="CN215">
        <v>0</v>
      </c>
      <c r="CO215">
        <v>15498.47777777778</v>
      </c>
      <c r="CP215">
        <v>16749.555555555551</v>
      </c>
      <c r="CQ215">
        <v>38.450999999999993</v>
      </c>
      <c r="CR215">
        <v>39.325999999999993</v>
      </c>
      <c r="CS215">
        <v>38.353999999999999</v>
      </c>
      <c r="CT215">
        <v>38.138777777777783</v>
      </c>
      <c r="CU215">
        <v>37.735888888888887</v>
      </c>
      <c r="CV215">
        <v>1960.0111111111109</v>
      </c>
      <c r="CW215">
        <v>40.004444444444438</v>
      </c>
      <c r="CX215">
        <v>0</v>
      </c>
      <c r="CY215">
        <v>1657484161.5</v>
      </c>
      <c r="CZ215">
        <v>0</v>
      </c>
      <c r="DA215">
        <v>1657463835.0999999</v>
      </c>
      <c r="DB215" t="s">
        <v>356</v>
      </c>
      <c r="DC215">
        <v>1657463822.5999999</v>
      </c>
      <c r="DD215">
        <v>1657463835.0999999</v>
      </c>
      <c r="DE215">
        <v>1</v>
      </c>
      <c r="DF215">
        <v>-2.657</v>
      </c>
      <c r="DG215">
        <v>-13.192</v>
      </c>
      <c r="DH215">
        <v>-3.9239999999999999</v>
      </c>
      <c r="DI215">
        <v>-0.217</v>
      </c>
      <c r="DJ215">
        <v>376</v>
      </c>
      <c r="DK215">
        <v>3</v>
      </c>
      <c r="DL215">
        <v>0.48</v>
      </c>
      <c r="DM215">
        <v>0.03</v>
      </c>
      <c r="DN215">
        <v>-85.054526829268298</v>
      </c>
      <c r="DO215">
        <v>-2.8672055749130849</v>
      </c>
      <c r="DP215">
        <v>0.29300822765805129</v>
      </c>
      <c r="DQ215">
        <v>0</v>
      </c>
      <c r="DR215">
        <v>5.1087495121951223</v>
      </c>
      <c r="DS215">
        <v>-0.56824515679442111</v>
      </c>
      <c r="DT215">
        <v>5.7921478595499239E-2</v>
      </c>
      <c r="DU215">
        <v>0</v>
      </c>
      <c r="DV215">
        <v>0</v>
      </c>
      <c r="DW215">
        <v>2</v>
      </c>
      <c r="DX215" t="s">
        <v>357</v>
      </c>
      <c r="DY215">
        <v>2.9837199999999999</v>
      </c>
      <c r="DZ215">
        <v>2.7247599999999998</v>
      </c>
      <c r="EA215">
        <v>0.168684</v>
      </c>
      <c r="EB215">
        <v>0.17308899999999999</v>
      </c>
      <c r="EC215">
        <v>9.2827599999999996E-2</v>
      </c>
      <c r="ED215">
        <v>7.8830200000000003E-2</v>
      </c>
      <c r="EE215">
        <v>26386.7</v>
      </c>
      <c r="EF215">
        <v>26326.3</v>
      </c>
      <c r="EG215">
        <v>29490.9</v>
      </c>
      <c r="EH215">
        <v>29436.5</v>
      </c>
      <c r="EI215">
        <v>35450.9</v>
      </c>
      <c r="EJ215">
        <v>36043.4</v>
      </c>
      <c r="EK215">
        <v>41548.300000000003</v>
      </c>
      <c r="EL215">
        <v>41931.9</v>
      </c>
      <c r="EM215">
        <v>1.86327</v>
      </c>
      <c r="EN215">
        <v>2.1547000000000001</v>
      </c>
      <c r="EO215">
        <v>0.15351899999999999</v>
      </c>
      <c r="EP215">
        <v>0</v>
      </c>
      <c r="EQ215">
        <v>24.4831</v>
      </c>
      <c r="ER215">
        <v>999.9</v>
      </c>
      <c r="ES215">
        <v>36.5</v>
      </c>
      <c r="ET215">
        <v>34.200000000000003</v>
      </c>
      <c r="EU215">
        <v>27.927399999999999</v>
      </c>
      <c r="EV215">
        <v>61.391199999999998</v>
      </c>
      <c r="EW215">
        <v>28.345400000000001</v>
      </c>
      <c r="EX215">
        <v>2</v>
      </c>
      <c r="EY215">
        <v>-0.166626</v>
      </c>
      <c r="EZ215">
        <v>-2.55185</v>
      </c>
      <c r="FA215">
        <v>20.373699999999999</v>
      </c>
      <c r="FB215">
        <v>5.22058</v>
      </c>
      <c r="FC215">
        <v>12.0099</v>
      </c>
      <c r="FD215">
        <v>4.9904000000000002</v>
      </c>
      <c r="FE215">
        <v>3.2885</v>
      </c>
      <c r="FF215">
        <v>9227.2999999999993</v>
      </c>
      <c r="FG215">
        <v>9999</v>
      </c>
      <c r="FH215">
        <v>9999</v>
      </c>
      <c r="FI215">
        <v>137.1</v>
      </c>
      <c r="FJ215">
        <v>1.8673500000000001</v>
      </c>
      <c r="FK215">
        <v>1.86632</v>
      </c>
      <c r="FL215">
        <v>1.8658399999999999</v>
      </c>
      <c r="FM215">
        <v>1.8656999999999999</v>
      </c>
      <c r="FN215">
        <v>1.8675200000000001</v>
      </c>
      <c r="FO215">
        <v>1.8700600000000001</v>
      </c>
      <c r="FP215">
        <v>1.86873</v>
      </c>
      <c r="FQ215">
        <v>1.87012</v>
      </c>
      <c r="FR215">
        <v>0</v>
      </c>
      <c r="FS215">
        <v>0</v>
      </c>
      <c r="FT215">
        <v>0</v>
      </c>
      <c r="FU215">
        <v>0</v>
      </c>
      <c r="FV215" t="s">
        <v>358</v>
      </c>
      <c r="FW215" t="s">
        <v>359</v>
      </c>
      <c r="FX215" t="s">
        <v>360</v>
      </c>
      <c r="FY215" t="s">
        <v>360</v>
      </c>
      <c r="FZ215" t="s">
        <v>360</v>
      </c>
      <c r="GA215" t="s">
        <v>360</v>
      </c>
      <c r="GB215">
        <v>0</v>
      </c>
      <c r="GC215">
        <v>100</v>
      </c>
      <c r="GD215">
        <v>100</v>
      </c>
      <c r="GE215">
        <v>-3.52</v>
      </c>
      <c r="GF215">
        <v>-0.1081</v>
      </c>
      <c r="GG215">
        <v>-1.691838842420514</v>
      </c>
      <c r="GH215">
        <v>-5.4742946993243486E-4</v>
      </c>
      <c r="GI215">
        <v>-1.00937323189599E-6</v>
      </c>
      <c r="GJ215">
        <v>3.2426335113099041E-10</v>
      </c>
      <c r="GK215">
        <v>-0.25714838806632262</v>
      </c>
      <c r="GL215">
        <v>-1.4458059848174739E-2</v>
      </c>
      <c r="GM215">
        <v>1.0199616584873469E-3</v>
      </c>
      <c r="GN215">
        <v>-1.0584552142034339E-5</v>
      </c>
      <c r="GO215">
        <v>24</v>
      </c>
      <c r="GP215">
        <v>2276</v>
      </c>
      <c r="GQ215">
        <v>1</v>
      </c>
      <c r="GR215">
        <v>42</v>
      </c>
      <c r="GS215">
        <v>339</v>
      </c>
      <c r="GT215">
        <v>338.8</v>
      </c>
      <c r="GU215">
        <v>3.5131800000000002</v>
      </c>
      <c r="GV215">
        <v>2.20703</v>
      </c>
      <c r="GW215">
        <v>1.94702</v>
      </c>
      <c r="GX215">
        <v>2.7978499999999999</v>
      </c>
      <c r="GY215">
        <v>2.19482</v>
      </c>
      <c r="GZ215">
        <v>2.34131</v>
      </c>
      <c r="HA215">
        <v>37.674500000000002</v>
      </c>
      <c r="HB215">
        <v>13.02</v>
      </c>
      <c r="HC215">
        <v>18</v>
      </c>
      <c r="HD215">
        <v>416.88</v>
      </c>
      <c r="HE215">
        <v>616.36900000000003</v>
      </c>
      <c r="HF215">
        <v>29.8263</v>
      </c>
      <c r="HG215">
        <v>25.328800000000001</v>
      </c>
      <c r="HH215">
        <v>29.999199999999998</v>
      </c>
      <c r="HI215">
        <v>25.241</v>
      </c>
      <c r="HJ215">
        <v>25.113099999999999</v>
      </c>
      <c r="HK215">
        <v>70.4221</v>
      </c>
      <c r="HL215">
        <v>20.528099999999998</v>
      </c>
      <c r="HM215">
        <v>35.242800000000003</v>
      </c>
      <c r="HN215">
        <v>29.821300000000001</v>
      </c>
      <c r="HO215">
        <v>1489.81</v>
      </c>
      <c r="HP215">
        <v>22.212599999999998</v>
      </c>
      <c r="HQ215">
        <v>100.861</v>
      </c>
      <c r="HR215">
        <v>100.72199999999999</v>
      </c>
    </row>
    <row r="216" spans="1:226" x14ac:dyDescent="0.2">
      <c r="A216">
        <v>200</v>
      </c>
      <c r="B216">
        <v>1657484167</v>
      </c>
      <c r="C216">
        <v>3171.5</v>
      </c>
      <c r="D216" t="s">
        <v>759</v>
      </c>
      <c r="E216" t="s">
        <v>760</v>
      </c>
      <c r="F216">
        <v>5</v>
      </c>
      <c r="G216" t="s">
        <v>584</v>
      </c>
      <c r="H216" t="s">
        <v>354</v>
      </c>
      <c r="I216">
        <v>1657484164.2</v>
      </c>
      <c r="J216">
        <f t="shared" si="102"/>
        <v>4.3176429370221812E-3</v>
      </c>
      <c r="K216">
        <f t="shared" si="103"/>
        <v>4.3176429370221809</v>
      </c>
      <c r="L216">
        <f t="shared" si="104"/>
        <v>49.538631402656677</v>
      </c>
      <c r="M216">
        <f t="shared" si="105"/>
        <v>1388.981</v>
      </c>
      <c r="N216">
        <f t="shared" si="106"/>
        <v>898.63360641604697</v>
      </c>
      <c r="O216">
        <f t="shared" si="107"/>
        <v>63.545245050813278</v>
      </c>
      <c r="P216">
        <f t="shared" si="108"/>
        <v>98.219271331212425</v>
      </c>
      <c r="Q216">
        <f t="shared" si="109"/>
        <v>0.18432686403499612</v>
      </c>
      <c r="R216">
        <f t="shared" si="110"/>
        <v>2.3661823731463612</v>
      </c>
      <c r="S216">
        <f t="shared" si="111"/>
        <v>0.1767050033347998</v>
      </c>
      <c r="T216">
        <f t="shared" si="112"/>
        <v>0.11109915875863646</v>
      </c>
      <c r="U216">
        <f t="shared" si="113"/>
        <v>321.50450880000005</v>
      </c>
      <c r="V216">
        <f t="shared" si="114"/>
        <v>29.307202399766773</v>
      </c>
      <c r="W216">
        <f t="shared" si="115"/>
        <v>27.001709999999999</v>
      </c>
      <c r="X216">
        <f t="shared" si="116"/>
        <v>3.5795191726073461</v>
      </c>
      <c r="Y216">
        <f t="shared" si="117"/>
        <v>49.497896711056811</v>
      </c>
      <c r="Z216">
        <f t="shared" si="118"/>
        <v>1.918874420333472</v>
      </c>
      <c r="AA216">
        <f t="shared" si="119"/>
        <v>3.8766787032080798</v>
      </c>
      <c r="AB216">
        <f t="shared" si="120"/>
        <v>1.6606447522738741</v>
      </c>
      <c r="AC216">
        <f t="shared" si="121"/>
        <v>-190.40805352267819</v>
      </c>
      <c r="AD216">
        <f t="shared" si="122"/>
        <v>174.10028811689463</v>
      </c>
      <c r="AE216">
        <f t="shared" si="123"/>
        <v>15.988073340204057</v>
      </c>
      <c r="AF216">
        <f t="shared" si="124"/>
        <v>321.18481673442056</v>
      </c>
      <c r="AG216">
        <f t="shared" si="125"/>
        <v>65.24316721758801</v>
      </c>
      <c r="AH216">
        <f t="shared" si="126"/>
        <v>4.305013583635807</v>
      </c>
      <c r="AI216">
        <f t="shared" si="127"/>
        <v>49.538631402656677</v>
      </c>
      <c r="AJ216">
        <v>1508.5821126097251</v>
      </c>
      <c r="AK216">
        <v>1435.50793939394</v>
      </c>
      <c r="AL216">
        <v>3.3823474571293479</v>
      </c>
      <c r="AM216">
        <v>64.45182012348549</v>
      </c>
      <c r="AN216">
        <f t="shared" si="128"/>
        <v>4.3176429370221809</v>
      </c>
      <c r="AO216">
        <v>22.107557436582749</v>
      </c>
      <c r="AP216">
        <v>27.141289696969679</v>
      </c>
      <c r="AQ216">
        <v>1.591163885402489E-3</v>
      </c>
      <c r="AR216">
        <v>77.805842529854758</v>
      </c>
      <c r="AS216">
        <v>35</v>
      </c>
      <c r="AT216">
        <v>7</v>
      </c>
      <c r="AU216">
        <f t="shared" si="129"/>
        <v>1</v>
      </c>
      <c r="AV216">
        <f t="shared" si="130"/>
        <v>0</v>
      </c>
      <c r="AW216">
        <f t="shared" si="131"/>
        <v>37258.385996292272</v>
      </c>
      <c r="AX216">
        <f t="shared" si="132"/>
        <v>1999.9280000000001</v>
      </c>
      <c r="AY216">
        <f t="shared" si="133"/>
        <v>1681.1395200000002</v>
      </c>
      <c r="AZ216">
        <f t="shared" si="134"/>
        <v>0.84060002160077762</v>
      </c>
      <c r="BA216">
        <f t="shared" si="135"/>
        <v>0.16075804168950084</v>
      </c>
      <c r="BB216">
        <v>6</v>
      </c>
      <c r="BC216">
        <v>0.5</v>
      </c>
      <c r="BD216" t="s">
        <v>355</v>
      </c>
      <c r="BE216">
        <v>2</v>
      </c>
      <c r="BF216" t="b">
        <v>1</v>
      </c>
      <c r="BG216">
        <v>1657484164.2</v>
      </c>
      <c r="BH216">
        <v>1388.981</v>
      </c>
      <c r="BI216">
        <v>1474.451</v>
      </c>
      <c r="BJ216">
        <v>27.136019999999991</v>
      </c>
      <c r="BK216">
        <v>22.110029999999998</v>
      </c>
      <c r="BL216">
        <v>1392.5160000000001</v>
      </c>
      <c r="BM216">
        <v>27.244070000000001</v>
      </c>
      <c r="BN216">
        <v>499.98419999999999</v>
      </c>
      <c r="BO216">
        <v>70.613309999999984</v>
      </c>
      <c r="BP216">
        <v>9.9875660000000005E-2</v>
      </c>
      <c r="BQ216">
        <v>28.366499999999998</v>
      </c>
      <c r="BR216">
        <v>27.001709999999999</v>
      </c>
      <c r="BS216">
        <v>999.9</v>
      </c>
      <c r="BT216">
        <v>0</v>
      </c>
      <c r="BU216">
        <v>0</v>
      </c>
      <c r="BV216">
        <v>10025.078</v>
      </c>
      <c r="BW216">
        <v>0</v>
      </c>
      <c r="BX216">
        <v>428.15320000000003</v>
      </c>
      <c r="BY216">
        <v>-85.469650000000001</v>
      </c>
      <c r="BZ216">
        <v>1427.7249999999999</v>
      </c>
      <c r="CA216">
        <v>1507.789</v>
      </c>
      <c r="CB216">
        <v>5.0260099999999994</v>
      </c>
      <c r="CC216">
        <v>1474.451</v>
      </c>
      <c r="CD216">
        <v>22.110029999999998</v>
      </c>
      <c r="CE216">
        <v>1.9161649999999999</v>
      </c>
      <c r="CF216">
        <v>1.5612619999999999</v>
      </c>
      <c r="CG216">
        <v>16.768080000000001</v>
      </c>
      <c r="CH216">
        <v>13.58169</v>
      </c>
      <c r="CI216">
        <v>1999.9280000000001</v>
      </c>
      <c r="CJ216">
        <v>0.97999799999999992</v>
      </c>
      <c r="CK216">
        <v>2.00018E-2</v>
      </c>
      <c r="CL216">
        <v>0</v>
      </c>
      <c r="CM216">
        <v>2.2773300000000001</v>
      </c>
      <c r="CN216">
        <v>0</v>
      </c>
      <c r="CO216">
        <v>15489.68</v>
      </c>
      <c r="CP216">
        <v>16748.849999999999</v>
      </c>
      <c r="CQ216">
        <v>38.543400000000013</v>
      </c>
      <c r="CR216">
        <v>39.399800000000013</v>
      </c>
      <c r="CS216">
        <v>38.424599999999998</v>
      </c>
      <c r="CT216">
        <v>38.186999999999998</v>
      </c>
      <c r="CU216">
        <v>37.837200000000003</v>
      </c>
      <c r="CV216">
        <v>1959.9280000000001</v>
      </c>
      <c r="CW216">
        <v>40</v>
      </c>
      <c r="CX216">
        <v>0</v>
      </c>
      <c r="CY216">
        <v>1657484166.9000001</v>
      </c>
      <c r="CZ216">
        <v>0</v>
      </c>
      <c r="DA216">
        <v>1657463835.0999999</v>
      </c>
      <c r="DB216" t="s">
        <v>356</v>
      </c>
      <c r="DC216">
        <v>1657463822.5999999</v>
      </c>
      <c r="DD216">
        <v>1657463835.0999999</v>
      </c>
      <c r="DE216">
        <v>1</v>
      </c>
      <c r="DF216">
        <v>-2.657</v>
      </c>
      <c r="DG216">
        <v>-13.192</v>
      </c>
      <c r="DH216">
        <v>-3.9239999999999999</v>
      </c>
      <c r="DI216">
        <v>-0.217</v>
      </c>
      <c r="DJ216">
        <v>376</v>
      </c>
      <c r="DK216">
        <v>3</v>
      </c>
      <c r="DL216">
        <v>0.48</v>
      </c>
      <c r="DM216">
        <v>0.03</v>
      </c>
      <c r="DN216">
        <v>-85.211146341463404</v>
      </c>
      <c r="DO216">
        <v>-2.4500613240419109</v>
      </c>
      <c r="DP216">
        <v>0.2604618609762292</v>
      </c>
      <c r="DQ216">
        <v>0</v>
      </c>
      <c r="DR216">
        <v>5.076206341463414</v>
      </c>
      <c r="DS216">
        <v>-0.45380885017421763</v>
      </c>
      <c r="DT216">
        <v>4.7646734782098098E-2</v>
      </c>
      <c r="DU216">
        <v>0</v>
      </c>
      <c r="DV216">
        <v>0</v>
      </c>
      <c r="DW216">
        <v>2</v>
      </c>
      <c r="DX216" t="s">
        <v>357</v>
      </c>
      <c r="DY216">
        <v>2.9837799999999999</v>
      </c>
      <c r="DZ216">
        <v>2.7251099999999999</v>
      </c>
      <c r="EA216">
        <v>0.169934</v>
      </c>
      <c r="EB216">
        <v>0.174292</v>
      </c>
      <c r="EC216">
        <v>9.2859300000000006E-2</v>
      </c>
      <c r="ED216">
        <v>7.8905100000000006E-2</v>
      </c>
      <c r="EE216">
        <v>26347.1</v>
      </c>
      <c r="EF216">
        <v>26288.7</v>
      </c>
      <c r="EG216">
        <v>29491</v>
      </c>
      <c r="EH216">
        <v>29437.200000000001</v>
      </c>
      <c r="EI216">
        <v>35449.599999999999</v>
      </c>
      <c r="EJ216">
        <v>36041.300000000003</v>
      </c>
      <c r="EK216">
        <v>41548.199999999997</v>
      </c>
      <c r="EL216">
        <v>41932.9</v>
      </c>
      <c r="EM216">
        <v>1.8627800000000001</v>
      </c>
      <c r="EN216">
        <v>2.1550500000000001</v>
      </c>
      <c r="EO216">
        <v>0.15392900000000001</v>
      </c>
      <c r="EP216">
        <v>0</v>
      </c>
      <c r="EQ216">
        <v>24.475000000000001</v>
      </c>
      <c r="ER216">
        <v>999.9</v>
      </c>
      <c r="ES216">
        <v>36.5</v>
      </c>
      <c r="ET216">
        <v>34.200000000000003</v>
      </c>
      <c r="EU216">
        <v>27.930299999999999</v>
      </c>
      <c r="EV216">
        <v>61.221200000000003</v>
      </c>
      <c r="EW216">
        <v>28.257200000000001</v>
      </c>
      <c r="EX216">
        <v>2</v>
      </c>
      <c r="EY216">
        <v>-0.16589200000000001</v>
      </c>
      <c r="EZ216">
        <v>0.932446</v>
      </c>
      <c r="FA216">
        <v>20.345300000000002</v>
      </c>
      <c r="FB216">
        <v>5.2202799999999998</v>
      </c>
      <c r="FC216">
        <v>12.0099</v>
      </c>
      <c r="FD216">
        <v>4.9904999999999999</v>
      </c>
      <c r="FE216">
        <v>3.2885800000000001</v>
      </c>
      <c r="FF216">
        <v>9227.5</v>
      </c>
      <c r="FG216">
        <v>9999</v>
      </c>
      <c r="FH216">
        <v>9999</v>
      </c>
      <c r="FI216">
        <v>137.1</v>
      </c>
      <c r="FJ216">
        <v>1.86731</v>
      </c>
      <c r="FK216">
        <v>1.8663099999999999</v>
      </c>
      <c r="FL216">
        <v>1.8658300000000001</v>
      </c>
      <c r="FM216">
        <v>1.8656900000000001</v>
      </c>
      <c r="FN216">
        <v>1.8675200000000001</v>
      </c>
      <c r="FO216">
        <v>1.87</v>
      </c>
      <c r="FP216">
        <v>1.86866</v>
      </c>
      <c r="FQ216">
        <v>1.87012</v>
      </c>
      <c r="FR216">
        <v>0</v>
      </c>
      <c r="FS216">
        <v>0</v>
      </c>
      <c r="FT216">
        <v>0</v>
      </c>
      <c r="FU216">
        <v>0</v>
      </c>
      <c r="FV216" t="s">
        <v>358</v>
      </c>
      <c r="FW216" t="s">
        <v>359</v>
      </c>
      <c r="FX216" t="s">
        <v>360</v>
      </c>
      <c r="FY216" t="s">
        <v>360</v>
      </c>
      <c r="FZ216" t="s">
        <v>360</v>
      </c>
      <c r="GA216" t="s">
        <v>360</v>
      </c>
      <c r="GB216">
        <v>0</v>
      </c>
      <c r="GC216">
        <v>100</v>
      </c>
      <c r="GD216">
        <v>100</v>
      </c>
      <c r="GE216">
        <v>-3.55</v>
      </c>
      <c r="GF216">
        <v>-0.108</v>
      </c>
      <c r="GG216">
        <v>-1.691838842420514</v>
      </c>
      <c r="GH216">
        <v>-5.4742946993243486E-4</v>
      </c>
      <c r="GI216">
        <v>-1.00937323189599E-6</v>
      </c>
      <c r="GJ216">
        <v>3.2426335113099041E-10</v>
      </c>
      <c r="GK216">
        <v>-0.25714838806632262</v>
      </c>
      <c r="GL216">
        <v>-1.4458059848174739E-2</v>
      </c>
      <c r="GM216">
        <v>1.0199616584873469E-3</v>
      </c>
      <c r="GN216">
        <v>-1.0584552142034339E-5</v>
      </c>
      <c r="GO216">
        <v>24</v>
      </c>
      <c r="GP216">
        <v>2276</v>
      </c>
      <c r="GQ216">
        <v>1</v>
      </c>
      <c r="GR216">
        <v>42</v>
      </c>
      <c r="GS216">
        <v>339.1</v>
      </c>
      <c r="GT216">
        <v>338.9</v>
      </c>
      <c r="GU216">
        <v>3.5449199999999998</v>
      </c>
      <c r="GV216">
        <v>2.20703</v>
      </c>
      <c r="GW216">
        <v>1.94702</v>
      </c>
      <c r="GX216">
        <v>2.7978499999999999</v>
      </c>
      <c r="GY216">
        <v>2.19482</v>
      </c>
      <c r="GZ216">
        <v>2.3645</v>
      </c>
      <c r="HA216">
        <v>37.674500000000002</v>
      </c>
      <c r="HB216">
        <v>12.9763</v>
      </c>
      <c r="HC216">
        <v>18</v>
      </c>
      <c r="HD216">
        <v>416.55500000000001</v>
      </c>
      <c r="HE216">
        <v>616.57299999999998</v>
      </c>
      <c r="HF216">
        <v>29.746600000000001</v>
      </c>
      <c r="HG216">
        <v>25.318200000000001</v>
      </c>
      <c r="HH216">
        <v>30.000699999999998</v>
      </c>
      <c r="HI216">
        <v>25.233599999999999</v>
      </c>
      <c r="HJ216">
        <v>25.1068</v>
      </c>
      <c r="HK216">
        <v>70.977999999999994</v>
      </c>
      <c r="HL216">
        <v>20.222300000000001</v>
      </c>
      <c r="HM216">
        <v>35.242800000000003</v>
      </c>
      <c r="HN216">
        <v>28.394300000000001</v>
      </c>
      <c r="HO216">
        <v>1503.16</v>
      </c>
      <c r="HP216">
        <v>22.249600000000001</v>
      </c>
      <c r="HQ216">
        <v>100.861</v>
      </c>
      <c r="HR216">
        <v>100.724</v>
      </c>
    </row>
    <row r="217" spans="1:226" x14ac:dyDescent="0.2">
      <c r="A217">
        <v>201</v>
      </c>
      <c r="B217">
        <v>1657484172</v>
      </c>
      <c r="C217">
        <v>3176.5</v>
      </c>
      <c r="D217" t="s">
        <v>761</v>
      </c>
      <c r="E217" t="s">
        <v>762</v>
      </c>
      <c r="F217">
        <v>5</v>
      </c>
      <c r="G217" t="s">
        <v>584</v>
      </c>
      <c r="H217" t="s">
        <v>354</v>
      </c>
      <c r="I217">
        <v>1657484169.5</v>
      </c>
      <c r="J217">
        <f t="shared" si="102"/>
        <v>4.2657630909153721E-3</v>
      </c>
      <c r="K217">
        <f t="shared" si="103"/>
        <v>4.2657630909153719</v>
      </c>
      <c r="L217">
        <f t="shared" si="104"/>
        <v>49.660163500064982</v>
      </c>
      <c r="M217">
        <f t="shared" si="105"/>
        <v>1406.6188888888889</v>
      </c>
      <c r="N217">
        <f t="shared" si="106"/>
        <v>909.88390313116349</v>
      </c>
      <c r="O217">
        <f t="shared" si="107"/>
        <v>64.340453043695433</v>
      </c>
      <c r="P217">
        <f t="shared" si="108"/>
        <v>99.465982703382664</v>
      </c>
      <c r="Q217">
        <f t="shared" si="109"/>
        <v>0.18231276912243241</v>
      </c>
      <c r="R217">
        <f t="shared" si="110"/>
        <v>2.3612156813294578</v>
      </c>
      <c r="S217">
        <f t="shared" si="111"/>
        <v>0.17483793912473197</v>
      </c>
      <c r="T217">
        <f t="shared" si="112"/>
        <v>0.10991975826280234</v>
      </c>
      <c r="U217">
        <f t="shared" si="113"/>
        <v>321.50631100000004</v>
      </c>
      <c r="V217">
        <f t="shared" si="114"/>
        <v>29.328283906159477</v>
      </c>
      <c r="W217">
        <f t="shared" si="115"/>
        <v>26.99304444444444</v>
      </c>
      <c r="X217">
        <f t="shared" si="116"/>
        <v>3.577697805892909</v>
      </c>
      <c r="Y217">
        <f t="shared" si="117"/>
        <v>49.505440214028908</v>
      </c>
      <c r="Z217">
        <f t="shared" si="118"/>
        <v>1.9194805341722829</v>
      </c>
      <c r="AA217">
        <f t="shared" si="119"/>
        <v>3.8773123234006475</v>
      </c>
      <c r="AB217">
        <f t="shared" si="120"/>
        <v>1.6582172717206261</v>
      </c>
      <c r="AC217">
        <f t="shared" si="121"/>
        <v>-188.12015230936791</v>
      </c>
      <c r="AD217">
        <f t="shared" si="122"/>
        <v>175.19580119703343</v>
      </c>
      <c r="AE217">
        <f t="shared" si="123"/>
        <v>16.122049317917529</v>
      </c>
      <c r="AF217">
        <f t="shared" si="124"/>
        <v>324.70400920558308</v>
      </c>
      <c r="AG217">
        <f t="shared" si="125"/>
        <v>65.544227889033905</v>
      </c>
      <c r="AH217">
        <f t="shared" si="126"/>
        <v>4.2498552451115987</v>
      </c>
      <c r="AI217">
        <f t="shared" si="127"/>
        <v>49.660163500064982</v>
      </c>
      <c r="AJ217">
        <v>1526.139975881774</v>
      </c>
      <c r="AK217">
        <v>1452.7327878787869</v>
      </c>
      <c r="AL217">
        <v>3.4326686893151712</v>
      </c>
      <c r="AM217">
        <v>64.45182012348549</v>
      </c>
      <c r="AN217">
        <f t="shared" si="128"/>
        <v>4.2657630909153719</v>
      </c>
      <c r="AO217">
        <v>22.168594144050179</v>
      </c>
      <c r="AP217">
        <v>27.147118787878782</v>
      </c>
      <c r="AQ217">
        <v>3.119827776840795E-4</v>
      </c>
      <c r="AR217">
        <v>77.805842529854758</v>
      </c>
      <c r="AS217">
        <v>35</v>
      </c>
      <c r="AT217">
        <v>7</v>
      </c>
      <c r="AU217">
        <f t="shared" si="129"/>
        <v>1</v>
      </c>
      <c r="AV217">
        <f t="shared" si="130"/>
        <v>0</v>
      </c>
      <c r="AW217">
        <f t="shared" si="131"/>
        <v>37138.912303426812</v>
      </c>
      <c r="AX217">
        <f t="shared" si="132"/>
        <v>1999.9388888888891</v>
      </c>
      <c r="AY217">
        <f t="shared" si="133"/>
        <v>1681.1487000000002</v>
      </c>
      <c r="AZ217">
        <f t="shared" si="134"/>
        <v>0.8406000350010695</v>
      </c>
      <c r="BA217">
        <f t="shared" si="135"/>
        <v>0.16075806755206409</v>
      </c>
      <c r="BB217">
        <v>6</v>
      </c>
      <c r="BC217">
        <v>0.5</v>
      </c>
      <c r="BD217" t="s">
        <v>355</v>
      </c>
      <c r="BE217">
        <v>2</v>
      </c>
      <c r="BF217" t="b">
        <v>1</v>
      </c>
      <c r="BG217">
        <v>1657484169.5</v>
      </c>
      <c r="BH217">
        <v>1406.6188888888889</v>
      </c>
      <c r="BI217">
        <v>1492.4444444444439</v>
      </c>
      <c r="BJ217">
        <v>27.144733333333331</v>
      </c>
      <c r="BK217">
        <v>22.183399999999999</v>
      </c>
      <c r="BL217">
        <v>1410.18</v>
      </c>
      <c r="BM217">
        <v>27.252611111111111</v>
      </c>
      <c r="BN217">
        <v>500.00599999999997</v>
      </c>
      <c r="BO217">
        <v>70.612711111111111</v>
      </c>
      <c r="BP217">
        <v>0.1001049111111111</v>
      </c>
      <c r="BQ217">
        <v>28.369311111111109</v>
      </c>
      <c r="BR217">
        <v>26.99304444444444</v>
      </c>
      <c r="BS217">
        <v>999.90000000000009</v>
      </c>
      <c r="BT217">
        <v>0</v>
      </c>
      <c r="BU217">
        <v>0</v>
      </c>
      <c r="BV217">
        <v>9991.7422222222212</v>
      </c>
      <c r="BW217">
        <v>0</v>
      </c>
      <c r="BX217">
        <v>421.31588888888888</v>
      </c>
      <c r="BY217">
        <v>-85.828155555555554</v>
      </c>
      <c r="BZ217">
        <v>1445.867777777778</v>
      </c>
      <c r="CA217">
        <v>1526.304444444444</v>
      </c>
      <c r="CB217">
        <v>4.9613377777777776</v>
      </c>
      <c r="CC217">
        <v>1492.4444444444439</v>
      </c>
      <c r="CD217">
        <v>22.183399999999999</v>
      </c>
      <c r="CE217">
        <v>1.916762222222222</v>
      </c>
      <c r="CF217">
        <v>1.56643</v>
      </c>
      <c r="CG217">
        <v>16.77301111111111</v>
      </c>
      <c r="CH217">
        <v>13.63244444444444</v>
      </c>
      <c r="CI217">
        <v>1999.9388888888891</v>
      </c>
      <c r="CJ217">
        <v>0.97999899999999995</v>
      </c>
      <c r="CK217">
        <v>2.0000833333333329E-2</v>
      </c>
      <c r="CL217">
        <v>0</v>
      </c>
      <c r="CM217">
        <v>2.1550333333333338</v>
      </c>
      <c r="CN217">
        <v>0</v>
      </c>
      <c r="CO217">
        <v>15483.588888888889</v>
      </c>
      <c r="CP217">
        <v>16748.933333333331</v>
      </c>
      <c r="CQ217">
        <v>38.638777777777783</v>
      </c>
      <c r="CR217">
        <v>39.485888888888887</v>
      </c>
      <c r="CS217">
        <v>38.506888888888888</v>
      </c>
      <c r="CT217">
        <v>38.340000000000003</v>
      </c>
      <c r="CU217">
        <v>37.909444444444453</v>
      </c>
      <c r="CV217">
        <v>1959.9377777777779</v>
      </c>
      <c r="CW217">
        <v>40.001111111111108</v>
      </c>
      <c r="CX217">
        <v>0</v>
      </c>
      <c r="CY217">
        <v>1657484171.7</v>
      </c>
      <c r="CZ217">
        <v>0</v>
      </c>
      <c r="DA217">
        <v>1657463835.0999999</v>
      </c>
      <c r="DB217" t="s">
        <v>356</v>
      </c>
      <c r="DC217">
        <v>1657463822.5999999</v>
      </c>
      <c r="DD217">
        <v>1657463835.0999999</v>
      </c>
      <c r="DE217">
        <v>1</v>
      </c>
      <c r="DF217">
        <v>-2.657</v>
      </c>
      <c r="DG217">
        <v>-13.192</v>
      </c>
      <c r="DH217">
        <v>-3.9239999999999999</v>
      </c>
      <c r="DI217">
        <v>-0.217</v>
      </c>
      <c r="DJ217">
        <v>376</v>
      </c>
      <c r="DK217">
        <v>3</v>
      </c>
      <c r="DL217">
        <v>0.48</v>
      </c>
      <c r="DM217">
        <v>0.03</v>
      </c>
      <c r="DN217">
        <v>-85.449170000000009</v>
      </c>
      <c r="DO217">
        <v>-2.3157500938083579</v>
      </c>
      <c r="DP217">
        <v>0.24313478792636831</v>
      </c>
      <c r="DQ217">
        <v>0</v>
      </c>
      <c r="DR217">
        <v>5.0305154999999999</v>
      </c>
      <c r="DS217">
        <v>-0.39683774859287352</v>
      </c>
      <c r="DT217">
        <v>4.0112568164479327E-2</v>
      </c>
      <c r="DU217">
        <v>0</v>
      </c>
      <c r="DV217">
        <v>0</v>
      </c>
      <c r="DW217">
        <v>2</v>
      </c>
      <c r="DX217" t="s">
        <v>357</v>
      </c>
      <c r="DY217">
        <v>2.9834800000000001</v>
      </c>
      <c r="DZ217">
        <v>2.7244999999999999</v>
      </c>
      <c r="EA217">
        <v>0.17119699999999999</v>
      </c>
      <c r="EB217">
        <v>0.17552400000000001</v>
      </c>
      <c r="EC217">
        <v>9.2877799999999996E-2</v>
      </c>
      <c r="ED217">
        <v>7.9076300000000002E-2</v>
      </c>
      <c r="EE217">
        <v>26308.2</v>
      </c>
      <c r="EF217">
        <v>26250.2</v>
      </c>
      <c r="EG217">
        <v>29492.1</v>
      </c>
      <c r="EH217">
        <v>29437.9</v>
      </c>
      <c r="EI217">
        <v>35450.400000000001</v>
      </c>
      <c r="EJ217">
        <v>36035.199999999997</v>
      </c>
      <c r="EK217">
        <v>41550</v>
      </c>
      <c r="EL217">
        <v>41933.699999999997</v>
      </c>
      <c r="EM217">
        <v>1.8625499999999999</v>
      </c>
      <c r="EN217">
        <v>2.1555800000000001</v>
      </c>
      <c r="EO217">
        <v>0.15407799999999999</v>
      </c>
      <c r="EP217">
        <v>0</v>
      </c>
      <c r="EQ217">
        <v>24.465599999999998</v>
      </c>
      <c r="ER217">
        <v>999.9</v>
      </c>
      <c r="ES217">
        <v>36.5</v>
      </c>
      <c r="ET217">
        <v>34.200000000000003</v>
      </c>
      <c r="EU217">
        <v>27.928100000000001</v>
      </c>
      <c r="EV217">
        <v>61.3812</v>
      </c>
      <c r="EW217">
        <v>28.3934</v>
      </c>
      <c r="EX217">
        <v>2</v>
      </c>
      <c r="EY217">
        <v>-0.162795</v>
      </c>
      <c r="EZ217">
        <v>0.56000300000000003</v>
      </c>
      <c r="FA217">
        <v>20.382000000000001</v>
      </c>
      <c r="FB217">
        <v>5.2202799999999998</v>
      </c>
      <c r="FC217">
        <v>12.0099</v>
      </c>
      <c r="FD217">
        <v>4.9904500000000001</v>
      </c>
      <c r="FE217">
        <v>3.2886500000000001</v>
      </c>
      <c r="FF217">
        <v>9227.5</v>
      </c>
      <c r="FG217">
        <v>9999</v>
      </c>
      <c r="FH217">
        <v>9999</v>
      </c>
      <c r="FI217">
        <v>137.1</v>
      </c>
      <c r="FJ217">
        <v>1.8673599999999999</v>
      </c>
      <c r="FK217">
        <v>1.8663000000000001</v>
      </c>
      <c r="FL217">
        <v>1.8658399999999999</v>
      </c>
      <c r="FM217">
        <v>1.8656900000000001</v>
      </c>
      <c r="FN217">
        <v>1.8675299999999999</v>
      </c>
      <c r="FO217">
        <v>1.8700600000000001</v>
      </c>
      <c r="FP217">
        <v>1.8687199999999999</v>
      </c>
      <c r="FQ217">
        <v>1.87012</v>
      </c>
      <c r="FR217">
        <v>0</v>
      </c>
      <c r="FS217">
        <v>0</v>
      </c>
      <c r="FT217">
        <v>0</v>
      </c>
      <c r="FU217">
        <v>0</v>
      </c>
      <c r="FV217" t="s">
        <v>358</v>
      </c>
      <c r="FW217" t="s">
        <v>359</v>
      </c>
      <c r="FX217" t="s">
        <v>360</v>
      </c>
      <c r="FY217" t="s">
        <v>360</v>
      </c>
      <c r="FZ217" t="s">
        <v>360</v>
      </c>
      <c r="GA217" t="s">
        <v>360</v>
      </c>
      <c r="GB217">
        <v>0</v>
      </c>
      <c r="GC217">
        <v>100</v>
      </c>
      <c r="GD217">
        <v>100</v>
      </c>
      <c r="GE217">
        <v>-3.58</v>
      </c>
      <c r="GF217">
        <v>-0.1079</v>
      </c>
      <c r="GG217">
        <v>-1.691838842420514</v>
      </c>
      <c r="GH217">
        <v>-5.4742946993243486E-4</v>
      </c>
      <c r="GI217">
        <v>-1.00937323189599E-6</v>
      </c>
      <c r="GJ217">
        <v>3.2426335113099041E-10</v>
      </c>
      <c r="GK217">
        <v>-0.25714838806632262</v>
      </c>
      <c r="GL217">
        <v>-1.4458059848174739E-2</v>
      </c>
      <c r="GM217">
        <v>1.0199616584873469E-3</v>
      </c>
      <c r="GN217">
        <v>-1.0584552142034339E-5</v>
      </c>
      <c r="GO217">
        <v>24</v>
      </c>
      <c r="GP217">
        <v>2276</v>
      </c>
      <c r="GQ217">
        <v>1</v>
      </c>
      <c r="GR217">
        <v>42</v>
      </c>
      <c r="GS217">
        <v>339.2</v>
      </c>
      <c r="GT217">
        <v>338.9</v>
      </c>
      <c r="GU217">
        <v>3.573</v>
      </c>
      <c r="GV217">
        <v>2.20825</v>
      </c>
      <c r="GW217">
        <v>1.94702</v>
      </c>
      <c r="GX217">
        <v>2.79541</v>
      </c>
      <c r="GY217">
        <v>2.19482</v>
      </c>
      <c r="GZ217">
        <v>2.34985</v>
      </c>
      <c r="HA217">
        <v>37.650399999999998</v>
      </c>
      <c r="HB217">
        <v>13.0288</v>
      </c>
      <c r="HC217">
        <v>18</v>
      </c>
      <c r="HD217">
        <v>416.37900000000002</v>
      </c>
      <c r="HE217">
        <v>616.91</v>
      </c>
      <c r="HF217">
        <v>28.526700000000002</v>
      </c>
      <c r="HG217">
        <v>25.305900000000001</v>
      </c>
      <c r="HH217">
        <v>30.000499999999999</v>
      </c>
      <c r="HI217">
        <v>25.226199999999999</v>
      </c>
      <c r="HJ217">
        <v>25.1</v>
      </c>
      <c r="HK217">
        <v>71.589299999999994</v>
      </c>
      <c r="HL217">
        <v>20.222300000000001</v>
      </c>
      <c r="HM217">
        <v>35.242800000000003</v>
      </c>
      <c r="HN217">
        <v>28.6828</v>
      </c>
      <c r="HO217">
        <v>1523.21</v>
      </c>
      <c r="HP217">
        <v>22.284099999999999</v>
      </c>
      <c r="HQ217">
        <v>100.86499999999999</v>
      </c>
      <c r="HR217">
        <v>100.726</v>
      </c>
    </row>
    <row r="218" spans="1:226" x14ac:dyDescent="0.2">
      <c r="A218">
        <v>202</v>
      </c>
      <c r="B218">
        <v>1657484177</v>
      </c>
      <c r="C218">
        <v>3181.5</v>
      </c>
      <c r="D218" t="s">
        <v>763</v>
      </c>
      <c r="E218" t="s">
        <v>764</v>
      </c>
      <c r="F218">
        <v>5</v>
      </c>
      <c r="G218" t="s">
        <v>584</v>
      </c>
      <c r="H218" t="s">
        <v>354</v>
      </c>
      <c r="I218">
        <v>1657484174.2</v>
      </c>
      <c r="J218">
        <f t="shared" si="102"/>
        <v>4.2236161588867322E-3</v>
      </c>
      <c r="K218">
        <f t="shared" si="103"/>
        <v>4.223616158886732</v>
      </c>
      <c r="L218">
        <f t="shared" si="104"/>
        <v>49.449409627295438</v>
      </c>
      <c r="M218">
        <f t="shared" si="105"/>
        <v>1422.375</v>
      </c>
      <c r="N218">
        <f t="shared" si="106"/>
        <v>923.68675567501737</v>
      </c>
      <c r="O218">
        <f t="shared" si="107"/>
        <v>65.316397398109117</v>
      </c>
      <c r="P218">
        <f t="shared" si="108"/>
        <v>100.57999660419749</v>
      </c>
      <c r="Q218">
        <f t="shared" si="109"/>
        <v>0.18089064820993836</v>
      </c>
      <c r="R218">
        <f t="shared" si="110"/>
        <v>2.3621912969426391</v>
      </c>
      <c r="S218">
        <f t="shared" si="111"/>
        <v>0.17353235317774066</v>
      </c>
      <c r="T218">
        <f t="shared" si="112"/>
        <v>0.10909389266122224</v>
      </c>
      <c r="U218">
        <f t="shared" si="113"/>
        <v>321.50530795803934</v>
      </c>
      <c r="V218">
        <f t="shared" si="114"/>
        <v>29.312814277996754</v>
      </c>
      <c r="W218">
        <f t="shared" si="115"/>
        <v>26.973109999999998</v>
      </c>
      <c r="X218">
        <f t="shared" si="116"/>
        <v>3.5735109625812718</v>
      </c>
      <c r="Y218">
        <f t="shared" si="117"/>
        <v>49.582149206876743</v>
      </c>
      <c r="Z218">
        <f t="shared" si="118"/>
        <v>1.9192738770237374</v>
      </c>
      <c r="AA218">
        <f t="shared" si="119"/>
        <v>3.8708969008498442</v>
      </c>
      <c r="AB218">
        <f t="shared" si="120"/>
        <v>1.6542370855575343</v>
      </c>
      <c r="AC218">
        <f t="shared" si="121"/>
        <v>-186.2614726069049</v>
      </c>
      <c r="AD218">
        <f t="shared" si="122"/>
        <v>174.17976732263955</v>
      </c>
      <c r="AE218">
        <f t="shared" si="123"/>
        <v>16.018060317518408</v>
      </c>
      <c r="AF218">
        <f t="shared" si="124"/>
        <v>325.44166299129239</v>
      </c>
      <c r="AG218">
        <f t="shared" si="125"/>
        <v>65.483595775671247</v>
      </c>
      <c r="AH218">
        <f t="shared" si="126"/>
        <v>4.2335999467993775</v>
      </c>
      <c r="AI218">
        <f t="shared" si="127"/>
        <v>49.449409627295438</v>
      </c>
      <c r="AJ218">
        <v>1543.1989914951901</v>
      </c>
      <c r="AK218">
        <v>1469.992787878788</v>
      </c>
      <c r="AL218">
        <v>3.449213182209621</v>
      </c>
      <c r="AM218">
        <v>64.45182012348549</v>
      </c>
      <c r="AN218">
        <f t="shared" si="128"/>
        <v>4.223616158886732</v>
      </c>
      <c r="AO218">
        <v>22.200461307292159</v>
      </c>
      <c r="AP218">
        <v>27.132441212121211</v>
      </c>
      <c r="AQ218">
        <v>-3.4829787691204853E-4</v>
      </c>
      <c r="AR218">
        <v>77.805842529854758</v>
      </c>
      <c r="AS218">
        <v>34</v>
      </c>
      <c r="AT218">
        <v>7</v>
      </c>
      <c r="AU218">
        <f t="shared" si="129"/>
        <v>1</v>
      </c>
      <c r="AV218">
        <f t="shared" si="130"/>
        <v>0</v>
      </c>
      <c r="AW218">
        <f t="shared" si="131"/>
        <v>37165.81817159542</v>
      </c>
      <c r="AX218">
        <f t="shared" si="132"/>
        <v>1999.933</v>
      </c>
      <c r="AY218">
        <f t="shared" si="133"/>
        <v>1681.1437206000203</v>
      </c>
      <c r="AZ218">
        <f t="shared" si="134"/>
        <v>0.84060002040069359</v>
      </c>
      <c r="BA218">
        <f t="shared" si="135"/>
        <v>0.16075803937333868</v>
      </c>
      <c r="BB218">
        <v>6</v>
      </c>
      <c r="BC218">
        <v>0.5</v>
      </c>
      <c r="BD218" t="s">
        <v>355</v>
      </c>
      <c r="BE218">
        <v>2</v>
      </c>
      <c r="BF218" t="b">
        <v>1</v>
      </c>
      <c r="BG218">
        <v>1657484174.2</v>
      </c>
      <c r="BH218">
        <v>1422.375</v>
      </c>
      <c r="BI218">
        <v>1508.175</v>
      </c>
      <c r="BJ218">
        <v>27.141850000000009</v>
      </c>
      <c r="BK218">
        <v>22.19979</v>
      </c>
      <c r="BL218">
        <v>1425.96</v>
      </c>
      <c r="BM218">
        <v>27.249769999999991</v>
      </c>
      <c r="BN218">
        <v>500.03750000000002</v>
      </c>
      <c r="BO218">
        <v>70.612679999999997</v>
      </c>
      <c r="BP218">
        <v>0.10003402</v>
      </c>
      <c r="BQ218">
        <v>28.34083</v>
      </c>
      <c r="BR218">
        <v>26.973109999999998</v>
      </c>
      <c r="BS218">
        <v>999.9</v>
      </c>
      <c r="BT218">
        <v>0</v>
      </c>
      <c r="BU218">
        <v>0</v>
      </c>
      <c r="BV218">
        <v>9998.3079999999991</v>
      </c>
      <c r="BW218">
        <v>0</v>
      </c>
      <c r="BX218">
        <v>421.40780000000012</v>
      </c>
      <c r="BY218">
        <v>-85.800349999999995</v>
      </c>
      <c r="BZ218">
        <v>1462.058</v>
      </c>
      <c r="CA218">
        <v>1542.4179999999999</v>
      </c>
      <c r="CB218">
        <v>4.9420699999999993</v>
      </c>
      <c r="CC218">
        <v>1508.175</v>
      </c>
      <c r="CD218">
        <v>22.19979</v>
      </c>
      <c r="CE218">
        <v>1.9165570000000001</v>
      </c>
      <c r="CF218">
        <v>1.567585</v>
      </c>
      <c r="CG218">
        <v>16.771329999999999</v>
      </c>
      <c r="CH218">
        <v>13.64381</v>
      </c>
      <c r="CI218">
        <v>1999.933</v>
      </c>
      <c r="CJ218">
        <v>0.98000039999999999</v>
      </c>
      <c r="CK218">
        <v>1.999948E-2</v>
      </c>
      <c r="CL218">
        <v>0</v>
      </c>
      <c r="CM218">
        <v>2.3375699999999999</v>
      </c>
      <c r="CN218">
        <v>0</v>
      </c>
      <c r="CO218">
        <v>15480.27</v>
      </c>
      <c r="CP218">
        <v>16748.900000000001</v>
      </c>
      <c r="CQ218">
        <v>38.731099999999998</v>
      </c>
      <c r="CR218">
        <v>39.587200000000003</v>
      </c>
      <c r="CS218">
        <v>38.5809</v>
      </c>
      <c r="CT218">
        <v>38.393600000000013</v>
      </c>
      <c r="CU218">
        <v>37.999699999999997</v>
      </c>
      <c r="CV218">
        <v>1959.932</v>
      </c>
      <c r="CW218">
        <v>40</v>
      </c>
      <c r="CX218">
        <v>0</v>
      </c>
      <c r="CY218">
        <v>1657484176.5</v>
      </c>
      <c r="CZ218">
        <v>0</v>
      </c>
      <c r="DA218">
        <v>1657463835.0999999</v>
      </c>
      <c r="DB218" t="s">
        <v>356</v>
      </c>
      <c r="DC218">
        <v>1657463822.5999999</v>
      </c>
      <c r="DD218">
        <v>1657463835.0999999</v>
      </c>
      <c r="DE218">
        <v>1</v>
      </c>
      <c r="DF218">
        <v>-2.657</v>
      </c>
      <c r="DG218">
        <v>-13.192</v>
      </c>
      <c r="DH218">
        <v>-3.9239999999999999</v>
      </c>
      <c r="DI218">
        <v>-0.217</v>
      </c>
      <c r="DJ218">
        <v>376</v>
      </c>
      <c r="DK218">
        <v>3</v>
      </c>
      <c r="DL218">
        <v>0.48</v>
      </c>
      <c r="DM218">
        <v>0.03</v>
      </c>
      <c r="DN218">
        <v>-85.61991463414634</v>
      </c>
      <c r="DO218">
        <v>-1.6508278745643981</v>
      </c>
      <c r="DP218">
        <v>0.19302222614466411</v>
      </c>
      <c r="DQ218">
        <v>0</v>
      </c>
      <c r="DR218">
        <v>4.9956529268292682</v>
      </c>
      <c r="DS218">
        <v>-0.42372585365853088</v>
      </c>
      <c r="DT218">
        <v>4.3552894963783437E-2</v>
      </c>
      <c r="DU218">
        <v>0</v>
      </c>
      <c r="DV218">
        <v>0</v>
      </c>
      <c r="DW218">
        <v>2</v>
      </c>
      <c r="DX218" t="s">
        <v>357</v>
      </c>
      <c r="DY218">
        <v>2.9835600000000002</v>
      </c>
      <c r="DZ218">
        <v>2.7247499999999998</v>
      </c>
      <c r="EA218">
        <v>0.17244599999999999</v>
      </c>
      <c r="EB218">
        <v>0.17672399999999999</v>
      </c>
      <c r="EC218">
        <v>9.2835799999999996E-2</v>
      </c>
      <c r="ED218">
        <v>7.9077599999999998E-2</v>
      </c>
      <c r="EE218">
        <v>26268.6</v>
      </c>
      <c r="EF218">
        <v>26212.6</v>
      </c>
      <c r="EG218">
        <v>29492</v>
      </c>
      <c r="EH218">
        <v>29438.5</v>
      </c>
      <c r="EI218">
        <v>35451.599999999999</v>
      </c>
      <c r="EJ218">
        <v>36035.9</v>
      </c>
      <c r="EK218">
        <v>41549.5</v>
      </c>
      <c r="EL218">
        <v>41934.6</v>
      </c>
      <c r="EM218">
        <v>1.86327</v>
      </c>
      <c r="EN218">
        <v>2.1558000000000002</v>
      </c>
      <c r="EO218">
        <v>0.152029</v>
      </c>
      <c r="EP218">
        <v>0</v>
      </c>
      <c r="EQ218">
        <v>24.457899999999999</v>
      </c>
      <c r="ER218">
        <v>999.9</v>
      </c>
      <c r="ES218">
        <v>36.5</v>
      </c>
      <c r="ET218">
        <v>34.200000000000003</v>
      </c>
      <c r="EU218">
        <v>27.927800000000001</v>
      </c>
      <c r="EV218">
        <v>61.541200000000003</v>
      </c>
      <c r="EW218">
        <v>28.301300000000001</v>
      </c>
      <c r="EX218">
        <v>2</v>
      </c>
      <c r="EY218">
        <v>-0.170821</v>
      </c>
      <c r="EZ218">
        <v>-1.3244800000000001</v>
      </c>
      <c r="FA218">
        <v>20.386399999999998</v>
      </c>
      <c r="FB218">
        <v>5.2196899999999999</v>
      </c>
      <c r="FC218">
        <v>12.0099</v>
      </c>
      <c r="FD218">
        <v>4.9903000000000004</v>
      </c>
      <c r="FE218">
        <v>3.2886500000000001</v>
      </c>
      <c r="FF218">
        <v>9227.7999999999993</v>
      </c>
      <c r="FG218">
        <v>9999</v>
      </c>
      <c r="FH218">
        <v>9999</v>
      </c>
      <c r="FI218">
        <v>137.1</v>
      </c>
      <c r="FJ218">
        <v>1.8673599999999999</v>
      </c>
      <c r="FK218">
        <v>1.8663099999999999</v>
      </c>
      <c r="FL218">
        <v>1.8658399999999999</v>
      </c>
      <c r="FM218">
        <v>1.8656999999999999</v>
      </c>
      <c r="FN218">
        <v>1.8675200000000001</v>
      </c>
      <c r="FO218">
        <v>1.87009</v>
      </c>
      <c r="FP218">
        <v>1.8687199999999999</v>
      </c>
      <c r="FQ218">
        <v>1.87012</v>
      </c>
      <c r="FR218">
        <v>0</v>
      </c>
      <c r="FS218">
        <v>0</v>
      </c>
      <c r="FT218">
        <v>0</v>
      </c>
      <c r="FU218">
        <v>0</v>
      </c>
      <c r="FV218" t="s">
        <v>358</v>
      </c>
      <c r="FW218" t="s">
        <v>359</v>
      </c>
      <c r="FX218" t="s">
        <v>360</v>
      </c>
      <c r="FY218" t="s">
        <v>360</v>
      </c>
      <c r="FZ218" t="s">
        <v>360</v>
      </c>
      <c r="GA218" t="s">
        <v>360</v>
      </c>
      <c r="GB218">
        <v>0</v>
      </c>
      <c r="GC218">
        <v>100</v>
      </c>
      <c r="GD218">
        <v>100</v>
      </c>
      <c r="GE218">
        <v>-3.6</v>
      </c>
      <c r="GF218">
        <v>-0.1081</v>
      </c>
      <c r="GG218">
        <v>-1.691838842420514</v>
      </c>
      <c r="GH218">
        <v>-5.4742946993243486E-4</v>
      </c>
      <c r="GI218">
        <v>-1.00937323189599E-6</v>
      </c>
      <c r="GJ218">
        <v>3.2426335113099041E-10</v>
      </c>
      <c r="GK218">
        <v>-0.25714838806632262</v>
      </c>
      <c r="GL218">
        <v>-1.4458059848174739E-2</v>
      </c>
      <c r="GM218">
        <v>1.0199616584873469E-3</v>
      </c>
      <c r="GN218">
        <v>-1.0584552142034339E-5</v>
      </c>
      <c r="GO218">
        <v>24</v>
      </c>
      <c r="GP218">
        <v>2276</v>
      </c>
      <c r="GQ218">
        <v>1</v>
      </c>
      <c r="GR218">
        <v>42</v>
      </c>
      <c r="GS218">
        <v>339.2</v>
      </c>
      <c r="GT218">
        <v>339</v>
      </c>
      <c r="GU218">
        <v>3.6035200000000001</v>
      </c>
      <c r="GV218">
        <v>2.20703</v>
      </c>
      <c r="GW218">
        <v>1.94702</v>
      </c>
      <c r="GX218">
        <v>2.7966299999999999</v>
      </c>
      <c r="GY218">
        <v>2.19482</v>
      </c>
      <c r="GZ218">
        <v>2.36572</v>
      </c>
      <c r="HA218">
        <v>37.650399999999998</v>
      </c>
      <c r="HB218">
        <v>13.0288</v>
      </c>
      <c r="HC218">
        <v>18</v>
      </c>
      <c r="HD218">
        <v>416.71800000000002</v>
      </c>
      <c r="HE218">
        <v>617.00800000000004</v>
      </c>
      <c r="HF218">
        <v>28.470800000000001</v>
      </c>
      <c r="HG218">
        <v>25.294699999999999</v>
      </c>
      <c r="HH218">
        <v>29.996099999999998</v>
      </c>
      <c r="HI218">
        <v>25.2182</v>
      </c>
      <c r="HJ218">
        <v>25.0931</v>
      </c>
      <c r="HK218">
        <v>72.151899999999998</v>
      </c>
      <c r="HL218">
        <v>19.9499</v>
      </c>
      <c r="HM218">
        <v>35.242800000000003</v>
      </c>
      <c r="HN218">
        <v>28.694299999999998</v>
      </c>
      <c r="HO218">
        <v>1536.56</v>
      </c>
      <c r="HP218">
        <v>22.343599999999999</v>
      </c>
      <c r="HQ218">
        <v>100.864</v>
      </c>
      <c r="HR218">
        <v>100.72799999999999</v>
      </c>
    </row>
    <row r="219" spans="1:226" x14ac:dyDescent="0.2">
      <c r="A219">
        <v>203</v>
      </c>
      <c r="B219">
        <v>1657484182</v>
      </c>
      <c r="C219">
        <v>3186.5</v>
      </c>
      <c r="D219" t="s">
        <v>765</v>
      </c>
      <c r="E219" t="s">
        <v>766</v>
      </c>
      <c r="F219">
        <v>5</v>
      </c>
      <c r="G219" t="s">
        <v>584</v>
      </c>
      <c r="H219" t="s">
        <v>354</v>
      </c>
      <c r="I219">
        <v>1657484179.5</v>
      </c>
      <c r="J219">
        <f t="shared" si="102"/>
        <v>4.2026317291631249E-3</v>
      </c>
      <c r="K219">
        <f t="shared" si="103"/>
        <v>4.2026317291631248</v>
      </c>
      <c r="L219">
        <f t="shared" si="104"/>
        <v>49.73776533168413</v>
      </c>
      <c r="M219">
        <f t="shared" si="105"/>
        <v>1440.0111111111109</v>
      </c>
      <c r="N219">
        <f t="shared" si="106"/>
        <v>938.267247570623</v>
      </c>
      <c r="O219">
        <f t="shared" si="107"/>
        <v>66.345479860299349</v>
      </c>
      <c r="P219">
        <f t="shared" si="108"/>
        <v>101.82411079380492</v>
      </c>
      <c r="Q219">
        <f t="shared" si="109"/>
        <v>0.18088375719876595</v>
      </c>
      <c r="R219">
        <f t="shared" si="110"/>
        <v>2.3623154007027978</v>
      </c>
      <c r="S219">
        <f t="shared" si="111"/>
        <v>0.17352638015372734</v>
      </c>
      <c r="T219">
        <f t="shared" si="112"/>
        <v>0.10909008231997286</v>
      </c>
      <c r="U219">
        <f t="shared" si="113"/>
        <v>321.51355033333323</v>
      </c>
      <c r="V219">
        <f t="shared" si="114"/>
        <v>29.284698270068098</v>
      </c>
      <c r="W219">
        <f t="shared" si="115"/>
        <v>26.929055555555561</v>
      </c>
      <c r="X219">
        <f t="shared" si="116"/>
        <v>3.5642733489891461</v>
      </c>
      <c r="Y219">
        <f t="shared" si="117"/>
        <v>49.652823552060909</v>
      </c>
      <c r="Z219">
        <f t="shared" si="118"/>
        <v>1.9181228141835631</v>
      </c>
      <c r="AA219">
        <f t="shared" si="119"/>
        <v>3.8630689595575856</v>
      </c>
      <c r="AB219">
        <f t="shared" si="120"/>
        <v>1.6461505348055829</v>
      </c>
      <c r="AC219">
        <f t="shared" si="121"/>
        <v>-185.33605925609382</v>
      </c>
      <c r="AD219">
        <f t="shared" si="122"/>
        <v>175.36654739619959</v>
      </c>
      <c r="AE219">
        <f t="shared" si="123"/>
        <v>16.120009785529849</v>
      </c>
      <c r="AF219">
        <f t="shared" si="124"/>
        <v>327.66404825896888</v>
      </c>
      <c r="AG219">
        <f t="shared" si="125"/>
        <v>65.464073510111817</v>
      </c>
      <c r="AH219">
        <f t="shared" si="126"/>
        <v>4.1978778848667053</v>
      </c>
      <c r="AI219">
        <f t="shared" si="127"/>
        <v>49.73776533168413</v>
      </c>
      <c r="AJ219">
        <v>1560.259232475029</v>
      </c>
      <c r="AK219">
        <v>1486.928909090909</v>
      </c>
      <c r="AL219">
        <v>3.3839004707931601</v>
      </c>
      <c r="AM219">
        <v>64.45182012348549</v>
      </c>
      <c r="AN219">
        <f t="shared" si="128"/>
        <v>4.2026317291631248</v>
      </c>
      <c r="AO219">
        <v>22.215330752389221</v>
      </c>
      <c r="AP219">
        <v>27.12657999999999</v>
      </c>
      <c r="AQ219">
        <v>-1.1279475295035691E-3</v>
      </c>
      <c r="AR219">
        <v>77.805842529854758</v>
      </c>
      <c r="AS219">
        <v>34</v>
      </c>
      <c r="AT219">
        <v>7</v>
      </c>
      <c r="AU219">
        <f t="shared" si="129"/>
        <v>1</v>
      </c>
      <c r="AV219">
        <f t="shared" si="130"/>
        <v>0</v>
      </c>
      <c r="AW219">
        <f t="shared" si="131"/>
        <v>37173.043314391602</v>
      </c>
      <c r="AX219">
        <f t="shared" si="132"/>
        <v>1999.986666666666</v>
      </c>
      <c r="AY219">
        <f t="shared" si="133"/>
        <v>1681.1886333333327</v>
      </c>
      <c r="AZ219">
        <f t="shared" si="134"/>
        <v>0.84059992066613776</v>
      </c>
      <c r="BA219">
        <f t="shared" si="135"/>
        <v>0.1607578468856459</v>
      </c>
      <c r="BB219">
        <v>6</v>
      </c>
      <c r="BC219">
        <v>0.5</v>
      </c>
      <c r="BD219" t="s">
        <v>355</v>
      </c>
      <c r="BE219">
        <v>2</v>
      </c>
      <c r="BF219" t="b">
        <v>1</v>
      </c>
      <c r="BG219">
        <v>1657484179.5</v>
      </c>
      <c r="BH219">
        <v>1440.0111111111109</v>
      </c>
      <c r="BI219">
        <v>1525.8211111111109</v>
      </c>
      <c r="BJ219">
        <v>27.126366666666669</v>
      </c>
      <c r="BK219">
        <v>22.22561111111111</v>
      </c>
      <c r="BL219">
        <v>1443.62</v>
      </c>
      <c r="BM219">
        <v>27.234555555555559</v>
      </c>
      <c r="BN219">
        <v>500.00511111111109</v>
      </c>
      <c r="BO219">
        <v>70.610588888888884</v>
      </c>
      <c r="BP219">
        <v>0.1000535555555556</v>
      </c>
      <c r="BQ219">
        <v>28.306022222222222</v>
      </c>
      <c r="BR219">
        <v>26.929055555555561</v>
      </c>
      <c r="BS219">
        <v>999.90000000000009</v>
      </c>
      <c r="BT219">
        <v>0</v>
      </c>
      <c r="BU219">
        <v>0</v>
      </c>
      <c r="BV219">
        <v>9999.438888888888</v>
      </c>
      <c r="BW219">
        <v>0</v>
      </c>
      <c r="BX219">
        <v>416.02511111111119</v>
      </c>
      <c r="BY219">
        <v>-85.811222222222213</v>
      </c>
      <c r="BZ219">
        <v>1480.161111111111</v>
      </c>
      <c r="CA219">
        <v>1560.5066666666669</v>
      </c>
      <c r="CB219">
        <v>4.900754444444444</v>
      </c>
      <c r="CC219">
        <v>1525.8211111111109</v>
      </c>
      <c r="CD219">
        <v>22.22561111111111</v>
      </c>
      <c r="CE219">
        <v>1.915407777777778</v>
      </c>
      <c r="CF219">
        <v>1.569363333333333</v>
      </c>
      <c r="CG219">
        <v>16.76187777777778</v>
      </c>
      <c r="CH219">
        <v>13.661211111111109</v>
      </c>
      <c r="CI219">
        <v>1999.986666666666</v>
      </c>
      <c r="CJ219">
        <v>0.98000199999999993</v>
      </c>
      <c r="CK219">
        <v>1.9997899999999999E-2</v>
      </c>
      <c r="CL219">
        <v>0</v>
      </c>
      <c r="CM219">
        <v>2.3767111111111112</v>
      </c>
      <c r="CN219">
        <v>0</v>
      </c>
      <c r="CO219">
        <v>15473.14444444445</v>
      </c>
      <c r="CP219">
        <v>16749.355555555561</v>
      </c>
      <c r="CQ219">
        <v>38.825999999999993</v>
      </c>
      <c r="CR219">
        <v>39.638777777777783</v>
      </c>
      <c r="CS219">
        <v>38.659444444444453</v>
      </c>
      <c r="CT219">
        <v>38.541444444444437</v>
      </c>
      <c r="CU219">
        <v>38.097000000000001</v>
      </c>
      <c r="CV219">
        <v>1959.9922222222219</v>
      </c>
      <c r="CW219">
        <v>39.994444444444447</v>
      </c>
      <c r="CX219">
        <v>0</v>
      </c>
      <c r="CY219">
        <v>1657484181.9000001</v>
      </c>
      <c r="CZ219">
        <v>0</v>
      </c>
      <c r="DA219">
        <v>1657463835.0999999</v>
      </c>
      <c r="DB219" t="s">
        <v>356</v>
      </c>
      <c r="DC219">
        <v>1657463822.5999999</v>
      </c>
      <c r="DD219">
        <v>1657463835.0999999</v>
      </c>
      <c r="DE219">
        <v>1</v>
      </c>
      <c r="DF219">
        <v>-2.657</v>
      </c>
      <c r="DG219">
        <v>-13.192</v>
      </c>
      <c r="DH219">
        <v>-3.9239999999999999</v>
      </c>
      <c r="DI219">
        <v>-0.217</v>
      </c>
      <c r="DJ219">
        <v>376</v>
      </c>
      <c r="DK219">
        <v>3</v>
      </c>
      <c r="DL219">
        <v>0.48</v>
      </c>
      <c r="DM219">
        <v>0.03</v>
      </c>
      <c r="DN219">
        <v>-85.713029268292686</v>
      </c>
      <c r="DO219">
        <v>-1.231653658536487</v>
      </c>
      <c r="DP219">
        <v>0.16566221472402751</v>
      </c>
      <c r="DQ219">
        <v>0</v>
      </c>
      <c r="DR219">
        <v>4.9609365853658538</v>
      </c>
      <c r="DS219">
        <v>-0.46008062717770121</v>
      </c>
      <c r="DT219">
        <v>4.6774834312113163E-2</v>
      </c>
      <c r="DU219">
        <v>0</v>
      </c>
      <c r="DV219">
        <v>0</v>
      </c>
      <c r="DW219">
        <v>2</v>
      </c>
      <c r="DX219" t="s">
        <v>357</v>
      </c>
      <c r="DY219">
        <v>2.9836999999999998</v>
      </c>
      <c r="DZ219">
        <v>2.7246999999999999</v>
      </c>
      <c r="EA219">
        <v>0.17366500000000001</v>
      </c>
      <c r="EB219">
        <v>0.177902</v>
      </c>
      <c r="EC219">
        <v>9.2826699999999998E-2</v>
      </c>
      <c r="ED219">
        <v>7.9176899999999995E-2</v>
      </c>
      <c r="EE219">
        <v>26230.7</v>
      </c>
      <c r="EF219">
        <v>26176.2</v>
      </c>
      <c r="EG219">
        <v>29492.799999999999</v>
      </c>
      <c r="EH219">
        <v>29439.7</v>
      </c>
      <c r="EI219">
        <v>35453</v>
      </c>
      <c r="EJ219">
        <v>36033.599999999999</v>
      </c>
      <c r="EK219">
        <v>41550.699999999997</v>
      </c>
      <c r="EL219">
        <v>41936.400000000001</v>
      </c>
      <c r="EM219">
        <v>1.8635999999999999</v>
      </c>
      <c r="EN219">
        <v>2.1562199999999998</v>
      </c>
      <c r="EO219">
        <v>0.150204</v>
      </c>
      <c r="EP219">
        <v>0</v>
      </c>
      <c r="EQ219">
        <v>24.4482</v>
      </c>
      <c r="ER219">
        <v>999.9</v>
      </c>
      <c r="ES219">
        <v>36.4</v>
      </c>
      <c r="ET219">
        <v>34.200000000000003</v>
      </c>
      <c r="EU219">
        <v>27.8508</v>
      </c>
      <c r="EV219">
        <v>61.461199999999998</v>
      </c>
      <c r="EW219">
        <v>28.2332</v>
      </c>
      <c r="EX219">
        <v>2</v>
      </c>
      <c r="EY219">
        <v>-0.17183899999999999</v>
      </c>
      <c r="EZ219">
        <v>-1.93937</v>
      </c>
      <c r="FA219">
        <v>20.380700000000001</v>
      </c>
      <c r="FB219">
        <v>5.2193899999999998</v>
      </c>
      <c r="FC219">
        <v>12.0099</v>
      </c>
      <c r="FD219">
        <v>4.9901999999999997</v>
      </c>
      <c r="FE219">
        <v>3.2886500000000001</v>
      </c>
      <c r="FF219">
        <v>9227.7999999999993</v>
      </c>
      <c r="FG219">
        <v>9999</v>
      </c>
      <c r="FH219">
        <v>9999</v>
      </c>
      <c r="FI219">
        <v>137.1</v>
      </c>
      <c r="FJ219">
        <v>1.86734</v>
      </c>
      <c r="FK219">
        <v>1.8663099999999999</v>
      </c>
      <c r="FL219">
        <v>1.8658399999999999</v>
      </c>
      <c r="FM219">
        <v>1.8656999999999999</v>
      </c>
      <c r="FN219">
        <v>1.8675200000000001</v>
      </c>
      <c r="FO219">
        <v>1.8700699999999999</v>
      </c>
      <c r="FP219">
        <v>1.8687199999999999</v>
      </c>
      <c r="FQ219">
        <v>1.87012</v>
      </c>
      <c r="FR219">
        <v>0</v>
      </c>
      <c r="FS219">
        <v>0</v>
      </c>
      <c r="FT219">
        <v>0</v>
      </c>
      <c r="FU219">
        <v>0</v>
      </c>
      <c r="FV219" t="s">
        <v>358</v>
      </c>
      <c r="FW219" t="s">
        <v>359</v>
      </c>
      <c r="FX219" t="s">
        <v>360</v>
      </c>
      <c r="FY219" t="s">
        <v>360</v>
      </c>
      <c r="FZ219" t="s">
        <v>360</v>
      </c>
      <c r="GA219" t="s">
        <v>360</v>
      </c>
      <c r="GB219">
        <v>0</v>
      </c>
      <c r="GC219">
        <v>100</v>
      </c>
      <c r="GD219">
        <v>100</v>
      </c>
      <c r="GE219">
        <v>-3.62</v>
      </c>
      <c r="GF219">
        <v>-0.1082</v>
      </c>
      <c r="GG219">
        <v>-1.691838842420514</v>
      </c>
      <c r="GH219">
        <v>-5.4742946993243486E-4</v>
      </c>
      <c r="GI219">
        <v>-1.00937323189599E-6</v>
      </c>
      <c r="GJ219">
        <v>3.2426335113099041E-10</v>
      </c>
      <c r="GK219">
        <v>-0.25714838806632262</v>
      </c>
      <c r="GL219">
        <v>-1.4458059848174739E-2</v>
      </c>
      <c r="GM219">
        <v>1.0199616584873469E-3</v>
      </c>
      <c r="GN219">
        <v>-1.0584552142034339E-5</v>
      </c>
      <c r="GO219">
        <v>24</v>
      </c>
      <c r="GP219">
        <v>2276</v>
      </c>
      <c r="GQ219">
        <v>1</v>
      </c>
      <c r="GR219">
        <v>42</v>
      </c>
      <c r="GS219">
        <v>339.3</v>
      </c>
      <c r="GT219">
        <v>339.1</v>
      </c>
      <c r="GU219">
        <v>3.6315900000000001</v>
      </c>
      <c r="GV219">
        <v>2.20459</v>
      </c>
      <c r="GW219">
        <v>1.94702</v>
      </c>
      <c r="GX219">
        <v>2.7966299999999999</v>
      </c>
      <c r="GY219">
        <v>2.19482</v>
      </c>
      <c r="GZ219">
        <v>2.3596200000000001</v>
      </c>
      <c r="HA219">
        <v>37.626300000000001</v>
      </c>
      <c r="HB219">
        <v>13.0288</v>
      </c>
      <c r="HC219">
        <v>18</v>
      </c>
      <c r="HD219">
        <v>416.83800000000002</v>
      </c>
      <c r="HE219">
        <v>617.26099999999997</v>
      </c>
      <c r="HF219">
        <v>28.551500000000001</v>
      </c>
      <c r="HG219">
        <v>25.284099999999999</v>
      </c>
      <c r="HH219">
        <v>29.998100000000001</v>
      </c>
      <c r="HI219">
        <v>25.2103</v>
      </c>
      <c r="HJ219">
        <v>25.085899999999999</v>
      </c>
      <c r="HK219">
        <v>72.768900000000002</v>
      </c>
      <c r="HL219">
        <v>19.664400000000001</v>
      </c>
      <c r="HM219">
        <v>34.8705</v>
      </c>
      <c r="HN219">
        <v>28.734000000000002</v>
      </c>
      <c r="HO219">
        <v>1556.61</v>
      </c>
      <c r="HP219">
        <v>22.393599999999999</v>
      </c>
      <c r="HQ219">
        <v>100.867</v>
      </c>
      <c r="HR219">
        <v>100.733</v>
      </c>
    </row>
    <row r="220" spans="1:226" x14ac:dyDescent="0.2">
      <c r="A220">
        <v>204</v>
      </c>
      <c r="B220">
        <v>1657484187</v>
      </c>
      <c r="C220">
        <v>3191.5</v>
      </c>
      <c r="D220" t="s">
        <v>767</v>
      </c>
      <c r="E220" t="s">
        <v>768</v>
      </c>
      <c r="F220">
        <v>5</v>
      </c>
      <c r="G220" t="s">
        <v>584</v>
      </c>
      <c r="H220" t="s">
        <v>354</v>
      </c>
      <c r="I220">
        <v>1657484184.2</v>
      </c>
      <c r="J220">
        <f t="shared" si="102"/>
        <v>4.1724201909980026E-3</v>
      </c>
      <c r="K220">
        <f t="shared" si="103"/>
        <v>4.172420190998003</v>
      </c>
      <c r="L220">
        <f t="shared" si="104"/>
        <v>49.670265032100048</v>
      </c>
      <c r="M220">
        <f t="shared" si="105"/>
        <v>1455.5309999999999</v>
      </c>
      <c r="N220">
        <f t="shared" si="106"/>
        <v>952.39408482485806</v>
      </c>
      <c r="O220">
        <f t="shared" si="107"/>
        <v>67.345698411958381</v>
      </c>
      <c r="P220">
        <f t="shared" si="108"/>
        <v>102.92352012379666</v>
      </c>
      <c r="Q220">
        <f t="shared" si="109"/>
        <v>0.18021653350075709</v>
      </c>
      <c r="R220">
        <f t="shared" si="110"/>
        <v>2.3646316466723349</v>
      </c>
      <c r="S220">
        <f t="shared" si="111"/>
        <v>0.17291899937523778</v>
      </c>
      <c r="T220">
        <f t="shared" si="112"/>
        <v>0.10870540603093709</v>
      </c>
      <c r="U220">
        <f t="shared" si="113"/>
        <v>321.5087178</v>
      </c>
      <c r="V220">
        <f t="shared" si="114"/>
        <v>29.28767511724708</v>
      </c>
      <c r="W220">
        <f t="shared" si="115"/>
        <v>26.900580000000001</v>
      </c>
      <c r="X220">
        <f t="shared" si="116"/>
        <v>3.5583135128447942</v>
      </c>
      <c r="Y220">
        <f t="shared" si="117"/>
        <v>49.669982724514995</v>
      </c>
      <c r="Z220">
        <f t="shared" si="118"/>
        <v>1.9181516146053499</v>
      </c>
      <c r="AA220">
        <f t="shared" si="119"/>
        <v>3.8617923932931664</v>
      </c>
      <c r="AB220">
        <f t="shared" si="120"/>
        <v>1.6401618982394444</v>
      </c>
      <c r="AC220">
        <f t="shared" si="121"/>
        <v>-184.00373042301192</v>
      </c>
      <c r="AD220">
        <f t="shared" si="122"/>
        <v>178.44423418443765</v>
      </c>
      <c r="AE220">
        <f t="shared" si="123"/>
        <v>16.38405913307049</v>
      </c>
      <c r="AF220">
        <f t="shared" si="124"/>
        <v>332.33328069449624</v>
      </c>
      <c r="AG220">
        <f t="shared" si="125"/>
        <v>65.680263816561606</v>
      </c>
      <c r="AH220">
        <f t="shared" si="126"/>
        <v>4.1583298329647933</v>
      </c>
      <c r="AI220">
        <f t="shared" si="127"/>
        <v>49.670265032100048</v>
      </c>
      <c r="AJ220">
        <v>1577.527748540786</v>
      </c>
      <c r="AK220">
        <v>1504.037939393939</v>
      </c>
      <c r="AL220">
        <v>3.450060075561479</v>
      </c>
      <c r="AM220">
        <v>64.45182012348549</v>
      </c>
      <c r="AN220">
        <f t="shared" si="128"/>
        <v>4.172420190998003</v>
      </c>
      <c r="AO220">
        <v>22.257589191992601</v>
      </c>
      <c r="AP220">
        <v>27.130256969696969</v>
      </c>
      <c r="AQ220">
        <v>-3.9655183692138601E-4</v>
      </c>
      <c r="AR220">
        <v>77.805842529854758</v>
      </c>
      <c r="AS220">
        <v>34</v>
      </c>
      <c r="AT220">
        <v>7</v>
      </c>
      <c r="AU220">
        <f t="shared" si="129"/>
        <v>1</v>
      </c>
      <c r="AV220">
        <f t="shared" si="130"/>
        <v>0</v>
      </c>
      <c r="AW220">
        <f t="shared" si="131"/>
        <v>37229.336064793824</v>
      </c>
      <c r="AX220">
        <f t="shared" si="132"/>
        <v>1999.9580000000001</v>
      </c>
      <c r="AY220">
        <f t="shared" si="133"/>
        <v>1681.1644199999998</v>
      </c>
      <c r="AZ220">
        <f t="shared" si="134"/>
        <v>0.84059986259711439</v>
      </c>
      <c r="BA220">
        <f t="shared" si="135"/>
        <v>0.16075773481243105</v>
      </c>
      <c r="BB220">
        <v>6</v>
      </c>
      <c r="BC220">
        <v>0.5</v>
      </c>
      <c r="BD220" t="s">
        <v>355</v>
      </c>
      <c r="BE220">
        <v>2</v>
      </c>
      <c r="BF220" t="b">
        <v>1</v>
      </c>
      <c r="BG220">
        <v>1657484184.2</v>
      </c>
      <c r="BH220">
        <v>1455.5309999999999</v>
      </c>
      <c r="BI220">
        <v>1541.6079999999999</v>
      </c>
      <c r="BJ220">
        <v>27.126249999999999</v>
      </c>
      <c r="BK220">
        <v>22.271750000000001</v>
      </c>
      <c r="BL220">
        <v>1459.1659999999999</v>
      </c>
      <c r="BM220">
        <v>27.23442</v>
      </c>
      <c r="BN220">
        <v>500.01400000000001</v>
      </c>
      <c r="BO220">
        <v>70.61202999999999</v>
      </c>
      <c r="BP220">
        <v>9.9978280000000003E-2</v>
      </c>
      <c r="BQ220">
        <v>28.300339999999998</v>
      </c>
      <c r="BR220">
        <v>26.900580000000001</v>
      </c>
      <c r="BS220">
        <v>999.9</v>
      </c>
      <c r="BT220">
        <v>0</v>
      </c>
      <c r="BU220">
        <v>0</v>
      </c>
      <c r="BV220">
        <v>10014.82</v>
      </c>
      <c r="BW220">
        <v>0</v>
      </c>
      <c r="BX220">
        <v>412.87529999999998</v>
      </c>
      <c r="BY220">
        <v>-86.074179999999984</v>
      </c>
      <c r="BZ220">
        <v>1496.117</v>
      </c>
      <c r="CA220">
        <v>1576.7249999999999</v>
      </c>
      <c r="CB220">
        <v>4.854508</v>
      </c>
      <c r="CC220">
        <v>1541.6079999999999</v>
      </c>
      <c r="CD220">
        <v>22.271750000000001</v>
      </c>
      <c r="CE220">
        <v>1.9154389999999999</v>
      </c>
      <c r="CF220">
        <v>1.572654</v>
      </c>
      <c r="CG220">
        <v>16.762139999999999</v>
      </c>
      <c r="CH220">
        <v>13.693429999999999</v>
      </c>
      <c r="CI220">
        <v>1999.9580000000001</v>
      </c>
      <c r="CJ220">
        <v>0.98000369999999981</v>
      </c>
      <c r="CK220">
        <v>1.9996199999999999E-2</v>
      </c>
      <c r="CL220">
        <v>0</v>
      </c>
      <c r="CM220">
        <v>2.4169800000000001</v>
      </c>
      <c r="CN220">
        <v>0</v>
      </c>
      <c r="CO220">
        <v>15463.05</v>
      </c>
      <c r="CP220">
        <v>16749.099999999999</v>
      </c>
      <c r="CQ220">
        <v>38.924599999999998</v>
      </c>
      <c r="CR220">
        <v>39.712200000000003</v>
      </c>
      <c r="CS220">
        <v>38.731099999999998</v>
      </c>
      <c r="CT220">
        <v>38.6374</v>
      </c>
      <c r="CU220">
        <v>38.168400000000013</v>
      </c>
      <c r="CV220">
        <v>1959.9680000000001</v>
      </c>
      <c r="CW220">
        <v>39.99</v>
      </c>
      <c r="CX220">
        <v>0</v>
      </c>
      <c r="CY220">
        <v>1657484186.7</v>
      </c>
      <c r="CZ220">
        <v>0</v>
      </c>
      <c r="DA220">
        <v>1657463835.0999999</v>
      </c>
      <c r="DB220" t="s">
        <v>356</v>
      </c>
      <c r="DC220">
        <v>1657463822.5999999</v>
      </c>
      <c r="DD220">
        <v>1657463835.0999999</v>
      </c>
      <c r="DE220">
        <v>1</v>
      </c>
      <c r="DF220">
        <v>-2.657</v>
      </c>
      <c r="DG220">
        <v>-13.192</v>
      </c>
      <c r="DH220">
        <v>-3.9239999999999999</v>
      </c>
      <c r="DI220">
        <v>-0.217</v>
      </c>
      <c r="DJ220">
        <v>376</v>
      </c>
      <c r="DK220">
        <v>3</v>
      </c>
      <c r="DL220">
        <v>0.48</v>
      </c>
      <c r="DM220">
        <v>0.03</v>
      </c>
      <c r="DN220">
        <v>-85.829007317073177</v>
      </c>
      <c r="DO220">
        <v>-1.214017421602694</v>
      </c>
      <c r="DP220">
        <v>0.16253859187558989</v>
      </c>
      <c r="DQ220">
        <v>0</v>
      </c>
      <c r="DR220">
        <v>4.9283197560975616</v>
      </c>
      <c r="DS220">
        <v>-0.47132822299651111</v>
      </c>
      <c r="DT220">
        <v>4.7761200882061178E-2</v>
      </c>
      <c r="DU220">
        <v>0</v>
      </c>
      <c r="DV220">
        <v>0</v>
      </c>
      <c r="DW220">
        <v>2</v>
      </c>
      <c r="DX220" t="s">
        <v>357</v>
      </c>
      <c r="DY220">
        <v>2.9836999999999998</v>
      </c>
      <c r="DZ220">
        <v>2.72485</v>
      </c>
      <c r="EA220">
        <v>0.174903</v>
      </c>
      <c r="EB220">
        <v>0.17910499999999999</v>
      </c>
      <c r="EC220">
        <v>9.2844499999999996E-2</v>
      </c>
      <c r="ED220">
        <v>7.9335799999999998E-2</v>
      </c>
      <c r="EE220">
        <v>26192.3</v>
      </c>
      <c r="EF220">
        <v>26138.9</v>
      </c>
      <c r="EG220">
        <v>29493.7</v>
      </c>
      <c r="EH220">
        <v>29440.7</v>
      </c>
      <c r="EI220">
        <v>35453.199999999997</v>
      </c>
      <c r="EJ220">
        <v>36028.400000000001</v>
      </c>
      <c r="EK220">
        <v>41551.800000000003</v>
      </c>
      <c r="EL220">
        <v>41937.699999999997</v>
      </c>
      <c r="EM220">
        <v>1.8636699999999999</v>
      </c>
      <c r="EN220">
        <v>2.1562800000000002</v>
      </c>
      <c r="EO220">
        <v>0.15005499999999999</v>
      </c>
      <c r="EP220">
        <v>0</v>
      </c>
      <c r="EQ220">
        <v>24.4359</v>
      </c>
      <c r="ER220">
        <v>999.9</v>
      </c>
      <c r="ES220">
        <v>36.4</v>
      </c>
      <c r="ET220">
        <v>34.200000000000003</v>
      </c>
      <c r="EU220">
        <v>27.853999999999999</v>
      </c>
      <c r="EV220">
        <v>61.471200000000003</v>
      </c>
      <c r="EW220">
        <v>28.3093</v>
      </c>
      <c r="EX220">
        <v>2</v>
      </c>
      <c r="EY220">
        <v>-0.172378</v>
      </c>
      <c r="EZ220">
        <v>-2.2023199999999998</v>
      </c>
      <c r="FA220">
        <v>20.377700000000001</v>
      </c>
      <c r="FB220">
        <v>5.2187900000000003</v>
      </c>
      <c r="FC220">
        <v>12.0099</v>
      </c>
      <c r="FD220">
        <v>4.9901</v>
      </c>
      <c r="FE220">
        <v>3.2884799999999998</v>
      </c>
      <c r="FF220">
        <v>9228.1</v>
      </c>
      <c r="FG220">
        <v>9999</v>
      </c>
      <c r="FH220">
        <v>9999</v>
      </c>
      <c r="FI220">
        <v>137.1</v>
      </c>
      <c r="FJ220">
        <v>1.86734</v>
      </c>
      <c r="FK220">
        <v>1.8663099999999999</v>
      </c>
      <c r="FL220">
        <v>1.8658399999999999</v>
      </c>
      <c r="FM220">
        <v>1.86571</v>
      </c>
      <c r="FN220">
        <v>1.8675200000000001</v>
      </c>
      <c r="FO220">
        <v>1.87008</v>
      </c>
      <c r="FP220">
        <v>1.8687100000000001</v>
      </c>
      <c r="FQ220">
        <v>1.87012</v>
      </c>
      <c r="FR220">
        <v>0</v>
      </c>
      <c r="FS220">
        <v>0</v>
      </c>
      <c r="FT220">
        <v>0</v>
      </c>
      <c r="FU220">
        <v>0</v>
      </c>
      <c r="FV220" t="s">
        <v>358</v>
      </c>
      <c r="FW220" t="s">
        <v>359</v>
      </c>
      <c r="FX220" t="s">
        <v>360</v>
      </c>
      <c r="FY220" t="s">
        <v>360</v>
      </c>
      <c r="FZ220" t="s">
        <v>360</v>
      </c>
      <c r="GA220" t="s">
        <v>360</v>
      </c>
      <c r="GB220">
        <v>0</v>
      </c>
      <c r="GC220">
        <v>100</v>
      </c>
      <c r="GD220">
        <v>100</v>
      </c>
      <c r="GE220">
        <v>-3.64</v>
      </c>
      <c r="GF220">
        <v>-0.1081</v>
      </c>
      <c r="GG220">
        <v>-1.691838842420514</v>
      </c>
      <c r="GH220">
        <v>-5.4742946993243486E-4</v>
      </c>
      <c r="GI220">
        <v>-1.00937323189599E-6</v>
      </c>
      <c r="GJ220">
        <v>3.2426335113099041E-10</v>
      </c>
      <c r="GK220">
        <v>-0.25714838806632262</v>
      </c>
      <c r="GL220">
        <v>-1.4458059848174739E-2</v>
      </c>
      <c r="GM220">
        <v>1.0199616584873469E-3</v>
      </c>
      <c r="GN220">
        <v>-1.0584552142034339E-5</v>
      </c>
      <c r="GO220">
        <v>24</v>
      </c>
      <c r="GP220">
        <v>2276</v>
      </c>
      <c r="GQ220">
        <v>1</v>
      </c>
      <c r="GR220">
        <v>42</v>
      </c>
      <c r="GS220">
        <v>339.4</v>
      </c>
      <c r="GT220">
        <v>339.2</v>
      </c>
      <c r="GU220">
        <v>3.6621100000000002</v>
      </c>
      <c r="GV220">
        <v>2.20825</v>
      </c>
      <c r="GW220">
        <v>1.94702</v>
      </c>
      <c r="GX220">
        <v>2.7978499999999999</v>
      </c>
      <c r="GY220">
        <v>2.19482</v>
      </c>
      <c r="GZ220">
        <v>2.3779300000000001</v>
      </c>
      <c r="HA220">
        <v>37.650399999999998</v>
      </c>
      <c r="HB220">
        <v>13.0113</v>
      </c>
      <c r="HC220">
        <v>18</v>
      </c>
      <c r="HD220">
        <v>416.82299999999998</v>
      </c>
      <c r="HE220">
        <v>617.22199999999998</v>
      </c>
      <c r="HF220">
        <v>28.670300000000001</v>
      </c>
      <c r="HG220">
        <v>25.2713</v>
      </c>
      <c r="HH220">
        <v>29.999099999999999</v>
      </c>
      <c r="HI220">
        <v>25.202400000000001</v>
      </c>
      <c r="HJ220">
        <v>25.0791</v>
      </c>
      <c r="HK220">
        <v>73.329499999999996</v>
      </c>
      <c r="HL220">
        <v>19.378799999999998</v>
      </c>
      <c r="HM220">
        <v>34.8705</v>
      </c>
      <c r="HN220">
        <v>28.799399999999999</v>
      </c>
      <c r="HO220">
        <v>1570</v>
      </c>
      <c r="HP220">
        <v>22.4312</v>
      </c>
      <c r="HQ220">
        <v>100.87</v>
      </c>
      <c r="HR220">
        <v>100.736</v>
      </c>
    </row>
    <row r="221" spans="1:226" x14ac:dyDescent="0.2">
      <c r="A221">
        <v>205</v>
      </c>
      <c r="B221">
        <v>1657484192</v>
      </c>
      <c r="C221">
        <v>3196.5</v>
      </c>
      <c r="D221" t="s">
        <v>769</v>
      </c>
      <c r="E221" t="s">
        <v>770</v>
      </c>
      <c r="F221">
        <v>5</v>
      </c>
      <c r="G221" t="s">
        <v>584</v>
      </c>
      <c r="H221" t="s">
        <v>354</v>
      </c>
      <c r="I221">
        <v>1657484189.5</v>
      </c>
      <c r="J221">
        <f t="shared" si="102"/>
        <v>4.1376730328469948E-3</v>
      </c>
      <c r="K221">
        <f t="shared" si="103"/>
        <v>4.1376730328469948</v>
      </c>
      <c r="L221">
        <f t="shared" si="104"/>
        <v>49.817994310303057</v>
      </c>
      <c r="M221">
        <f t="shared" si="105"/>
        <v>1473.278888888889</v>
      </c>
      <c r="N221">
        <f t="shared" si="106"/>
        <v>965.60103108243368</v>
      </c>
      <c r="O221">
        <f t="shared" si="107"/>
        <v>68.281159532778673</v>
      </c>
      <c r="P221">
        <f t="shared" si="108"/>
        <v>104.18090661701987</v>
      </c>
      <c r="Q221">
        <f t="shared" si="109"/>
        <v>0.17912020793096556</v>
      </c>
      <c r="R221">
        <f t="shared" si="110"/>
        <v>2.3651585994858557</v>
      </c>
      <c r="S221">
        <f t="shared" si="111"/>
        <v>0.17191081797576033</v>
      </c>
      <c r="T221">
        <f t="shared" si="112"/>
        <v>0.10806781762151951</v>
      </c>
      <c r="U221">
        <f t="shared" si="113"/>
        <v>321.50690900000001</v>
      </c>
      <c r="V221">
        <f t="shared" si="114"/>
        <v>29.303872346811858</v>
      </c>
      <c r="W221">
        <f t="shared" si="115"/>
        <v>26.885722222222221</v>
      </c>
      <c r="X221">
        <f t="shared" si="116"/>
        <v>3.5552072861239261</v>
      </c>
      <c r="Y221">
        <f t="shared" si="117"/>
        <v>49.678902660743276</v>
      </c>
      <c r="Z221">
        <f t="shared" si="118"/>
        <v>1.9191005017890084</v>
      </c>
      <c r="AA221">
        <f t="shared" si="119"/>
        <v>3.8630090420767269</v>
      </c>
      <c r="AB221">
        <f t="shared" si="120"/>
        <v>1.6361067843349177</v>
      </c>
      <c r="AC221">
        <f t="shared" si="121"/>
        <v>-182.47138074855246</v>
      </c>
      <c r="AD221">
        <f t="shared" si="122"/>
        <v>181.06906153766502</v>
      </c>
      <c r="AE221">
        <f t="shared" si="123"/>
        <v>16.620576091472927</v>
      </c>
      <c r="AF221">
        <f t="shared" si="124"/>
        <v>336.72516588058545</v>
      </c>
      <c r="AG221">
        <f t="shared" si="125"/>
        <v>65.735182392723431</v>
      </c>
      <c r="AH221">
        <f t="shared" si="126"/>
        <v>4.1219309992882751</v>
      </c>
      <c r="AI221">
        <f t="shared" si="127"/>
        <v>49.817994310303057</v>
      </c>
      <c r="AJ221">
        <v>1594.838224433131</v>
      </c>
      <c r="AK221">
        <v>1521.2327272727271</v>
      </c>
      <c r="AL221">
        <v>3.4287776343860532</v>
      </c>
      <c r="AM221">
        <v>64.45182012348549</v>
      </c>
      <c r="AN221">
        <f t="shared" si="128"/>
        <v>4.1376730328469948</v>
      </c>
      <c r="AO221">
        <v>22.315682333944661</v>
      </c>
      <c r="AP221">
        <v>27.141333333333339</v>
      </c>
      <c r="AQ221">
        <v>1.1847513522803921E-3</v>
      </c>
      <c r="AR221">
        <v>77.805842529854758</v>
      </c>
      <c r="AS221">
        <v>34</v>
      </c>
      <c r="AT221">
        <v>7</v>
      </c>
      <c r="AU221">
        <f t="shared" si="129"/>
        <v>1</v>
      </c>
      <c r="AV221">
        <f t="shared" si="130"/>
        <v>0</v>
      </c>
      <c r="AW221">
        <f t="shared" si="131"/>
        <v>37241.345830825288</v>
      </c>
      <c r="AX221">
        <f t="shared" si="132"/>
        <v>1999.9466666666669</v>
      </c>
      <c r="AY221">
        <f t="shared" si="133"/>
        <v>1681.1549</v>
      </c>
      <c r="AZ221">
        <f t="shared" si="134"/>
        <v>0.84059986599642644</v>
      </c>
      <c r="BA221">
        <f t="shared" si="135"/>
        <v>0.16075774137310325</v>
      </c>
      <c r="BB221">
        <v>6</v>
      </c>
      <c r="BC221">
        <v>0.5</v>
      </c>
      <c r="BD221" t="s">
        <v>355</v>
      </c>
      <c r="BE221">
        <v>2</v>
      </c>
      <c r="BF221" t="b">
        <v>1</v>
      </c>
      <c r="BG221">
        <v>1657484189.5</v>
      </c>
      <c r="BH221">
        <v>1473.278888888889</v>
      </c>
      <c r="BI221">
        <v>1559.4555555555551</v>
      </c>
      <c r="BJ221">
        <v>27.139044444444451</v>
      </c>
      <c r="BK221">
        <v>22.326566666666661</v>
      </c>
      <c r="BL221">
        <v>1476.9344444444439</v>
      </c>
      <c r="BM221">
        <v>27.247033333333331</v>
      </c>
      <c r="BN221">
        <v>499.95855555555562</v>
      </c>
      <c r="BO221">
        <v>70.613755555555542</v>
      </c>
      <c r="BP221">
        <v>9.9880133333333329E-2</v>
      </c>
      <c r="BQ221">
        <v>28.30575555555556</v>
      </c>
      <c r="BR221">
        <v>26.885722222222221</v>
      </c>
      <c r="BS221">
        <v>999.90000000000009</v>
      </c>
      <c r="BT221">
        <v>0</v>
      </c>
      <c r="BU221">
        <v>0</v>
      </c>
      <c r="BV221">
        <v>10018.12222222222</v>
      </c>
      <c r="BW221">
        <v>0</v>
      </c>
      <c r="BX221">
        <v>413.46255555555558</v>
      </c>
      <c r="BY221">
        <v>-86.175822222222223</v>
      </c>
      <c r="BZ221">
        <v>1514.3755555555549</v>
      </c>
      <c r="CA221">
        <v>1595.0666666666671</v>
      </c>
      <c r="CB221">
        <v>4.8124900000000004</v>
      </c>
      <c r="CC221">
        <v>1559.4555555555551</v>
      </c>
      <c r="CD221">
        <v>22.326566666666661</v>
      </c>
      <c r="CE221">
        <v>1.9163911111111109</v>
      </c>
      <c r="CF221">
        <v>1.576563333333334</v>
      </c>
      <c r="CG221">
        <v>16.769944444444441</v>
      </c>
      <c r="CH221">
        <v>13.7316</v>
      </c>
      <c r="CI221">
        <v>1999.9466666666669</v>
      </c>
      <c r="CJ221">
        <v>0.98000466666666652</v>
      </c>
      <c r="CK221">
        <v>1.9995233333333341E-2</v>
      </c>
      <c r="CL221">
        <v>0</v>
      </c>
      <c r="CM221">
        <v>2.258833333333333</v>
      </c>
      <c r="CN221">
        <v>0</v>
      </c>
      <c r="CO221">
        <v>15450.433333333331</v>
      </c>
      <c r="CP221">
        <v>16749.044444444451</v>
      </c>
      <c r="CQ221">
        <v>39.027555555555551</v>
      </c>
      <c r="CR221">
        <v>39.791333333333327</v>
      </c>
      <c r="CS221">
        <v>38.791333333333327</v>
      </c>
      <c r="CT221">
        <v>38.756777777777778</v>
      </c>
      <c r="CU221">
        <v>38.256777777777778</v>
      </c>
      <c r="CV221">
        <v>1959.9566666666669</v>
      </c>
      <c r="CW221">
        <v>39.99</v>
      </c>
      <c r="CX221">
        <v>0</v>
      </c>
      <c r="CY221">
        <v>1657484191.5</v>
      </c>
      <c r="CZ221">
        <v>0</v>
      </c>
      <c r="DA221">
        <v>1657463835.0999999</v>
      </c>
      <c r="DB221" t="s">
        <v>356</v>
      </c>
      <c r="DC221">
        <v>1657463822.5999999</v>
      </c>
      <c r="DD221">
        <v>1657463835.0999999</v>
      </c>
      <c r="DE221">
        <v>1</v>
      </c>
      <c r="DF221">
        <v>-2.657</v>
      </c>
      <c r="DG221">
        <v>-13.192</v>
      </c>
      <c r="DH221">
        <v>-3.9239999999999999</v>
      </c>
      <c r="DI221">
        <v>-0.217</v>
      </c>
      <c r="DJ221">
        <v>376</v>
      </c>
      <c r="DK221">
        <v>3</v>
      </c>
      <c r="DL221">
        <v>0.48</v>
      </c>
      <c r="DM221">
        <v>0.03</v>
      </c>
      <c r="DN221">
        <v>-85.954812500000003</v>
      </c>
      <c r="DO221">
        <v>-1.5460288930582069</v>
      </c>
      <c r="DP221">
        <v>0.166383032770022</v>
      </c>
      <c r="DQ221">
        <v>0</v>
      </c>
      <c r="DR221">
        <v>4.8821460000000014</v>
      </c>
      <c r="DS221">
        <v>-0.5119402626641657</v>
      </c>
      <c r="DT221">
        <v>4.9746922909864467E-2</v>
      </c>
      <c r="DU221">
        <v>0</v>
      </c>
      <c r="DV221">
        <v>0</v>
      </c>
      <c r="DW221">
        <v>2</v>
      </c>
      <c r="DX221" t="s">
        <v>357</v>
      </c>
      <c r="DY221">
        <v>2.98373</v>
      </c>
      <c r="DZ221">
        <v>2.7250200000000002</v>
      </c>
      <c r="EA221">
        <v>0.17613300000000001</v>
      </c>
      <c r="EB221">
        <v>0.18029600000000001</v>
      </c>
      <c r="EC221">
        <v>9.2871200000000001E-2</v>
      </c>
      <c r="ED221">
        <v>7.9438099999999998E-2</v>
      </c>
      <c r="EE221">
        <v>26153.9</v>
      </c>
      <c r="EF221">
        <v>26101.4</v>
      </c>
      <c r="EG221">
        <v>29494.400000000001</v>
      </c>
      <c r="EH221">
        <v>29441.1</v>
      </c>
      <c r="EI221">
        <v>35452.800000000003</v>
      </c>
      <c r="EJ221">
        <v>36024.800000000003</v>
      </c>
      <c r="EK221">
        <v>41552.5</v>
      </c>
      <c r="EL221">
        <v>41938.1</v>
      </c>
      <c r="EM221">
        <v>1.8633</v>
      </c>
      <c r="EN221">
        <v>2.1568800000000001</v>
      </c>
      <c r="EO221">
        <v>0.149757</v>
      </c>
      <c r="EP221">
        <v>0</v>
      </c>
      <c r="EQ221">
        <v>24.423200000000001</v>
      </c>
      <c r="ER221">
        <v>999.9</v>
      </c>
      <c r="ES221">
        <v>36.4</v>
      </c>
      <c r="ET221">
        <v>34.200000000000003</v>
      </c>
      <c r="EU221">
        <v>27.851299999999998</v>
      </c>
      <c r="EV221">
        <v>61.421199999999999</v>
      </c>
      <c r="EW221">
        <v>28.257200000000001</v>
      </c>
      <c r="EX221">
        <v>2</v>
      </c>
      <c r="EY221">
        <v>-0.173008</v>
      </c>
      <c r="EZ221">
        <v>-2.3091599999999999</v>
      </c>
      <c r="FA221">
        <v>20.376200000000001</v>
      </c>
      <c r="FB221">
        <v>5.2190899999999996</v>
      </c>
      <c r="FC221">
        <v>12.0099</v>
      </c>
      <c r="FD221">
        <v>4.9905499999999998</v>
      </c>
      <c r="FE221">
        <v>3.2886500000000001</v>
      </c>
      <c r="FF221">
        <v>9228.1</v>
      </c>
      <c r="FG221">
        <v>9999</v>
      </c>
      <c r="FH221">
        <v>9999</v>
      </c>
      <c r="FI221">
        <v>137.1</v>
      </c>
      <c r="FJ221">
        <v>1.86731</v>
      </c>
      <c r="FK221">
        <v>1.8663099999999999</v>
      </c>
      <c r="FL221">
        <v>1.8658399999999999</v>
      </c>
      <c r="FM221">
        <v>1.8656999999999999</v>
      </c>
      <c r="FN221">
        <v>1.8675200000000001</v>
      </c>
      <c r="FO221">
        <v>1.8700699999999999</v>
      </c>
      <c r="FP221">
        <v>1.86873</v>
      </c>
      <c r="FQ221">
        <v>1.87012</v>
      </c>
      <c r="FR221">
        <v>0</v>
      </c>
      <c r="FS221">
        <v>0</v>
      </c>
      <c r="FT221">
        <v>0</v>
      </c>
      <c r="FU221">
        <v>0</v>
      </c>
      <c r="FV221" t="s">
        <v>358</v>
      </c>
      <c r="FW221" t="s">
        <v>359</v>
      </c>
      <c r="FX221" t="s">
        <v>360</v>
      </c>
      <c r="FY221" t="s">
        <v>360</v>
      </c>
      <c r="FZ221" t="s">
        <v>360</v>
      </c>
      <c r="GA221" t="s">
        <v>360</v>
      </c>
      <c r="GB221">
        <v>0</v>
      </c>
      <c r="GC221">
        <v>100</v>
      </c>
      <c r="GD221">
        <v>100</v>
      </c>
      <c r="GE221">
        <v>-3.67</v>
      </c>
      <c r="GF221">
        <v>-0.1079</v>
      </c>
      <c r="GG221">
        <v>-1.691838842420514</v>
      </c>
      <c r="GH221">
        <v>-5.4742946993243486E-4</v>
      </c>
      <c r="GI221">
        <v>-1.00937323189599E-6</v>
      </c>
      <c r="GJ221">
        <v>3.2426335113099041E-10</v>
      </c>
      <c r="GK221">
        <v>-0.25714838806632262</v>
      </c>
      <c r="GL221">
        <v>-1.4458059848174739E-2</v>
      </c>
      <c r="GM221">
        <v>1.0199616584873469E-3</v>
      </c>
      <c r="GN221">
        <v>-1.0584552142034339E-5</v>
      </c>
      <c r="GO221">
        <v>24</v>
      </c>
      <c r="GP221">
        <v>2276</v>
      </c>
      <c r="GQ221">
        <v>1</v>
      </c>
      <c r="GR221">
        <v>42</v>
      </c>
      <c r="GS221">
        <v>339.5</v>
      </c>
      <c r="GT221">
        <v>339.3</v>
      </c>
      <c r="GU221">
        <v>3.6889599999999998</v>
      </c>
      <c r="GV221">
        <v>2.2033700000000001</v>
      </c>
      <c r="GW221">
        <v>1.94702</v>
      </c>
      <c r="GX221">
        <v>2.7978499999999999</v>
      </c>
      <c r="GY221">
        <v>2.19482</v>
      </c>
      <c r="GZ221">
        <v>2.36206</v>
      </c>
      <c r="HA221">
        <v>37.626300000000001</v>
      </c>
      <c r="HB221">
        <v>13.0113</v>
      </c>
      <c r="HC221">
        <v>18</v>
      </c>
      <c r="HD221">
        <v>416.56200000000001</v>
      </c>
      <c r="HE221">
        <v>617.61599999999999</v>
      </c>
      <c r="HF221">
        <v>28.7864</v>
      </c>
      <c r="HG221">
        <v>25.2607</v>
      </c>
      <c r="HH221">
        <v>29.999199999999998</v>
      </c>
      <c r="HI221">
        <v>25.194500000000001</v>
      </c>
      <c r="HJ221">
        <v>25.072199999999999</v>
      </c>
      <c r="HK221">
        <v>73.934600000000003</v>
      </c>
      <c r="HL221">
        <v>19.082999999999998</v>
      </c>
      <c r="HM221">
        <v>34.8705</v>
      </c>
      <c r="HN221">
        <v>28.8751</v>
      </c>
      <c r="HO221">
        <v>1590.14</v>
      </c>
      <c r="HP221">
        <v>22.4663</v>
      </c>
      <c r="HQ221">
        <v>100.872</v>
      </c>
      <c r="HR221">
        <v>100.73699999999999</v>
      </c>
    </row>
    <row r="222" spans="1:226" x14ac:dyDescent="0.2">
      <c r="A222">
        <v>206</v>
      </c>
      <c r="B222">
        <v>1657484197</v>
      </c>
      <c r="C222">
        <v>3201.5</v>
      </c>
      <c r="D222" t="s">
        <v>771</v>
      </c>
      <c r="E222" t="s">
        <v>772</v>
      </c>
      <c r="F222">
        <v>5</v>
      </c>
      <c r="G222" t="s">
        <v>584</v>
      </c>
      <c r="H222" t="s">
        <v>354</v>
      </c>
      <c r="I222">
        <v>1657484194.2</v>
      </c>
      <c r="J222">
        <f t="shared" si="102"/>
        <v>4.1178093822146359E-3</v>
      </c>
      <c r="K222">
        <f t="shared" si="103"/>
        <v>4.1178093822146362</v>
      </c>
      <c r="L222">
        <f t="shared" si="104"/>
        <v>50.08484544515975</v>
      </c>
      <c r="M222">
        <f t="shared" si="105"/>
        <v>1488.865</v>
      </c>
      <c r="N222">
        <f t="shared" si="106"/>
        <v>976.3716375087804</v>
      </c>
      <c r="O222">
        <f t="shared" si="107"/>
        <v>69.043105447171087</v>
      </c>
      <c r="P222">
        <f t="shared" si="108"/>
        <v>105.28354085938712</v>
      </c>
      <c r="Q222">
        <f t="shared" si="109"/>
        <v>0.17837652928483122</v>
      </c>
      <c r="R222">
        <f t="shared" si="110"/>
        <v>2.3633159288304215</v>
      </c>
      <c r="S222">
        <f t="shared" si="111"/>
        <v>0.17122025948196182</v>
      </c>
      <c r="T222">
        <f t="shared" si="112"/>
        <v>0.1076317017154759</v>
      </c>
      <c r="U222">
        <f t="shared" si="113"/>
        <v>321.51079260000006</v>
      </c>
      <c r="V222">
        <f t="shared" si="114"/>
        <v>29.320521939351099</v>
      </c>
      <c r="W222">
        <f t="shared" si="115"/>
        <v>26.882429999999999</v>
      </c>
      <c r="X222">
        <f t="shared" si="116"/>
        <v>3.5545193213780455</v>
      </c>
      <c r="Y222">
        <f t="shared" si="117"/>
        <v>49.666378137303838</v>
      </c>
      <c r="Z222">
        <f t="shared" si="118"/>
        <v>1.9196909795487258</v>
      </c>
      <c r="AA222">
        <f t="shared" si="119"/>
        <v>3.8651720772585758</v>
      </c>
      <c r="AB222">
        <f t="shared" si="120"/>
        <v>1.6348283418293197</v>
      </c>
      <c r="AC222">
        <f t="shared" si="121"/>
        <v>-181.59539375566544</v>
      </c>
      <c r="AD222">
        <f t="shared" si="122"/>
        <v>182.57371905844892</v>
      </c>
      <c r="AE222">
        <f t="shared" si="123"/>
        <v>16.772289034076085</v>
      </c>
      <c r="AF222">
        <f t="shared" si="124"/>
        <v>339.26140693685966</v>
      </c>
      <c r="AG222">
        <f t="shared" si="125"/>
        <v>65.808750400400925</v>
      </c>
      <c r="AH222">
        <f t="shared" si="126"/>
        <v>4.0993683727306456</v>
      </c>
      <c r="AI222">
        <f t="shared" si="127"/>
        <v>50.08484544515975</v>
      </c>
      <c r="AJ222">
        <v>1611.957854938212</v>
      </c>
      <c r="AK222">
        <v>1538.1975151515139</v>
      </c>
      <c r="AL222">
        <v>3.3827738215482519</v>
      </c>
      <c r="AM222">
        <v>64.45182012348549</v>
      </c>
      <c r="AN222">
        <f t="shared" si="128"/>
        <v>4.1178093822146362</v>
      </c>
      <c r="AO222">
        <v>22.347452361362059</v>
      </c>
      <c r="AP222">
        <v>27.15311696969696</v>
      </c>
      <c r="AQ222">
        <v>3.295041135752114E-4</v>
      </c>
      <c r="AR222">
        <v>77.805842529854758</v>
      </c>
      <c r="AS222">
        <v>35</v>
      </c>
      <c r="AT222">
        <v>7</v>
      </c>
      <c r="AU222">
        <f t="shared" si="129"/>
        <v>1</v>
      </c>
      <c r="AV222">
        <f t="shared" si="130"/>
        <v>0</v>
      </c>
      <c r="AW222">
        <f t="shared" si="131"/>
        <v>37195.958388375984</v>
      </c>
      <c r="AX222">
        <f t="shared" si="132"/>
        <v>1999.971</v>
      </c>
      <c r="AY222">
        <f t="shared" si="133"/>
        <v>1681.17534</v>
      </c>
      <c r="AZ222">
        <f t="shared" si="134"/>
        <v>0.84059985869795117</v>
      </c>
      <c r="BA222">
        <f t="shared" si="135"/>
        <v>0.16075772728704568</v>
      </c>
      <c r="BB222">
        <v>6</v>
      </c>
      <c r="BC222">
        <v>0.5</v>
      </c>
      <c r="BD222" t="s">
        <v>355</v>
      </c>
      <c r="BE222">
        <v>2</v>
      </c>
      <c r="BF222" t="b">
        <v>1</v>
      </c>
      <c r="BG222">
        <v>1657484194.2</v>
      </c>
      <c r="BH222">
        <v>1488.865</v>
      </c>
      <c r="BI222">
        <v>1575.1579999999999</v>
      </c>
      <c r="BJ222">
        <v>27.147269999999999</v>
      </c>
      <c r="BK222">
        <v>22.361660000000001</v>
      </c>
      <c r="BL222">
        <v>1492.5440000000001</v>
      </c>
      <c r="BM222">
        <v>27.255099999999999</v>
      </c>
      <c r="BN222">
        <v>500.00920000000002</v>
      </c>
      <c r="BO222">
        <v>70.613920000000007</v>
      </c>
      <c r="BP222">
        <v>0.10004054</v>
      </c>
      <c r="BQ222">
        <v>28.315380000000001</v>
      </c>
      <c r="BR222">
        <v>26.882429999999999</v>
      </c>
      <c r="BS222">
        <v>999.9</v>
      </c>
      <c r="BT222">
        <v>0</v>
      </c>
      <c r="BU222">
        <v>0</v>
      </c>
      <c r="BV222">
        <v>10005.698</v>
      </c>
      <c r="BW222">
        <v>0</v>
      </c>
      <c r="BX222">
        <v>412.33630000000011</v>
      </c>
      <c r="BY222">
        <v>-86.293659999999988</v>
      </c>
      <c r="BZ222">
        <v>1530.412</v>
      </c>
      <c r="CA222">
        <v>1611.1880000000001</v>
      </c>
      <c r="CB222">
        <v>4.7856129999999997</v>
      </c>
      <c r="CC222">
        <v>1575.1579999999999</v>
      </c>
      <c r="CD222">
        <v>22.361660000000001</v>
      </c>
      <c r="CE222">
        <v>1.916974</v>
      </c>
      <c r="CF222">
        <v>1.579043</v>
      </c>
      <c r="CG222">
        <v>16.774760000000001</v>
      </c>
      <c r="CH222">
        <v>13.75581</v>
      </c>
      <c r="CI222">
        <v>1999.971</v>
      </c>
      <c r="CJ222">
        <v>0.98000640000000006</v>
      </c>
      <c r="CK222">
        <v>1.9993500000000001E-2</v>
      </c>
      <c r="CL222">
        <v>0</v>
      </c>
      <c r="CM222">
        <v>2.27616</v>
      </c>
      <c r="CN222">
        <v>0</v>
      </c>
      <c r="CO222">
        <v>15439.59</v>
      </c>
      <c r="CP222">
        <v>16749.25</v>
      </c>
      <c r="CQ222">
        <v>39.112400000000001</v>
      </c>
      <c r="CR222">
        <v>39.849800000000002</v>
      </c>
      <c r="CS222">
        <v>38.868699999999997</v>
      </c>
      <c r="CT222">
        <v>38.849800000000002</v>
      </c>
      <c r="CU222">
        <v>38.337200000000003</v>
      </c>
      <c r="CV222">
        <v>1959.981</v>
      </c>
      <c r="CW222">
        <v>39.99</v>
      </c>
      <c r="CX222">
        <v>0</v>
      </c>
      <c r="CY222">
        <v>1657484196.9000001</v>
      </c>
      <c r="CZ222">
        <v>0</v>
      </c>
      <c r="DA222">
        <v>1657463835.0999999</v>
      </c>
      <c r="DB222" t="s">
        <v>356</v>
      </c>
      <c r="DC222">
        <v>1657463822.5999999</v>
      </c>
      <c r="DD222">
        <v>1657463835.0999999</v>
      </c>
      <c r="DE222">
        <v>1</v>
      </c>
      <c r="DF222">
        <v>-2.657</v>
      </c>
      <c r="DG222">
        <v>-13.192</v>
      </c>
      <c r="DH222">
        <v>-3.9239999999999999</v>
      </c>
      <c r="DI222">
        <v>-0.217</v>
      </c>
      <c r="DJ222">
        <v>376</v>
      </c>
      <c r="DK222">
        <v>3</v>
      </c>
      <c r="DL222">
        <v>0.48</v>
      </c>
      <c r="DM222">
        <v>0.03</v>
      </c>
      <c r="DN222">
        <v>-86.070250000000001</v>
      </c>
      <c r="DO222">
        <v>-1.791264540337516</v>
      </c>
      <c r="DP222">
        <v>0.1841534726797199</v>
      </c>
      <c r="DQ222">
        <v>0</v>
      </c>
      <c r="DR222">
        <v>4.8436807499999999</v>
      </c>
      <c r="DS222">
        <v>-0.48434870544091718</v>
      </c>
      <c r="DT222">
        <v>4.721419237832522E-2</v>
      </c>
      <c r="DU222">
        <v>0</v>
      </c>
      <c r="DV222">
        <v>0</v>
      </c>
      <c r="DW222">
        <v>2</v>
      </c>
      <c r="DX222" t="s">
        <v>357</v>
      </c>
      <c r="DY222">
        <v>2.9837099999999999</v>
      </c>
      <c r="DZ222">
        <v>2.72471</v>
      </c>
      <c r="EA222">
        <v>0.17733499999999999</v>
      </c>
      <c r="EB222">
        <v>0.181479</v>
      </c>
      <c r="EC222">
        <v>9.2902999999999999E-2</v>
      </c>
      <c r="ED222">
        <v>7.9586599999999993E-2</v>
      </c>
      <c r="EE222">
        <v>26116.7</v>
      </c>
      <c r="EF222">
        <v>26064.1</v>
      </c>
      <c r="EG222">
        <v>29495.3</v>
      </c>
      <c r="EH222">
        <v>29441.3</v>
      </c>
      <c r="EI222">
        <v>35453.1</v>
      </c>
      <c r="EJ222">
        <v>36019.199999999997</v>
      </c>
      <c r="EK222">
        <v>41554.400000000001</v>
      </c>
      <c r="EL222">
        <v>41938.5</v>
      </c>
      <c r="EM222">
        <v>1.8632</v>
      </c>
      <c r="EN222">
        <v>2.1571799999999999</v>
      </c>
      <c r="EO222">
        <v>0.151061</v>
      </c>
      <c r="EP222">
        <v>0</v>
      </c>
      <c r="EQ222">
        <v>24.407299999999999</v>
      </c>
      <c r="ER222">
        <v>999.9</v>
      </c>
      <c r="ES222">
        <v>36.4</v>
      </c>
      <c r="ET222">
        <v>34.200000000000003</v>
      </c>
      <c r="EU222">
        <v>27.850100000000001</v>
      </c>
      <c r="EV222">
        <v>61.611199999999997</v>
      </c>
      <c r="EW222">
        <v>28.2652</v>
      </c>
      <c r="EX222">
        <v>2</v>
      </c>
      <c r="EY222">
        <v>-0.173844</v>
      </c>
      <c r="EZ222">
        <v>-2.3696899999999999</v>
      </c>
      <c r="FA222">
        <v>20.375499999999999</v>
      </c>
      <c r="FB222">
        <v>5.2175900000000004</v>
      </c>
      <c r="FC222">
        <v>12.0099</v>
      </c>
      <c r="FD222">
        <v>4.9903500000000003</v>
      </c>
      <c r="FE222">
        <v>3.2884799999999998</v>
      </c>
      <c r="FF222">
        <v>9228.2999999999993</v>
      </c>
      <c r="FG222">
        <v>9999</v>
      </c>
      <c r="FH222">
        <v>9999</v>
      </c>
      <c r="FI222">
        <v>137.1</v>
      </c>
      <c r="FJ222">
        <v>1.8673200000000001</v>
      </c>
      <c r="FK222">
        <v>1.86633</v>
      </c>
      <c r="FL222">
        <v>1.8658399999999999</v>
      </c>
      <c r="FM222">
        <v>1.8656999999999999</v>
      </c>
      <c r="FN222">
        <v>1.8675200000000001</v>
      </c>
      <c r="FO222">
        <v>1.87009</v>
      </c>
      <c r="FP222">
        <v>1.8687199999999999</v>
      </c>
      <c r="FQ222">
        <v>1.87012</v>
      </c>
      <c r="FR222">
        <v>0</v>
      </c>
      <c r="FS222">
        <v>0</v>
      </c>
      <c r="FT222">
        <v>0</v>
      </c>
      <c r="FU222">
        <v>0</v>
      </c>
      <c r="FV222" t="s">
        <v>358</v>
      </c>
      <c r="FW222" t="s">
        <v>359</v>
      </c>
      <c r="FX222" t="s">
        <v>360</v>
      </c>
      <c r="FY222" t="s">
        <v>360</v>
      </c>
      <c r="FZ222" t="s">
        <v>360</v>
      </c>
      <c r="GA222" t="s">
        <v>360</v>
      </c>
      <c r="GB222">
        <v>0</v>
      </c>
      <c r="GC222">
        <v>100</v>
      </c>
      <c r="GD222">
        <v>100</v>
      </c>
      <c r="GE222">
        <v>-3.69</v>
      </c>
      <c r="GF222">
        <v>-0.1077</v>
      </c>
      <c r="GG222">
        <v>-1.691838842420514</v>
      </c>
      <c r="GH222">
        <v>-5.4742946993243486E-4</v>
      </c>
      <c r="GI222">
        <v>-1.00937323189599E-6</v>
      </c>
      <c r="GJ222">
        <v>3.2426335113099041E-10</v>
      </c>
      <c r="GK222">
        <v>-0.25714838806632262</v>
      </c>
      <c r="GL222">
        <v>-1.4458059848174739E-2</v>
      </c>
      <c r="GM222">
        <v>1.0199616584873469E-3</v>
      </c>
      <c r="GN222">
        <v>-1.0584552142034339E-5</v>
      </c>
      <c r="GO222">
        <v>24</v>
      </c>
      <c r="GP222">
        <v>2276</v>
      </c>
      <c r="GQ222">
        <v>1</v>
      </c>
      <c r="GR222">
        <v>42</v>
      </c>
      <c r="GS222">
        <v>339.6</v>
      </c>
      <c r="GT222">
        <v>339.4</v>
      </c>
      <c r="GU222">
        <v>3.7206999999999999</v>
      </c>
      <c r="GV222">
        <v>2.2021500000000001</v>
      </c>
      <c r="GW222">
        <v>1.94702</v>
      </c>
      <c r="GX222">
        <v>2.7978499999999999</v>
      </c>
      <c r="GY222">
        <v>2.19482</v>
      </c>
      <c r="GZ222">
        <v>2.3645</v>
      </c>
      <c r="HA222">
        <v>37.626300000000001</v>
      </c>
      <c r="HB222">
        <v>13.0113</v>
      </c>
      <c r="HC222">
        <v>18</v>
      </c>
      <c r="HD222">
        <v>416.447</v>
      </c>
      <c r="HE222">
        <v>617.76499999999999</v>
      </c>
      <c r="HF222">
        <v>28.8886</v>
      </c>
      <c r="HG222">
        <v>25.2501</v>
      </c>
      <c r="HH222">
        <v>29.999300000000002</v>
      </c>
      <c r="HI222">
        <v>25.1861</v>
      </c>
      <c r="HJ222">
        <v>25.064499999999999</v>
      </c>
      <c r="HK222">
        <v>74.496499999999997</v>
      </c>
      <c r="HL222">
        <v>19.082999999999998</v>
      </c>
      <c r="HM222">
        <v>34.8705</v>
      </c>
      <c r="HN222">
        <v>28.959099999999999</v>
      </c>
      <c r="HO222">
        <v>1603.6</v>
      </c>
      <c r="HP222">
        <v>22.492999999999999</v>
      </c>
      <c r="HQ222">
        <v>100.876</v>
      </c>
      <c r="HR222">
        <v>100.738</v>
      </c>
    </row>
    <row r="223" spans="1:226" x14ac:dyDescent="0.2">
      <c r="A223">
        <v>207</v>
      </c>
      <c r="B223">
        <v>1657484202</v>
      </c>
      <c r="C223">
        <v>3206.5</v>
      </c>
      <c r="D223" t="s">
        <v>773</v>
      </c>
      <c r="E223" t="s">
        <v>774</v>
      </c>
      <c r="F223">
        <v>5</v>
      </c>
      <c r="G223" t="s">
        <v>584</v>
      </c>
      <c r="H223" t="s">
        <v>354</v>
      </c>
      <c r="I223">
        <v>1657484199.5</v>
      </c>
      <c r="J223">
        <f t="shared" si="102"/>
        <v>4.0967939725831889E-3</v>
      </c>
      <c r="K223">
        <f t="shared" si="103"/>
        <v>4.096793972583189</v>
      </c>
      <c r="L223">
        <f t="shared" si="104"/>
        <v>49.802729428540331</v>
      </c>
      <c r="M223">
        <f t="shared" si="105"/>
        <v>1506.4888888888891</v>
      </c>
      <c r="N223">
        <f t="shared" si="106"/>
        <v>993.50213733420537</v>
      </c>
      <c r="O223">
        <f t="shared" si="107"/>
        <v>70.253936237421897</v>
      </c>
      <c r="P223">
        <f t="shared" si="108"/>
        <v>106.52898505721282</v>
      </c>
      <c r="Q223">
        <f t="shared" si="109"/>
        <v>0.17740932335097712</v>
      </c>
      <c r="R223">
        <f t="shared" si="110"/>
        <v>2.3622916172313744</v>
      </c>
      <c r="S223">
        <f t="shared" si="111"/>
        <v>0.17032585487220894</v>
      </c>
      <c r="T223">
        <f t="shared" si="112"/>
        <v>0.10706651457558541</v>
      </c>
      <c r="U223">
        <f t="shared" si="113"/>
        <v>321.50537733333334</v>
      </c>
      <c r="V223">
        <f t="shared" si="114"/>
        <v>29.336688011751356</v>
      </c>
      <c r="W223">
        <f t="shared" si="115"/>
        <v>26.889311111111109</v>
      </c>
      <c r="X223">
        <f t="shared" si="116"/>
        <v>3.5559573767388137</v>
      </c>
      <c r="Y223">
        <f t="shared" si="117"/>
        <v>49.673206774969223</v>
      </c>
      <c r="Z223">
        <f t="shared" si="118"/>
        <v>1.9209772602683961</v>
      </c>
      <c r="AA223">
        <f t="shared" si="119"/>
        <v>3.8672302132029732</v>
      </c>
      <c r="AB223">
        <f t="shared" si="120"/>
        <v>1.6349801164704176</v>
      </c>
      <c r="AC223">
        <f t="shared" si="121"/>
        <v>-180.66861419091865</v>
      </c>
      <c r="AD223">
        <f t="shared" si="122"/>
        <v>182.78396853731707</v>
      </c>
      <c r="AE223">
        <f t="shared" si="123"/>
        <v>16.800229229884962</v>
      </c>
      <c r="AF223">
        <f t="shared" si="124"/>
        <v>340.42096090961672</v>
      </c>
      <c r="AG223">
        <f t="shared" si="125"/>
        <v>66.064677500111799</v>
      </c>
      <c r="AH223">
        <f t="shared" si="126"/>
        <v>4.0673631966647159</v>
      </c>
      <c r="AI223">
        <f t="shared" si="127"/>
        <v>49.802729428540331</v>
      </c>
      <c r="AJ223">
        <v>1629.3937948438099</v>
      </c>
      <c r="AK223">
        <v>1555.555333333333</v>
      </c>
      <c r="AL223">
        <v>3.500379285098937</v>
      </c>
      <c r="AM223">
        <v>64.45182012348549</v>
      </c>
      <c r="AN223">
        <f t="shared" si="128"/>
        <v>4.096793972583189</v>
      </c>
      <c r="AO223">
        <v>22.415104554879289</v>
      </c>
      <c r="AP223">
        <v>27.172351515151519</v>
      </c>
      <c r="AQ223">
        <v>5.6719431467673418E-3</v>
      </c>
      <c r="AR223">
        <v>77.805842529854758</v>
      </c>
      <c r="AS223">
        <v>34</v>
      </c>
      <c r="AT223">
        <v>7</v>
      </c>
      <c r="AU223">
        <f t="shared" si="129"/>
        <v>1</v>
      </c>
      <c r="AV223">
        <f t="shared" si="130"/>
        <v>0</v>
      </c>
      <c r="AW223">
        <f t="shared" si="131"/>
        <v>37170.249009795596</v>
      </c>
      <c r="AX223">
        <f t="shared" si="132"/>
        <v>1999.936666666667</v>
      </c>
      <c r="AY223">
        <f t="shared" si="133"/>
        <v>1681.1465333333333</v>
      </c>
      <c r="AZ223">
        <f t="shared" si="134"/>
        <v>0.84059988566304589</v>
      </c>
      <c r="BA223">
        <f t="shared" si="135"/>
        <v>0.16075777932967875</v>
      </c>
      <c r="BB223">
        <v>6</v>
      </c>
      <c r="BC223">
        <v>0.5</v>
      </c>
      <c r="BD223" t="s">
        <v>355</v>
      </c>
      <c r="BE223">
        <v>2</v>
      </c>
      <c r="BF223" t="b">
        <v>1</v>
      </c>
      <c r="BG223">
        <v>1657484199.5</v>
      </c>
      <c r="BH223">
        <v>1506.4888888888891</v>
      </c>
      <c r="BI223">
        <v>1593.1111111111111</v>
      </c>
      <c r="BJ223">
        <v>27.16566666666667</v>
      </c>
      <c r="BK223">
        <v>22.417877777777779</v>
      </c>
      <c r="BL223">
        <v>1510.19</v>
      </c>
      <c r="BM223">
        <v>27.273188888888889</v>
      </c>
      <c r="BN223">
        <v>500.048</v>
      </c>
      <c r="BO223">
        <v>70.61336666666665</v>
      </c>
      <c r="BP223">
        <v>0.1000556777777778</v>
      </c>
      <c r="BQ223">
        <v>28.324533333333331</v>
      </c>
      <c r="BR223">
        <v>26.889311111111109</v>
      </c>
      <c r="BS223">
        <v>999.90000000000009</v>
      </c>
      <c r="BT223">
        <v>0</v>
      </c>
      <c r="BU223">
        <v>0</v>
      </c>
      <c r="BV223">
        <v>9998.8855555555565</v>
      </c>
      <c r="BW223">
        <v>0</v>
      </c>
      <c r="BX223">
        <v>408.03488888888887</v>
      </c>
      <c r="BY223">
        <v>-86.623811111111124</v>
      </c>
      <c r="BZ223">
        <v>1548.554444444444</v>
      </c>
      <c r="CA223">
        <v>1629.645555555556</v>
      </c>
      <c r="CB223">
        <v>4.7478033333333336</v>
      </c>
      <c r="CC223">
        <v>1593.1111111111111</v>
      </c>
      <c r="CD223">
        <v>22.417877777777779</v>
      </c>
      <c r="CE223">
        <v>1.9182622222222221</v>
      </c>
      <c r="CF223">
        <v>1.5830011111111111</v>
      </c>
      <c r="CG223">
        <v>16.78531111111111</v>
      </c>
      <c r="CH223">
        <v>13.794355555555549</v>
      </c>
      <c r="CI223">
        <v>1999.936666666667</v>
      </c>
      <c r="CJ223">
        <v>0.98000199999999993</v>
      </c>
      <c r="CK223">
        <v>1.9997999999999998E-2</v>
      </c>
      <c r="CL223">
        <v>0</v>
      </c>
      <c r="CM223">
        <v>2.257055555555556</v>
      </c>
      <c r="CN223">
        <v>0</v>
      </c>
      <c r="CO223">
        <v>15429.155555555561</v>
      </c>
      <c r="CP223">
        <v>16748.933333333331</v>
      </c>
      <c r="CQ223">
        <v>39.200999999999993</v>
      </c>
      <c r="CR223">
        <v>39.93011111111111</v>
      </c>
      <c r="CS223">
        <v>38.950999999999993</v>
      </c>
      <c r="CT223">
        <v>38.965000000000003</v>
      </c>
      <c r="CU223">
        <v>38.416333333333327</v>
      </c>
      <c r="CV223">
        <v>1959.945555555556</v>
      </c>
      <c r="CW223">
        <v>39.99111111111111</v>
      </c>
      <c r="CX223">
        <v>0</v>
      </c>
      <c r="CY223">
        <v>1657484201.7</v>
      </c>
      <c r="CZ223">
        <v>0</v>
      </c>
      <c r="DA223">
        <v>1657463835.0999999</v>
      </c>
      <c r="DB223" t="s">
        <v>356</v>
      </c>
      <c r="DC223">
        <v>1657463822.5999999</v>
      </c>
      <c r="DD223">
        <v>1657463835.0999999</v>
      </c>
      <c r="DE223">
        <v>1</v>
      </c>
      <c r="DF223">
        <v>-2.657</v>
      </c>
      <c r="DG223">
        <v>-13.192</v>
      </c>
      <c r="DH223">
        <v>-3.9239999999999999</v>
      </c>
      <c r="DI223">
        <v>-0.217</v>
      </c>
      <c r="DJ223">
        <v>376</v>
      </c>
      <c r="DK223">
        <v>3</v>
      </c>
      <c r="DL223">
        <v>0.48</v>
      </c>
      <c r="DM223">
        <v>0.03</v>
      </c>
      <c r="DN223">
        <v>-86.270422499999995</v>
      </c>
      <c r="DO223">
        <v>-2.1192191369606141</v>
      </c>
      <c r="DP223">
        <v>0.21949930351540969</v>
      </c>
      <c r="DQ223">
        <v>0</v>
      </c>
      <c r="DR223">
        <v>4.8038704999999986</v>
      </c>
      <c r="DS223">
        <v>-0.43357440900563482</v>
      </c>
      <c r="DT223">
        <v>4.2455858485608407E-2</v>
      </c>
      <c r="DU223">
        <v>0</v>
      </c>
      <c r="DV223">
        <v>0</v>
      </c>
      <c r="DW223">
        <v>2</v>
      </c>
      <c r="DX223" t="s">
        <v>357</v>
      </c>
      <c r="DY223">
        <v>2.9835699999999998</v>
      </c>
      <c r="DZ223">
        <v>2.72464</v>
      </c>
      <c r="EA223">
        <v>0.17854999999999999</v>
      </c>
      <c r="EB223">
        <v>0.18265000000000001</v>
      </c>
      <c r="EC223">
        <v>9.2939800000000003E-2</v>
      </c>
      <c r="ED223">
        <v>7.9625899999999999E-2</v>
      </c>
      <c r="EE223">
        <v>26078.3</v>
      </c>
      <c r="EF223">
        <v>26027.8</v>
      </c>
      <c r="EG223">
        <v>29495.4</v>
      </c>
      <c r="EH223">
        <v>29442.3</v>
      </c>
      <c r="EI223">
        <v>35451.800000000003</v>
      </c>
      <c r="EJ223">
        <v>36019</v>
      </c>
      <c r="EK223">
        <v>41554.5</v>
      </c>
      <c r="EL223">
        <v>41940</v>
      </c>
      <c r="EM223">
        <v>1.8634299999999999</v>
      </c>
      <c r="EN223">
        <v>2.1576499999999998</v>
      </c>
      <c r="EO223">
        <v>0.15176799999999999</v>
      </c>
      <c r="EP223">
        <v>0</v>
      </c>
      <c r="EQ223">
        <v>24.3933</v>
      </c>
      <c r="ER223">
        <v>999.9</v>
      </c>
      <c r="ES223">
        <v>36.4</v>
      </c>
      <c r="ET223">
        <v>34.200000000000003</v>
      </c>
      <c r="EU223">
        <v>27.851400000000002</v>
      </c>
      <c r="EV223">
        <v>61.471200000000003</v>
      </c>
      <c r="EW223">
        <v>28.269200000000001</v>
      </c>
      <c r="EX223">
        <v>2</v>
      </c>
      <c r="EY223">
        <v>-0.174789</v>
      </c>
      <c r="EZ223">
        <v>-2.3951899999999999</v>
      </c>
      <c r="FA223">
        <v>20.3751</v>
      </c>
      <c r="FB223">
        <v>5.2183400000000004</v>
      </c>
      <c r="FC223">
        <v>12.0099</v>
      </c>
      <c r="FD223">
        <v>4.9904500000000001</v>
      </c>
      <c r="FE223">
        <v>3.2886500000000001</v>
      </c>
      <c r="FF223">
        <v>9228.2999999999993</v>
      </c>
      <c r="FG223">
        <v>9999</v>
      </c>
      <c r="FH223">
        <v>9999</v>
      </c>
      <c r="FI223">
        <v>137.1</v>
      </c>
      <c r="FJ223">
        <v>1.8673500000000001</v>
      </c>
      <c r="FK223">
        <v>1.8663099999999999</v>
      </c>
      <c r="FL223">
        <v>1.8658399999999999</v>
      </c>
      <c r="FM223">
        <v>1.8656999999999999</v>
      </c>
      <c r="FN223">
        <v>1.8675299999999999</v>
      </c>
      <c r="FO223">
        <v>1.8701000000000001</v>
      </c>
      <c r="FP223">
        <v>1.8687199999999999</v>
      </c>
      <c r="FQ223">
        <v>1.87012</v>
      </c>
      <c r="FR223">
        <v>0</v>
      </c>
      <c r="FS223">
        <v>0</v>
      </c>
      <c r="FT223">
        <v>0</v>
      </c>
      <c r="FU223">
        <v>0</v>
      </c>
      <c r="FV223" t="s">
        <v>358</v>
      </c>
      <c r="FW223" t="s">
        <v>359</v>
      </c>
      <c r="FX223" t="s">
        <v>360</v>
      </c>
      <c r="FY223" t="s">
        <v>360</v>
      </c>
      <c r="FZ223" t="s">
        <v>360</v>
      </c>
      <c r="GA223" t="s">
        <v>360</v>
      </c>
      <c r="GB223">
        <v>0</v>
      </c>
      <c r="GC223">
        <v>100</v>
      </c>
      <c r="GD223">
        <v>100</v>
      </c>
      <c r="GE223">
        <v>-3.72</v>
      </c>
      <c r="GF223">
        <v>-0.1074</v>
      </c>
      <c r="GG223">
        <v>-1.691838842420514</v>
      </c>
      <c r="GH223">
        <v>-5.4742946993243486E-4</v>
      </c>
      <c r="GI223">
        <v>-1.00937323189599E-6</v>
      </c>
      <c r="GJ223">
        <v>3.2426335113099041E-10</v>
      </c>
      <c r="GK223">
        <v>-0.25714838806632262</v>
      </c>
      <c r="GL223">
        <v>-1.4458059848174739E-2</v>
      </c>
      <c r="GM223">
        <v>1.0199616584873469E-3</v>
      </c>
      <c r="GN223">
        <v>-1.0584552142034339E-5</v>
      </c>
      <c r="GO223">
        <v>24</v>
      </c>
      <c r="GP223">
        <v>2276</v>
      </c>
      <c r="GQ223">
        <v>1</v>
      </c>
      <c r="GR223">
        <v>42</v>
      </c>
      <c r="GS223">
        <v>339.7</v>
      </c>
      <c r="GT223">
        <v>339.4</v>
      </c>
      <c r="GU223">
        <v>3.74756</v>
      </c>
      <c r="GV223">
        <v>2.2021500000000001</v>
      </c>
      <c r="GW223">
        <v>1.94702</v>
      </c>
      <c r="GX223">
        <v>2.7966299999999999</v>
      </c>
      <c r="GY223">
        <v>2.19482</v>
      </c>
      <c r="GZ223">
        <v>2.3706100000000001</v>
      </c>
      <c r="HA223">
        <v>37.626300000000001</v>
      </c>
      <c r="HB223">
        <v>13.0025</v>
      </c>
      <c r="HC223">
        <v>18</v>
      </c>
      <c r="HD223">
        <v>416.51299999999998</v>
      </c>
      <c r="HE223">
        <v>618.05600000000004</v>
      </c>
      <c r="HF223">
        <v>28.983799999999999</v>
      </c>
      <c r="HG223">
        <v>25.2379</v>
      </c>
      <c r="HH223">
        <v>29.999199999999998</v>
      </c>
      <c r="HI223">
        <v>25.1782</v>
      </c>
      <c r="HJ223">
        <v>25.057200000000002</v>
      </c>
      <c r="HK223">
        <v>75.106700000000004</v>
      </c>
      <c r="HL223">
        <v>18.807099999999998</v>
      </c>
      <c r="HM223">
        <v>34.8705</v>
      </c>
      <c r="HN223">
        <v>29.037099999999999</v>
      </c>
      <c r="HO223">
        <v>1623.86</v>
      </c>
      <c r="HP223">
        <v>22.517099999999999</v>
      </c>
      <c r="HQ223">
        <v>100.876</v>
      </c>
      <c r="HR223">
        <v>100.741</v>
      </c>
    </row>
    <row r="224" spans="1:226" x14ac:dyDescent="0.2">
      <c r="A224">
        <v>208</v>
      </c>
      <c r="B224">
        <v>1657484207</v>
      </c>
      <c r="C224">
        <v>3211.5</v>
      </c>
      <c r="D224" t="s">
        <v>775</v>
      </c>
      <c r="E224" t="s">
        <v>776</v>
      </c>
      <c r="F224">
        <v>5</v>
      </c>
      <c r="G224" t="s">
        <v>584</v>
      </c>
      <c r="H224" t="s">
        <v>354</v>
      </c>
      <c r="I224">
        <v>1657484204.2</v>
      </c>
      <c r="J224">
        <f t="shared" si="102"/>
        <v>4.0639579748833424E-3</v>
      </c>
      <c r="K224">
        <f t="shared" si="103"/>
        <v>4.0639579748833423</v>
      </c>
      <c r="L224">
        <f t="shared" si="104"/>
        <v>50.220967577325112</v>
      </c>
      <c r="M224">
        <f t="shared" si="105"/>
        <v>1522.222</v>
      </c>
      <c r="N224">
        <f t="shared" si="106"/>
        <v>1001.4192216884579</v>
      </c>
      <c r="O224">
        <f t="shared" si="107"/>
        <v>70.813580919997804</v>
      </c>
      <c r="P224">
        <f t="shared" si="108"/>
        <v>107.64122401550594</v>
      </c>
      <c r="Q224">
        <f t="shared" si="109"/>
        <v>0.17604674848159091</v>
      </c>
      <c r="R224">
        <f t="shared" si="110"/>
        <v>2.3649200883281387</v>
      </c>
      <c r="S224">
        <f t="shared" si="111"/>
        <v>0.16907679364962716</v>
      </c>
      <c r="T224">
        <f t="shared" si="112"/>
        <v>0.10627622550532592</v>
      </c>
      <c r="U224">
        <f t="shared" si="113"/>
        <v>321.51010889999998</v>
      </c>
      <c r="V224">
        <f t="shared" si="114"/>
        <v>29.350681229930434</v>
      </c>
      <c r="W224">
        <f t="shared" si="115"/>
        <v>26.884969999999999</v>
      </c>
      <c r="X224">
        <f t="shared" si="116"/>
        <v>3.5550500864994339</v>
      </c>
      <c r="Y224">
        <f t="shared" si="117"/>
        <v>49.665408210009851</v>
      </c>
      <c r="Z224">
        <f t="shared" si="118"/>
        <v>1.9211891751393928</v>
      </c>
      <c r="AA224">
        <f t="shared" si="119"/>
        <v>3.8682641387254022</v>
      </c>
      <c r="AB224">
        <f t="shared" si="120"/>
        <v>1.6338609113600411</v>
      </c>
      <c r="AC224">
        <f t="shared" si="121"/>
        <v>-179.22054669235541</v>
      </c>
      <c r="AD224">
        <f t="shared" si="122"/>
        <v>184.12689329349922</v>
      </c>
      <c r="AE224">
        <f t="shared" si="123"/>
        <v>16.904874614829826</v>
      </c>
      <c r="AF224">
        <f t="shared" si="124"/>
        <v>343.32133011597364</v>
      </c>
      <c r="AG224">
        <f t="shared" si="125"/>
        <v>66.075961812030201</v>
      </c>
      <c r="AH224">
        <f t="shared" si="126"/>
        <v>4.0646228992682634</v>
      </c>
      <c r="AI224">
        <f t="shared" si="127"/>
        <v>50.220967577325112</v>
      </c>
      <c r="AJ224">
        <v>1646.615369460555</v>
      </c>
      <c r="AK224">
        <v>1572.5769696969689</v>
      </c>
      <c r="AL224">
        <v>3.409455274645671</v>
      </c>
      <c r="AM224">
        <v>64.45182012348549</v>
      </c>
      <c r="AN224">
        <f t="shared" si="128"/>
        <v>4.0639579748833423</v>
      </c>
      <c r="AO224">
        <v>22.416812911883071</v>
      </c>
      <c r="AP224">
        <v>27.16274303030303</v>
      </c>
      <c r="AQ224">
        <v>-2.3656183630331351E-4</v>
      </c>
      <c r="AR224">
        <v>77.805842529854758</v>
      </c>
      <c r="AS224">
        <v>35</v>
      </c>
      <c r="AT224">
        <v>7</v>
      </c>
      <c r="AU224">
        <f t="shared" si="129"/>
        <v>1</v>
      </c>
      <c r="AV224">
        <f t="shared" si="130"/>
        <v>0</v>
      </c>
      <c r="AW224">
        <f t="shared" si="131"/>
        <v>37232.727391997876</v>
      </c>
      <c r="AX224">
        <f t="shared" si="132"/>
        <v>1999.962</v>
      </c>
      <c r="AY224">
        <f t="shared" si="133"/>
        <v>1681.1681699999999</v>
      </c>
      <c r="AZ224">
        <f t="shared" si="134"/>
        <v>0.8406000564010716</v>
      </c>
      <c r="BA224">
        <f t="shared" si="135"/>
        <v>0.16075810885406822</v>
      </c>
      <c r="BB224">
        <v>6</v>
      </c>
      <c r="BC224">
        <v>0.5</v>
      </c>
      <c r="BD224" t="s">
        <v>355</v>
      </c>
      <c r="BE224">
        <v>2</v>
      </c>
      <c r="BF224" t="b">
        <v>1</v>
      </c>
      <c r="BG224">
        <v>1657484204.2</v>
      </c>
      <c r="BH224">
        <v>1522.222</v>
      </c>
      <c r="BI224">
        <v>1608.9490000000001</v>
      </c>
      <c r="BJ224">
        <v>27.16874</v>
      </c>
      <c r="BK224">
        <v>22.423100000000002</v>
      </c>
      <c r="BL224">
        <v>1525.9490000000001</v>
      </c>
      <c r="BM224">
        <v>27.276209999999999</v>
      </c>
      <c r="BN224">
        <v>499.93579999999992</v>
      </c>
      <c r="BO224">
        <v>70.613379999999992</v>
      </c>
      <c r="BP224">
        <v>9.9843180000000004E-2</v>
      </c>
      <c r="BQ224">
        <v>28.329129999999999</v>
      </c>
      <c r="BR224">
        <v>26.884969999999999</v>
      </c>
      <c r="BS224">
        <v>999.9</v>
      </c>
      <c r="BT224">
        <v>0</v>
      </c>
      <c r="BU224">
        <v>0</v>
      </c>
      <c r="BV224">
        <v>10016.57</v>
      </c>
      <c r="BW224">
        <v>0</v>
      </c>
      <c r="BX224">
        <v>406.33440000000002</v>
      </c>
      <c r="BY224">
        <v>-86.727779999999996</v>
      </c>
      <c r="BZ224">
        <v>1564.7349999999999</v>
      </c>
      <c r="CA224">
        <v>1645.855</v>
      </c>
      <c r="CB224">
        <v>4.7456310000000004</v>
      </c>
      <c r="CC224">
        <v>1608.9490000000001</v>
      </c>
      <c r="CD224">
        <v>22.423100000000002</v>
      </c>
      <c r="CE224">
        <v>1.918477</v>
      </c>
      <c r="CF224">
        <v>1.583372</v>
      </c>
      <c r="CG224">
        <v>16.787099999999999</v>
      </c>
      <c r="CH224">
        <v>13.79791</v>
      </c>
      <c r="CI224">
        <v>1999.962</v>
      </c>
      <c r="CJ224">
        <v>0.97999740000000002</v>
      </c>
      <c r="CK224">
        <v>2.000275E-2</v>
      </c>
      <c r="CL224">
        <v>0</v>
      </c>
      <c r="CM224">
        <v>2.3141500000000002</v>
      </c>
      <c r="CN224">
        <v>0</v>
      </c>
      <c r="CO224">
        <v>15418.82</v>
      </c>
      <c r="CP224">
        <v>16749.14</v>
      </c>
      <c r="CQ224">
        <v>39.299799999999998</v>
      </c>
      <c r="CR224">
        <v>39.993699999999997</v>
      </c>
      <c r="CS224">
        <v>39.024800000000013</v>
      </c>
      <c r="CT224">
        <v>39.024799999999999</v>
      </c>
      <c r="CU224">
        <v>38.474800000000002</v>
      </c>
      <c r="CV224">
        <v>1959.9590000000001</v>
      </c>
      <c r="CW224">
        <v>40.003</v>
      </c>
      <c r="CX224">
        <v>0</v>
      </c>
      <c r="CY224">
        <v>1657484206.5</v>
      </c>
      <c r="CZ224">
        <v>0</v>
      </c>
      <c r="DA224">
        <v>1657463835.0999999</v>
      </c>
      <c r="DB224" t="s">
        <v>356</v>
      </c>
      <c r="DC224">
        <v>1657463822.5999999</v>
      </c>
      <c r="DD224">
        <v>1657463835.0999999</v>
      </c>
      <c r="DE224">
        <v>1</v>
      </c>
      <c r="DF224">
        <v>-2.657</v>
      </c>
      <c r="DG224">
        <v>-13.192</v>
      </c>
      <c r="DH224">
        <v>-3.9239999999999999</v>
      </c>
      <c r="DI224">
        <v>-0.217</v>
      </c>
      <c r="DJ224">
        <v>376</v>
      </c>
      <c r="DK224">
        <v>3</v>
      </c>
      <c r="DL224">
        <v>0.48</v>
      </c>
      <c r="DM224">
        <v>0.03</v>
      </c>
      <c r="DN224">
        <v>-86.434210000000007</v>
      </c>
      <c r="DO224">
        <v>-2.3491317073170128</v>
      </c>
      <c r="DP224">
        <v>0.2360417905795496</v>
      </c>
      <c r="DQ224">
        <v>0</v>
      </c>
      <c r="DR224">
        <v>4.7759294999999993</v>
      </c>
      <c r="DS224">
        <v>-0.29550393996248492</v>
      </c>
      <c r="DT224">
        <v>3.026769242525772E-2</v>
      </c>
      <c r="DU224">
        <v>0</v>
      </c>
      <c r="DV224">
        <v>0</v>
      </c>
      <c r="DW224">
        <v>2</v>
      </c>
      <c r="DX224" t="s">
        <v>357</v>
      </c>
      <c r="DY224">
        <v>2.98346</v>
      </c>
      <c r="DZ224">
        <v>2.7246700000000001</v>
      </c>
      <c r="EA224">
        <v>0.179754</v>
      </c>
      <c r="EB224">
        <v>0.18382499999999999</v>
      </c>
      <c r="EC224">
        <v>9.2922199999999996E-2</v>
      </c>
      <c r="ED224">
        <v>7.9690899999999995E-2</v>
      </c>
      <c r="EE224">
        <v>26040.7</v>
      </c>
      <c r="EF224">
        <v>25991</v>
      </c>
      <c r="EG224">
        <v>29495.9</v>
      </c>
      <c r="EH224">
        <v>29442.9</v>
      </c>
      <c r="EI224">
        <v>35453.300000000003</v>
      </c>
      <c r="EJ224">
        <v>36017.1</v>
      </c>
      <c r="EK224">
        <v>41555.4</v>
      </c>
      <c r="EL224">
        <v>41940.9</v>
      </c>
      <c r="EM224">
        <v>1.86232</v>
      </c>
      <c r="EN224">
        <v>2.1579700000000002</v>
      </c>
      <c r="EO224">
        <v>0.15277399999999999</v>
      </c>
      <c r="EP224">
        <v>0</v>
      </c>
      <c r="EQ224">
        <v>24.380099999999999</v>
      </c>
      <c r="ER224">
        <v>999.9</v>
      </c>
      <c r="ES224">
        <v>36.299999999999997</v>
      </c>
      <c r="ET224">
        <v>34.200000000000003</v>
      </c>
      <c r="EU224">
        <v>27.776</v>
      </c>
      <c r="EV224">
        <v>61.601199999999999</v>
      </c>
      <c r="EW224">
        <v>28.397400000000001</v>
      </c>
      <c r="EX224">
        <v>2</v>
      </c>
      <c r="EY224">
        <v>-0.175813</v>
      </c>
      <c r="EZ224">
        <v>-2.4375399999999998</v>
      </c>
      <c r="FA224">
        <v>20.374600000000001</v>
      </c>
      <c r="FB224">
        <v>5.2175900000000004</v>
      </c>
      <c r="FC224">
        <v>12.0099</v>
      </c>
      <c r="FD224">
        <v>4.9898999999999996</v>
      </c>
      <c r="FE224">
        <v>3.2886500000000001</v>
      </c>
      <c r="FF224">
        <v>9228.6</v>
      </c>
      <c r="FG224">
        <v>9999</v>
      </c>
      <c r="FH224">
        <v>9999</v>
      </c>
      <c r="FI224">
        <v>137.1</v>
      </c>
      <c r="FJ224">
        <v>1.8672899999999999</v>
      </c>
      <c r="FK224">
        <v>1.8663000000000001</v>
      </c>
      <c r="FL224">
        <v>1.8658399999999999</v>
      </c>
      <c r="FM224">
        <v>1.8656999999999999</v>
      </c>
      <c r="FN224">
        <v>1.8675200000000001</v>
      </c>
      <c r="FO224">
        <v>1.87008</v>
      </c>
      <c r="FP224">
        <v>1.8687100000000001</v>
      </c>
      <c r="FQ224">
        <v>1.87012</v>
      </c>
      <c r="FR224">
        <v>0</v>
      </c>
      <c r="FS224">
        <v>0</v>
      </c>
      <c r="FT224">
        <v>0</v>
      </c>
      <c r="FU224">
        <v>0</v>
      </c>
      <c r="FV224" t="s">
        <v>358</v>
      </c>
      <c r="FW224" t="s">
        <v>359</v>
      </c>
      <c r="FX224" t="s">
        <v>360</v>
      </c>
      <c r="FY224" t="s">
        <v>360</v>
      </c>
      <c r="FZ224" t="s">
        <v>360</v>
      </c>
      <c r="GA224" t="s">
        <v>360</v>
      </c>
      <c r="GB224">
        <v>0</v>
      </c>
      <c r="GC224">
        <v>100</v>
      </c>
      <c r="GD224">
        <v>100</v>
      </c>
      <c r="GE224">
        <v>-3.74</v>
      </c>
      <c r="GF224">
        <v>-0.1076</v>
      </c>
      <c r="GG224">
        <v>-1.691838842420514</v>
      </c>
      <c r="GH224">
        <v>-5.4742946993243486E-4</v>
      </c>
      <c r="GI224">
        <v>-1.00937323189599E-6</v>
      </c>
      <c r="GJ224">
        <v>3.2426335113099041E-10</v>
      </c>
      <c r="GK224">
        <v>-0.25714838806632262</v>
      </c>
      <c r="GL224">
        <v>-1.4458059848174739E-2</v>
      </c>
      <c r="GM224">
        <v>1.0199616584873469E-3</v>
      </c>
      <c r="GN224">
        <v>-1.0584552142034339E-5</v>
      </c>
      <c r="GO224">
        <v>24</v>
      </c>
      <c r="GP224">
        <v>2276</v>
      </c>
      <c r="GQ224">
        <v>1</v>
      </c>
      <c r="GR224">
        <v>42</v>
      </c>
      <c r="GS224">
        <v>339.7</v>
      </c>
      <c r="GT224">
        <v>339.5</v>
      </c>
      <c r="GU224">
        <v>3.7793000000000001</v>
      </c>
      <c r="GV224">
        <v>2.20703</v>
      </c>
      <c r="GW224">
        <v>1.94702</v>
      </c>
      <c r="GX224">
        <v>2.7966299999999999</v>
      </c>
      <c r="GY224">
        <v>2.19482</v>
      </c>
      <c r="GZ224">
        <v>2.3290999999999999</v>
      </c>
      <c r="HA224">
        <v>37.626300000000001</v>
      </c>
      <c r="HB224">
        <v>12.9938</v>
      </c>
      <c r="HC224">
        <v>18</v>
      </c>
      <c r="HD224">
        <v>415.85</v>
      </c>
      <c r="HE224">
        <v>618.22299999999996</v>
      </c>
      <c r="HF224">
        <v>29.064900000000002</v>
      </c>
      <c r="HG224">
        <v>25.226700000000001</v>
      </c>
      <c r="HH224">
        <v>29.999099999999999</v>
      </c>
      <c r="HI224">
        <v>25.1692</v>
      </c>
      <c r="HJ224">
        <v>25.049399999999999</v>
      </c>
      <c r="HK224">
        <v>75.659099999999995</v>
      </c>
      <c r="HL224">
        <v>18.807099999999998</v>
      </c>
      <c r="HM224">
        <v>34.8705</v>
      </c>
      <c r="HN224">
        <v>29.117999999999999</v>
      </c>
      <c r="HO224">
        <v>1637.24</v>
      </c>
      <c r="HP224">
        <v>22.560700000000001</v>
      </c>
      <c r="HQ224">
        <v>100.878</v>
      </c>
      <c r="HR224">
        <v>100.74299999999999</v>
      </c>
    </row>
    <row r="225" spans="1:226" x14ac:dyDescent="0.2">
      <c r="A225">
        <v>209</v>
      </c>
      <c r="B225">
        <v>1657484212</v>
      </c>
      <c r="C225">
        <v>3216.5</v>
      </c>
      <c r="D225" t="s">
        <v>777</v>
      </c>
      <c r="E225" t="s">
        <v>778</v>
      </c>
      <c r="F225">
        <v>5</v>
      </c>
      <c r="G225" t="s">
        <v>584</v>
      </c>
      <c r="H225" t="s">
        <v>354</v>
      </c>
      <c r="I225">
        <v>1657484209.5</v>
      </c>
      <c r="J225">
        <f t="shared" si="102"/>
        <v>4.0315552250954094E-3</v>
      </c>
      <c r="K225">
        <f t="shared" si="103"/>
        <v>4.031555225095409</v>
      </c>
      <c r="L225">
        <f t="shared" si="104"/>
        <v>50.050704324017929</v>
      </c>
      <c r="M225">
        <f t="shared" si="105"/>
        <v>1539.9977777777781</v>
      </c>
      <c r="N225">
        <f t="shared" si="106"/>
        <v>1016.596854536015</v>
      </c>
      <c r="O225">
        <f t="shared" si="107"/>
        <v>71.885747708697011</v>
      </c>
      <c r="P225">
        <f t="shared" si="108"/>
        <v>108.89655150055896</v>
      </c>
      <c r="Q225">
        <f t="shared" si="109"/>
        <v>0.17467616133142908</v>
      </c>
      <c r="R225">
        <f t="shared" si="110"/>
        <v>2.3618738275689197</v>
      </c>
      <c r="S225">
        <f t="shared" si="111"/>
        <v>0.16780355734109509</v>
      </c>
      <c r="T225">
        <f t="shared" si="112"/>
        <v>0.1054721688419652</v>
      </c>
      <c r="U225">
        <f t="shared" si="113"/>
        <v>321.51108166666671</v>
      </c>
      <c r="V225">
        <f t="shared" si="114"/>
        <v>29.364411113316937</v>
      </c>
      <c r="W225">
        <f t="shared" si="115"/>
        <v>26.87832222222222</v>
      </c>
      <c r="X225">
        <f t="shared" si="116"/>
        <v>3.5536610956656429</v>
      </c>
      <c r="Y225">
        <f t="shared" si="117"/>
        <v>49.641882495661726</v>
      </c>
      <c r="Z225">
        <f t="shared" si="118"/>
        <v>1.9205301669965889</v>
      </c>
      <c r="AA225">
        <f t="shared" si="119"/>
        <v>3.8687698178336141</v>
      </c>
      <c r="AB225">
        <f t="shared" si="120"/>
        <v>1.6331309286690541</v>
      </c>
      <c r="AC225">
        <f t="shared" si="121"/>
        <v>-177.79158542670754</v>
      </c>
      <c r="AD225">
        <f t="shared" si="122"/>
        <v>185.02241969816907</v>
      </c>
      <c r="AE225">
        <f t="shared" si="123"/>
        <v>17.00863091477153</v>
      </c>
      <c r="AF225">
        <f t="shared" si="124"/>
        <v>345.75054685289979</v>
      </c>
      <c r="AG225">
        <f t="shared" si="125"/>
        <v>66.262718292449279</v>
      </c>
      <c r="AH225">
        <f t="shared" si="126"/>
        <v>4.0266088993201086</v>
      </c>
      <c r="AI225">
        <f t="shared" si="127"/>
        <v>50.050704324017929</v>
      </c>
      <c r="AJ225">
        <v>1664.1115109856589</v>
      </c>
      <c r="AK225">
        <v>1589.9826666666661</v>
      </c>
      <c r="AL225">
        <v>3.4957614879411198</v>
      </c>
      <c r="AM225">
        <v>64.45182012348549</v>
      </c>
      <c r="AN225">
        <f t="shared" si="128"/>
        <v>4.031555225095409</v>
      </c>
      <c r="AO225">
        <v>22.453765646299878</v>
      </c>
      <c r="AP225">
        <v>27.15994242424242</v>
      </c>
      <c r="AQ225">
        <v>-2.612935881585797E-5</v>
      </c>
      <c r="AR225">
        <v>77.805842529854758</v>
      </c>
      <c r="AS225">
        <v>35</v>
      </c>
      <c r="AT225">
        <v>7</v>
      </c>
      <c r="AU225">
        <f t="shared" si="129"/>
        <v>1</v>
      </c>
      <c r="AV225">
        <f t="shared" si="130"/>
        <v>0</v>
      </c>
      <c r="AW225">
        <f t="shared" si="131"/>
        <v>37159.356899093415</v>
      </c>
      <c r="AX225">
        <f t="shared" si="132"/>
        <v>1999.965555555556</v>
      </c>
      <c r="AY225">
        <f t="shared" si="133"/>
        <v>1681.1713666666667</v>
      </c>
      <c r="AZ225">
        <f t="shared" si="134"/>
        <v>0.84060016033609453</v>
      </c>
      <c r="BA225">
        <f t="shared" si="135"/>
        <v>0.16075830944866271</v>
      </c>
      <c r="BB225">
        <v>6</v>
      </c>
      <c r="BC225">
        <v>0.5</v>
      </c>
      <c r="BD225" t="s">
        <v>355</v>
      </c>
      <c r="BE225">
        <v>2</v>
      </c>
      <c r="BF225" t="b">
        <v>1</v>
      </c>
      <c r="BG225">
        <v>1657484209.5</v>
      </c>
      <c r="BH225">
        <v>1539.9977777777781</v>
      </c>
      <c r="BI225">
        <v>1626.9466666666669</v>
      </c>
      <c r="BJ225">
        <v>27.159833333333339</v>
      </c>
      <c r="BK225">
        <v>22.45954444444444</v>
      </c>
      <c r="BL225">
        <v>1543.7477777777781</v>
      </c>
      <c r="BM225">
        <v>27.26744444444444</v>
      </c>
      <c r="BN225">
        <v>500.04333333333329</v>
      </c>
      <c r="BO225">
        <v>70.612055555555543</v>
      </c>
      <c r="BP225">
        <v>0.1000929111111111</v>
      </c>
      <c r="BQ225">
        <v>28.331377777777782</v>
      </c>
      <c r="BR225">
        <v>26.87832222222222</v>
      </c>
      <c r="BS225">
        <v>999.90000000000009</v>
      </c>
      <c r="BT225">
        <v>0</v>
      </c>
      <c r="BU225">
        <v>0</v>
      </c>
      <c r="BV225">
        <v>9996.2611111111109</v>
      </c>
      <c r="BW225">
        <v>0</v>
      </c>
      <c r="BX225">
        <v>406.8533333333333</v>
      </c>
      <c r="BY225">
        <v>-86.949222222222218</v>
      </c>
      <c r="BZ225">
        <v>1582.991111111111</v>
      </c>
      <c r="CA225">
        <v>1664.3266666666671</v>
      </c>
      <c r="CB225">
        <v>4.7002811111111118</v>
      </c>
      <c r="CC225">
        <v>1626.9466666666669</v>
      </c>
      <c r="CD225">
        <v>22.45954444444444</v>
      </c>
      <c r="CE225">
        <v>1.91781</v>
      </c>
      <c r="CF225">
        <v>1.5859133333333331</v>
      </c>
      <c r="CG225">
        <v>16.781611111111111</v>
      </c>
      <c r="CH225">
        <v>13.82261111111111</v>
      </c>
      <c r="CI225">
        <v>1999.965555555556</v>
      </c>
      <c r="CJ225">
        <v>0.97999500000000006</v>
      </c>
      <c r="CK225">
        <v>2.0005200000000001E-2</v>
      </c>
      <c r="CL225">
        <v>0</v>
      </c>
      <c r="CM225">
        <v>2.3570555555555561</v>
      </c>
      <c r="CN225">
        <v>0</v>
      </c>
      <c r="CO225">
        <v>15414.322222222219</v>
      </c>
      <c r="CP225">
        <v>16749.12222222222</v>
      </c>
      <c r="CQ225">
        <v>39.402555555555551</v>
      </c>
      <c r="CR225">
        <v>40.041333333333327</v>
      </c>
      <c r="CS225">
        <v>39.090000000000003</v>
      </c>
      <c r="CT225">
        <v>39.083111111111108</v>
      </c>
      <c r="CU225">
        <v>38.575999999999993</v>
      </c>
      <c r="CV225">
        <v>1959.955555555556</v>
      </c>
      <c r="CW225">
        <v>40.01</v>
      </c>
      <c r="CX225">
        <v>0</v>
      </c>
      <c r="CY225">
        <v>1657484211.9000001</v>
      </c>
      <c r="CZ225">
        <v>0</v>
      </c>
      <c r="DA225">
        <v>1657463835.0999999</v>
      </c>
      <c r="DB225" t="s">
        <v>356</v>
      </c>
      <c r="DC225">
        <v>1657463822.5999999</v>
      </c>
      <c r="DD225">
        <v>1657463835.0999999</v>
      </c>
      <c r="DE225">
        <v>1</v>
      </c>
      <c r="DF225">
        <v>-2.657</v>
      </c>
      <c r="DG225">
        <v>-13.192</v>
      </c>
      <c r="DH225">
        <v>-3.9239999999999999</v>
      </c>
      <c r="DI225">
        <v>-0.217</v>
      </c>
      <c r="DJ225">
        <v>376</v>
      </c>
      <c r="DK225">
        <v>3</v>
      </c>
      <c r="DL225">
        <v>0.48</v>
      </c>
      <c r="DM225">
        <v>0.03</v>
      </c>
      <c r="DN225">
        <v>-86.627955</v>
      </c>
      <c r="DO225">
        <v>-2.5128855534706251</v>
      </c>
      <c r="DP225">
        <v>0.249862210978371</v>
      </c>
      <c r="DQ225">
        <v>0</v>
      </c>
      <c r="DR225">
        <v>4.7481362499999999</v>
      </c>
      <c r="DS225">
        <v>-0.30028018761728043</v>
      </c>
      <c r="DT225">
        <v>3.077054091883176E-2</v>
      </c>
      <c r="DU225">
        <v>0</v>
      </c>
      <c r="DV225">
        <v>0</v>
      </c>
      <c r="DW225">
        <v>2</v>
      </c>
      <c r="DX225" t="s">
        <v>357</v>
      </c>
      <c r="DY225">
        <v>2.9838300000000002</v>
      </c>
      <c r="DZ225">
        <v>2.7247699999999999</v>
      </c>
      <c r="EA225">
        <v>0.18096000000000001</v>
      </c>
      <c r="EB225">
        <v>0.18498300000000001</v>
      </c>
      <c r="EC225">
        <v>9.2913200000000001E-2</v>
      </c>
      <c r="ED225">
        <v>7.9782199999999998E-2</v>
      </c>
      <c r="EE225">
        <v>26002.2</v>
      </c>
      <c r="EF225">
        <v>25954.6</v>
      </c>
      <c r="EG225">
        <v>29495.5</v>
      </c>
      <c r="EH225">
        <v>29443.4</v>
      </c>
      <c r="EI225">
        <v>35453</v>
      </c>
      <c r="EJ225">
        <v>36014.300000000003</v>
      </c>
      <c r="EK225">
        <v>41554.699999999997</v>
      </c>
      <c r="EL225">
        <v>41941.699999999997</v>
      </c>
      <c r="EM225">
        <v>1.86313</v>
      </c>
      <c r="EN225">
        <v>2.1583199999999998</v>
      </c>
      <c r="EO225">
        <v>0.15325800000000001</v>
      </c>
      <c r="EP225">
        <v>0</v>
      </c>
      <c r="EQ225">
        <v>24.364799999999999</v>
      </c>
      <c r="ER225">
        <v>999.9</v>
      </c>
      <c r="ES225">
        <v>36.299999999999997</v>
      </c>
      <c r="ET225">
        <v>34.200000000000003</v>
      </c>
      <c r="EU225">
        <v>27.772200000000002</v>
      </c>
      <c r="EV225">
        <v>61.7012</v>
      </c>
      <c r="EW225">
        <v>28.289300000000001</v>
      </c>
      <c r="EX225">
        <v>2</v>
      </c>
      <c r="EY225">
        <v>-0.17669499999999999</v>
      </c>
      <c r="EZ225">
        <v>-2.4897800000000001</v>
      </c>
      <c r="FA225">
        <v>20.373699999999999</v>
      </c>
      <c r="FB225">
        <v>5.2175900000000004</v>
      </c>
      <c r="FC225">
        <v>12.0099</v>
      </c>
      <c r="FD225">
        <v>4.9904000000000002</v>
      </c>
      <c r="FE225">
        <v>3.2885800000000001</v>
      </c>
      <c r="FF225">
        <v>9228.6</v>
      </c>
      <c r="FG225">
        <v>9999</v>
      </c>
      <c r="FH225">
        <v>9999</v>
      </c>
      <c r="FI225">
        <v>137.1</v>
      </c>
      <c r="FJ225">
        <v>1.8673</v>
      </c>
      <c r="FK225">
        <v>1.8663000000000001</v>
      </c>
      <c r="FL225">
        <v>1.86582</v>
      </c>
      <c r="FM225">
        <v>1.8656900000000001</v>
      </c>
      <c r="FN225">
        <v>1.8675200000000001</v>
      </c>
      <c r="FO225">
        <v>1.8700699999999999</v>
      </c>
      <c r="FP225">
        <v>1.8687</v>
      </c>
      <c r="FQ225">
        <v>1.87012</v>
      </c>
      <c r="FR225">
        <v>0</v>
      </c>
      <c r="FS225">
        <v>0</v>
      </c>
      <c r="FT225">
        <v>0</v>
      </c>
      <c r="FU225">
        <v>0</v>
      </c>
      <c r="FV225" t="s">
        <v>358</v>
      </c>
      <c r="FW225" t="s">
        <v>359</v>
      </c>
      <c r="FX225" t="s">
        <v>360</v>
      </c>
      <c r="FY225" t="s">
        <v>360</v>
      </c>
      <c r="FZ225" t="s">
        <v>360</v>
      </c>
      <c r="GA225" t="s">
        <v>360</v>
      </c>
      <c r="GB225">
        <v>0</v>
      </c>
      <c r="GC225">
        <v>100</v>
      </c>
      <c r="GD225">
        <v>100</v>
      </c>
      <c r="GE225">
        <v>-3.76</v>
      </c>
      <c r="GF225">
        <v>-0.1077</v>
      </c>
      <c r="GG225">
        <v>-1.691838842420514</v>
      </c>
      <c r="GH225">
        <v>-5.4742946993243486E-4</v>
      </c>
      <c r="GI225">
        <v>-1.00937323189599E-6</v>
      </c>
      <c r="GJ225">
        <v>3.2426335113099041E-10</v>
      </c>
      <c r="GK225">
        <v>-0.25714838806632262</v>
      </c>
      <c r="GL225">
        <v>-1.4458059848174739E-2</v>
      </c>
      <c r="GM225">
        <v>1.0199616584873469E-3</v>
      </c>
      <c r="GN225">
        <v>-1.0584552142034339E-5</v>
      </c>
      <c r="GO225">
        <v>24</v>
      </c>
      <c r="GP225">
        <v>2276</v>
      </c>
      <c r="GQ225">
        <v>1</v>
      </c>
      <c r="GR225">
        <v>42</v>
      </c>
      <c r="GS225">
        <v>339.8</v>
      </c>
      <c r="GT225">
        <v>339.6</v>
      </c>
      <c r="GU225">
        <v>3.8061500000000001</v>
      </c>
      <c r="GV225">
        <v>2.20459</v>
      </c>
      <c r="GW225">
        <v>1.94702</v>
      </c>
      <c r="GX225">
        <v>2.7966299999999999</v>
      </c>
      <c r="GY225">
        <v>2.19482</v>
      </c>
      <c r="GZ225">
        <v>2.3791500000000001</v>
      </c>
      <c r="HA225">
        <v>37.602200000000003</v>
      </c>
      <c r="HB225">
        <v>13.0113</v>
      </c>
      <c r="HC225">
        <v>18</v>
      </c>
      <c r="HD225">
        <v>416.221</v>
      </c>
      <c r="HE225">
        <v>618.40300000000002</v>
      </c>
      <c r="HF225">
        <v>29.146000000000001</v>
      </c>
      <c r="HG225">
        <v>25.214600000000001</v>
      </c>
      <c r="HH225">
        <v>29.999099999999999</v>
      </c>
      <c r="HI225">
        <v>25.1602</v>
      </c>
      <c r="HJ225">
        <v>25.041</v>
      </c>
      <c r="HK225">
        <v>76.258899999999997</v>
      </c>
      <c r="HL225">
        <v>18.5151</v>
      </c>
      <c r="HM225">
        <v>34.8705</v>
      </c>
      <c r="HN225">
        <v>29.200299999999999</v>
      </c>
      <c r="HO225">
        <v>1657.34</v>
      </c>
      <c r="HP225">
        <v>22.597799999999999</v>
      </c>
      <c r="HQ225">
        <v>100.876</v>
      </c>
      <c r="HR225">
        <v>100.745</v>
      </c>
    </row>
    <row r="226" spans="1:226" x14ac:dyDescent="0.2">
      <c r="A226">
        <v>210</v>
      </c>
      <c r="B226">
        <v>1657484217</v>
      </c>
      <c r="C226">
        <v>3221.5</v>
      </c>
      <c r="D226" t="s">
        <v>779</v>
      </c>
      <c r="E226" t="s">
        <v>780</v>
      </c>
      <c r="F226">
        <v>5</v>
      </c>
      <c r="G226" t="s">
        <v>584</v>
      </c>
      <c r="H226" t="s">
        <v>354</v>
      </c>
      <c r="I226">
        <v>1657484214.2</v>
      </c>
      <c r="J226">
        <f t="shared" si="102"/>
        <v>3.9962819631668839E-3</v>
      </c>
      <c r="K226">
        <f t="shared" si="103"/>
        <v>3.9962819631668838</v>
      </c>
      <c r="L226">
        <f t="shared" si="104"/>
        <v>50.26237501311784</v>
      </c>
      <c r="M226">
        <f t="shared" si="105"/>
        <v>1555.848</v>
      </c>
      <c r="N226">
        <f t="shared" si="106"/>
        <v>1025.9922104259886</v>
      </c>
      <c r="O226">
        <f t="shared" si="107"/>
        <v>72.549825639811573</v>
      </c>
      <c r="P226">
        <f t="shared" si="108"/>
        <v>110.01691823292072</v>
      </c>
      <c r="Q226">
        <f t="shared" si="109"/>
        <v>0.1731722032341616</v>
      </c>
      <c r="R226">
        <f t="shared" si="110"/>
        <v>2.3634698175249995</v>
      </c>
      <c r="S226">
        <f t="shared" si="111"/>
        <v>0.16641934546948306</v>
      </c>
      <c r="T226">
        <f t="shared" si="112"/>
        <v>0.10459686736654719</v>
      </c>
      <c r="U226">
        <f t="shared" si="113"/>
        <v>321.50221499999998</v>
      </c>
      <c r="V226">
        <f t="shared" si="114"/>
        <v>29.379351355028319</v>
      </c>
      <c r="W226">
        <f t="shared" si="115"/>
        <v>26.875109999999999</v>
      </c>
      <c r="X226">
        <f t="shared" si="116"/>
        <v>3.5529901017371657</v>
      </c>
      <c r="Y226">
        <f t="shared" si="117"/>
        <v>49.632937026654893</v>
      </c>
      <c r="Z226">
        <f t="shared" si="118"/>
        <v>1.9206835339336477</v>
      </c>
      <c r="AA226">
        <f t="shared" si="119"/>
        <v>3.8697760982836114</v>
      </c>
      <c r="AB226">
        <f t="shared" si="120"/>
        <v>1.632306567803518</v>
      </c>
      <c r="AC226">
        <f t="shared" si="121"/>
        <v>-176.23603457565957</v>
      </c>
      <c r="AD226">
        <f t="shared" si="122"/>
        <v>186.12659215626928</v>
      </c>
      <c r="AE226">
        <f t="shared" si="123"/>
        <v>17.098689156090362</v>
      </c>
      <c r="AF226">
        <f t="shared" si="124"/>
        <v>348.49146173670005</v>
      </c>
      <c r="AG226">
        <f t="shared" si="125"/>
        <v>66.179359666639996</v>
      </c>
      <c r="AH226">
        <f t="shared" si="126"/>
        <v>3.976228445212318</v>
      </c>
      <c r="AI226">
        <f t="shared" si="127"/>
        <v>50.26237501311784</v>
      </c>
      <c r="AJ226">
        <v>1681.36973894369</v>
      </c>
      <c r="AK226">
        <v>1607.1873333333331</v>
      </c>
      <c r="AL226">
        <v>3.4331192560290908</v>
      </c>
      <c r="AM226">
        <v>64.45182012348549</v>
      </c>
      <c r="AN226">
        <f t="shared" si="128"/>
        <v>3.9962819631668838</v>
      </c>
      <c r="AO226">
        <v>22.506251358979931</v>
      </c>
      <c r="AP226">
        <v>27.172115757575739</v>
      </c>
      <c r="AQ226">
        <v>1.635890069418347E-5</v>
      </c>
      <c r="AR226">
        <v>77.805842529854758</v>
      </c>
      <c r="AS226">
        <v>35</v>
      </c>
      <c r="AT226">
        <v>7</v>
      </c>
      <c r="AU226">
        <f t="shared" si="129"/>
        <v>1</v>
      </c>
      <c r="AV226">
        <f t="shared" si="130"/>
        <v>0</v>
      </c>
      <c r="AW226">
        <f t="shared" si="131"/>
        <v>37197.082387209593</v>
      </c>
      <c r="AX226">
        <f t="shared" si="132"/>
        <v>1999.91</v>
      </c>
      <c r="AY226">
        <f t="shared" si="133"/>
        <v>1681.1246999999998</v>
      </c>
      <c r="AZ226">
        <f t="shared" si="134"/>
        <v>0.8406001770079653</v>
      </c>
      <c r="BA226">
        <f t="shared" si="135"/>
        <v>0.16075834162537311</v>
      </c>
      <c r="BB226">
        <v>6</v>
      </c>
      <c r="BC226">
        <v>0.5</v>
      </c>
      <c r="BD226" t="s">
        <v>355</v>
      </c>
      <c r="BE226">
        <v>2</v>
      </c>
      <c r="BF226" t="b">
        <v>1</v>
      </c>
      <c r="BG226">
        <v>1657484214.2</v>
      </c>
      <c r="BH226">
        <v>1555.848</v>
      </c>
      <c r="BI226">
        <v>1642.7</v>
      </c>
      <c r="BJ226">
        <v>27.162109999999998</v>
      </c>
      <c r="BK226">
        <v>22.519539999999999</v>
      </c>
      <c r="BL226">
        <v>1559.62</v>
      </c>
      <c r="BM226">
        <v>27.26967999999999</v>
      </c>
      <c r="BN226">
        <v>499.92469999999997</v>
      </c>
      <c r="BO226">
        <v>70.61206</v>
      </c>
      <c r="BP226">
        <v>9.9807889999999996E-2</v>
      </c>
      <c r="BQ226">
        <v>28.335850000000001</v>
      </c>
      <c r="BR226">
        <v>26.875109999999999</v>
      </c>
      <c r="BS226">
        <v>999.9</v>
      </c>
      <c r="BT226">
        <v>0</v>
      </c>
      <c r="BU226">
        <v>0</v>
      </c>
      <c r="BV226">
        <v>10006.996999999999</v>
      </c>
      <c r="BW226">
        <v>0</v>
      </c>
      <c r="BX226">
        <v>405.16809999999998</v>
      </c>
      <c r="BY226">
        <v>-86.851759999999999</v>
      </c>
      <c r="BZ226">
        <v>1599.287</v>
      </c>
      <c r="CA226">
        <v>1680.5450000000001</v>
      </c>
      <c r="CB226">
        <v>4.6425640000000001</v>
      </c>
      <c r="CC226">
        <v>1642.7</v>
      </c>
      <c r="CD226">
        <v>22.519539999999999</v>
      </c>
      <c r="CE226">
        <v>1.9179710000000001</v>
      </c>
      <c r="CF226">
        <v>1.59015</v>
      </c>
      <c r="CG226">
        <v>16.78294</v>
      </c>
      <c r="CH226">
        <v>13.86369</v>
      </c>
      <c r="CI226">
        <v>1999.91</v>
      </c>
      <c r="CJ226">
        <v>0.97999530000000001</v>
      </c>
      <c r="CK226">
        <v>2.0004910000000001E-2</v>
      </c>
      <c r="CL226">
        <v>0</v>
      </c>
      <c r="CM226">
        <v>2.4716300000000002</v>
      </c>
      <c r="CN226">
        <v>0</v>
      </c>
      <c r="CO226">
        <v>15404.08</v>
      </c>
      <c r="CP226">
        <v>16748.669999999998</v>
      </c>
      <c r="CQ226">
        <v>39.474800000000002</v>
      </c>
      <c r="CR226">
        <v>40.099800000000002</v>
      </c>
      <c r="CS226">
        <v>39.162199999999999</v>
      </c>
      <c r="CT226">
        <v>39.180799999999998</v>
      </c>
      <c r="CU226">
        <v>38.649800000000013</v>
      </c>
      <c r="CV226">
        <v>1959.9</v>
      </c>
      <c r="CW226">
        <v>40.01</v>
      </c>
      <c r="CX226">
        <v>0</v>
      </c>
      <c r="CY226">
        <v>1657484216.7</v>
      </c>
      <c r="CZ226">
        <v>0</v>
      </c>
      <c r="DA226">
        <v>1657463835.0999999</v>
      </c>
      <c r="DB226" t="s">
        <v>356</v>
      </c>
      <c r="DC226">
        <v>1657463822.5999999</v>
      </c>
      <c r="DD226">
        <v>1657463835.0999999</v>
      </c>
      <c r="DE226">
        <v>1</v>
      </c>
      <c r="DF226">
        <v>-2.657</v>
      </c>
      <c r="DG226">
        <v>-13.192</v>
      </c>
      <c r="DH226">
        <v>-3.9239999999999999</v>
      </c>
      <c r="DI226">
        <v>-0.217</v>
      </c>
      <c r="DJ226">
        <v>376</v>
      </c>
      <c r="DK226">
        <v>3</v>
      </c>
      <c r="DL226">
        <v>0.48</v>
      </c>
      <c r="DM226">
        <v>0.03</v>
      </c>
      <c r="DN226">
        <v>-86.777468292682926</v>
      </c>
      <c r="DO226">
        <v>-1.114620209059406</v>
      </c>
      <c r="DP226">
        <v>0.13611440030450769</v>
      </c>
      <c r="DQ226">
        <v>0</v>
      </c>
      <c r="DR226">
        <v>4.7105624390243914</v>
      </c>
      <c r="DS226">
        <v>-0.42097108013936668</v>
      </c>
      <c r="DT226">
        <v>4.4892757946047121E-2</v>
      </c>
      <c r="DU226">
        <v>0</v>
      </c>
      <c r="DV226">
        <v>0</v>
      </c>
      <c r="DW226">
        <v>2</v>
      </c>
      <c r="DX226" t="s">
        <v>357</v>
      </c>
      <c r="DY226">
        <v>2.9836800000000001</v>
      </c>
      <c r="DZ226">
        <v>2.72479</v>
      </c>
      <c r="EA226">
        <v>0.18215300000000001</v>
      </c>
      <c r="EB226">
        <v>0.18612600000000001</v>
      </c>
      <c r="EC226">
        <v>9.2958100000000002E-2</v>
      </c>
      <c r="ED226">
        <v>7.9962099999999994E-2</v>
      </c>
      <c r="EE226">
        <v>25965.3</v>
      </c>
      <c r="EF226">
        <v>25918.6</v>
      </c>
      <c r="EG226">
        <v>29496.5</v>
      </c>
      <c r="EH226">
        <v>29443.8</v>
      </c>
      <c r="EI226">
        <v>35452.400000000001</v>
      </c>
      <c r="EJ226">
        <v>36007.5</v>
      </c>
      <c r="EK226">
        <v>41556.1</v>
      </c>
      <c r="EL226">
        <v>41942.1</v>
      </c>
      <c r="EM226">
        <v>1.86225</v>
      </c>
      <c r="EN226">
        <v>2.1587000000000001</v>
      </c>
      <c r="EO226">
        <v>0.15407799999999999</v>
      </c>
      <c r="EP226">
        <v>0</v>
      </c>
      <c r="EQ226">
        <v>24.3474</v>
      </c>
      <c r="ER226">
        <v>999.9</v>
      </c>
      <c r="ES226">
        <v>36.299999999999997</v>
      </c>
      <c r="ET226">
        <v>34.200000000000003</v>
      </c>
      <c r="EU226">
        <v>27.774999999999999</v>
      </c>
      <c r="EV226">
        <v>61.471200000000003</v>
      </c>
      <c r="EW226">
        <v>28.305299999999999</v>
      </c>
      <c r="EX226">
        <v>2</v>
      </c>
      <c r="EY226">
        <v>-0.17754600000000001</v>
      </c>
      <c r="EZ226">
        <v>-2.5586099999999998</v>
      </c>
      <c r="FA226">
        <v>20.3733</v>
      </c>
      <c r="FB226">
        <v>5.2168400000000004</v>
      </c>
      <c r="FC226">
        <v>12.0099</v>
      </c>
      <c r="FD226">
        <v>4.99</v>
      </c>
      <c r="FE226">
        <v>3.2885300000000002</v>
      </c>
      <c r="FF226">
        <v>9228.6</v>
      </c>
      <c r="FG226">
        <v>9999</v>
      </c>
      <c r="FH226">
        <v>9999</v>
      </c>
      <c r="FI226">
        <v>137.1</v>
      </c>
      <c r="FJ226">
        <v>1.86734</v>
      </c>
      <c r="FK226">
        <v>1.8663000000000001</v>
      </c>
      <c r="FL226">
        <v>1.8658399999999999</v>
      </c>
      <c r="FM226">
        <v>1.8656900000000001</v>
      </c>
      <c r="FN226">
        <v>1.8675200000000001</v>
      </c>
      <c r="FO226">
        <v>1.8700699999999999</v>
      </c>
      <c r="FP226">
        <v>1.8687199999999999</v>
      </c>
      <c r="FQ226">
        <v>1.87012</v>
      </c>
      <c r="FR226">
        <v>0</v>
      </c>
      <c r="FS226">
        <v>0</v>
      </c>
      <c r="FT226">
        <v>0</v>
      </c>
      <c r="FU226">
        <v>0</v>
      </c>
      <c r="FV226" t="s">
        <v>358</v>
      </c>
      <c r="FW226" t="s">
        <v>359</v>
      </c>
      <c r="FX226" t="s">
        <v>360</v>
      </c>
      <c r="FY226" t="s">
        <v>360</v>
      </c>
      <c r="FZ226" t="s">
        <v>360</v>
      </c>
      <c r="GA226" t="s">
        <v>360</v>
      </c>
      <c r="GB226">
        <v>0</v>
      </c>
      <c r="GC226">
        <v>100</v>
      </c>
      <c r="GD226">
        <v>100</v>
      </c>
      <c r="GE226">
        <v>-3.78</v>
      </c>
      <c r="GF226">
        <v>-0.10730000000000001</v>
      </c>
      <c r="GG226">
        <v>-1.691838842420514</v>
      </c>
      <c r="GH226">
        <v>-5.4742946993243486E-4</v>
      </c>
      <c r="GI226">
        <v>-1.00937323189599E-6</v>
      </c>
      <c r="GJ226">
        <v>3.2426335113099041E-10</v>
      </c>
      <c r="GK226">
        <v>-0.25714838806632262</v>
      </c>
      <c r="GL226">
        <v>-1.4458059848174739E-2</v>
      </c>
      <c r="GM226">
        <v>1.0199616584873469E-3</v>
      </c>
      <c r="GN226">
        <v>-1.0584552142034339E-5</v>
      </c>
      <c r="GO226">
        <v>24</v>
      </c>
      <c r="GP226">
        <v>2276</v>
      </c>
      <c r="GQ226">
        <v>1</v>
      </c>
      <c r="GR226">
        <v>42</v>
      </c>
      <c r="GS226">
        <v>339.9</v>
      </c>
      <c r="GT226">
        <v>339.7</v>
      </c>
      <c r="GU226">
        <v>3.8366699999999998</v>
      </c>
      <c r="GV226">
        <v>2.1997100000000001</v>
      </c>
      <c r="GW226">
        <v>1.94702</v>
      </c>
      <c r="GX226">
        <v>2.7966299999999999</v>
      </c>
      <c r="GY226">
        <v>2.19482</v>
      </c>
      <c r="GZ226">
        <v>2.34985</v>
      </c>
      <c r="HA226">
        <v>37.602200000000003</v>
      </c>
      <c r="HB226">
        <v>12.9938</v>
      </c>
      <c r="HC226">
        <v>18</v>
      </c>
      <c r="HD226">
        <v>415.68200000000002</v>
      </c>
      <c r="HE226">
        <v>618.61</v>
      </c>
      <c r="HF226">
        <v>29.228000000000002</v>
      </c>
      <c r="HG226">
        <v>25.203399999999998</v>
      </c>
      <c r="HH226">
        <v>29.999199999999998</v>
      </c>
      <c r="HI226">
        <v>25.151299999999999</v>
      </c>
      <c r="HJ226">
        <v>25.033200000000001</v>
      </c>
      <c r="HK226">
        <v>76.808599999999998</v>
      </c>
      <c r="HL226">
        <v>18.5151</v>
      </c>
      <c r="HM226">
        <v>34.8705</v>
      </c>
      <c r="HN226">
        <v>29.287400000000002</v>
      </c>
      <c r="HO226">
        <v>1670.75</v>
      </c>
      <c r="HP226">
        <v>22.6082</v>
      </c>
      <c r="HQ226">
        <v>100.88</v>
      </c>
      <c r="HR226">
        <v>100.746</v>
      </c>
    </row>
    <row r="227" spans="1:226" x14ac:dyDescent="0.2">
      <c r="A227">
        <v>211</v>
      </c>
      <c r="B227">
        <v>1657484222</v>
      </c>
      <c r="C227">
        <v>3226.5</v>
      </c>
      <c r="D227" t="s">
        <v>781</v>
      </c>
      <c r="E227" t="s">
        <v>782</v>
      </c>
      <c r="F227">
        <v>5</v>
      </c>
      <c r="G227" t="s">
        <v>584</v>
      </c>
      <c r="H227" t="s">
        <v>354</v>
      </c>
      <c r="I227">
        <v>1657484219.5</v>
      </c>
      <c r="J227">
        <f t="shared" si="102"/>
        <v>3.9694026849932283E-3</v>
      </c>
      <c r="K227">
        <f t="shared" si="103"/>
        <v>3.969402684993228</v>
      </c>
      <c r="L227">
        <f t="shared" si="104"/>
        <v>50.175759074314975</v>
      </c>
      <c r="M227">
        <f t="shared" si="105"/>
        <v>1573.514444444445</v>
      </c>
      <c r="N227">
        <f t="shared" si="106"/>
        <v>1040.9164251029179</v>
      </c>
      <c r="O227">
        <f t="shared" si="107"/>
        <v>73.606821940756333</v>
      </c>
      <c r="P227">
        <f t="shared" si="108"/>
        <v>111.26868088567134</v>
      </c>
      <c r="Q227">
        <f t="shared" si="109"/>
        <v>0.17207052385767338</v>
      </c>
      <c r="R227">
        <f t="shared" si="110"/>
        <v>2.3623673542639447</v>
      </c>
      <c r="S227">
        <f t="shared" si="111"/>
        <v>0.16539855102057852</v>
      </c>
      <c r="T227">
        <f t="shared" si="112"/>
        <v>0.10395198915576107</v>
      </c>
      <c r="U227">
        <f t="shared" si="113"/>
        <v>321.51420547245402</v>
      </c>
      <c r="V227">
        <f t="shared" si="114"/>
        <v>29.390672080598101</v>
      </c>
      <c r="W227">
        <f t="shared" si="115"/>
        <v>26.876577777777779</v>
      </c>
      <c r="X227">
        <f t="shared" si="116"/>
        <v>3.5532966888361766</v>
      </c>
      <c r="Y227">
        <f t="shared" si="117"/>
        <v>49.658917807528965</v>
      </c>
      <c r="Z227">
        <f t="shared" si="118"/>
        <v>1.9219428643145837</v>
      </c>
      <c r="AA227">
        <f t="shared" si="119"/>
        <v>3.8702874512162468</v>
      </c>
      <c r="AB227">
        <f t="shared" si="120"/>
        <v>1.6313538245215928</v>
      </c>
      <c r="AC227">
        <f t="shared" si="121"/>
        <v>-175.05065840820137</v>
      </c>
      <c r="AD227">
        <f t="shared" si="122"/>
        <v>186.14222561786693</v>
      </c>
      <c r="AE227">
        <f t="shared" si="123"/>
        <v>17.108424968115425</v>
      </c>
      <c r="AF227">
        <f t="shared" si="124"/>
        <v>349.71419765023495</v>
      </c>
      <c r="AG227">
        <f t="shared" si="125"/>
        <v>66.227157378966467</v>
      </c>
      <c r="AH227">
        <f t="shared" si="126"/>
        <v>3.9665870178553875</v>
      </c>
      <c r="AI227">
        <f t="shared" si="127"/>
        <v>50.175759074314975</v>
      </c>
      <c r="AJ227">
        <v>1698.4966527556981</v>
      </c>
      <c r="AK227">
        <v>1624.3749090909089</v>
      </c>
      <c r="AL227">
        <v>3.448518267950504</v>
      </c>
      <c r="AM227">
        <v>64.45182012348549</v>
      </c>
      <c r="AN227">
        <f t="shared" si="128"/>
        <v>3.969402684993228</v>
      </c>
      <c r="AO227">
        <v>22.55077420139645</v>
      </c>
      <c r="AP227">
        <v>27.177549696969692</v>
      </c>
      <c r="AQ227">
        <v>1.5937204402966881E-3</v>
      </c>
      <c r="AR227">
        <v>77.805842529854758</v>
      </c>
      <c r="AS227">
        <v>35</v>
      </c>
      <c r="AT227">
        <v>7</v>
      </c>
      <c r="AU227">
        <f t="shared" si="129"/>
        <v>1</v>
      </c>
      <c r="AV227">
        <f t="shared" si="130"/>
        <v>0</v>
      </c>
      <c r="AW227">
        <f t="shared" si="131"/>
        <v>37170.39060969634</v>
      </c>
      <c r="AX227">
        <f t="shared" si="132"/>
        <v>1999.985555555555</v>
      </c>
      <c r="AY227">
        <f t="shared" si="133"/>
        <v>1681.1881313328774</v>
      </c>
      <c r="AZ227">
        <f t="shared" si="134"/>
        <v>0.84060013666742595</v>
      </c>
      <c r="BA227">
        <f t="shared" si="135"/>
        <v>0.16075826376813204</v>
      </c>
      <c r="BB227">
        <v>6</v>
      </c>
      <c r="BC227">
        <v>0.5</v>
      </c>
      <c r="BD227" t="s">
        <v>355</v>
      </c>
      <c r="BE227">
        <v>2</v>
      </c>
      <c r="BF227" t="b">
        <v>1</v>
      </c>
      <c r="BG227">
        <v>1657484219.5</v>
      </c>
      <c r="BH227">
        <v>1573.514444444445</v>
      </c>
      <c r="BI227">
        <v>1660.475555555556</v>
      </c>
      <c r="BJ227">
        <v>27.179300000000001</v>
      </c>
      <c r="BK227">
        <v>22.548833333333331</v>
      </c>
      <c r="BL227">
        <v>1577.307777777778</v>
      </c>
      <c r="BM227">
        <v>27.28658888888889</v>
      </c>
      <c r="BN227">
        <v>500.0072222222222</v>
      </c>
      <c r="BO227">
        <v>70.613433333333333</v>
      </c>
      <c r="BP227">
        <v>0.10004583333333331</v>
      </c>
      <c r="BQ227">
        <v>28.338122222222221</v>
      </c>
      <c r="BR227">
        <v>26.876577777777779</v>
      </c>
      <c r="BS227">
        <v>999.90000000000009</v>
      </c>
      <c r="BT227">
        <v>0</v>
      </c>
      <c r="BU227">
        <v>0</v>
      </c>
      <c r="BV227">
        <v>9999.3855555555547</v>
      </c>
      <c r="BW227">
        <v>0</v>
      </c>
      <c r="BX227">
        <v>404.8394444444445</v>
      </c>
      <c r="BY227">
        <v>-86.959966666666659</v>
      </c>
      <c r="BZ227">
        <v>1617.4777777777781</v>
      </c>
      <c r="CA227">
        <v>1698.78</v>
      </c>
      <c r="CB227">
        <v>4.6304711111111114</v>
      </c>
      <c r="CC227">
        <v>1660.475555555556</v>
      </c>
      <c r="CD227">
        <v>22.548833333333331</v>
      </c>
      <c r="CE227">
        <v>1.9192233333333331</v>
      </c>
      <c r="CF227">
        <v>1.5922511111111111</v>
      </c>
      <c r="CG227">
        <v>16.793188888888881</v>
      </c>
      <c r="CH227">
        <v>13.88398888888889</v>
      </c>
      <c r="CI227">
        <v>1999.985555555555</v>
      </c>
      <c r="CJ227">
        <v>0.97999700000000012</v>
      </c>
      <c r="CK227">
        <v>2.0003266666666668E-2</v>
      </c>
      <c r="CL227">
        <v>0</v>
      </c>
      <c r="CM227">
        <v>2.3716444444444442</v>
      </c>
      <c r="CN227">
        <v>0</v>
      </c>
      <c r="CO227">
        <v>15395.777777777779</v>
      </c>
      <c r="CP227">
        <v>16749.3</v>
      </c>
      <c r="CQ227">
        <v>39.590000000000003</v>
      </c>
      <c r="CR227">
        <v>40.18011111111111</v>
      </c>
      <c r="CS227">
        <v>39.228999999999999</v>
      </c>
      <c r="CT227">
        <v>39.256777777777778</v>
      </c>
      <c r="CU227">
        <v>38.728999999999999</v>
      </c>
      <c r="CV227">
        <v>1959.98</v>
      </c>
      <c r="CW227">
        <v>40.00888888888889</v>
      </c>
      <c r="CX227">
        <v>0</v>
      </c>
      <c r="CY227">
        <v>1657484221.5</v>
      </c>
      <c r="CZ227">
        <v>0</v>
      </c>
      <c r="DA227">
        <v>1657463835.0999999</v>
      </c>
      <c r="DB227" t="s">
        <v>356</v>
      </c>
      <c r="DC227">
        <v>1657463822.5999999</v>
      </c>
      <c r="DD227">
        <v>1657463835.0999999</v>
      </c>
      <c r="DE227">
        <v>1</v>
      </c>
      <c r="DF227">
        <v>-2.657</v>
      </c>
      <c r="DG227">
        <v>-13.192</v>
      </c>
      <c r="DH227">
        <v>-3.9239999999999999</v>
      </c>
      <c r="DI227">
        <v>-0.217</v>
      </c>
      <c r="DJ227">
        <v>376</v>
      </c>
      <c r="DK227">
        <v>3</v>
      </c>
      <c r="DL227">
        <v>0.48</v>
      </c>
      <c r="DM227">
        <v>0.03</v>
      </c>
      <c r="DN227">
        <v>-86.832175609756106</v>
      </c>
      <c r="DO227">
        <v>-0.71502020905922559</v>
      </c>
      <c r="DP227">
        <v>0.1217470043313274</v>
      </c>
      <c r="DQ227">
        <v>0</v>
      </c>
      <c r="DR227">
        <v>4.6872634146341463</v>
      </c>
      <c r="DS227">
        <v>-0.48725853658535612</v>
      </c>
      <c r="DT227">
        <v>4.9785673892452628E-2</v>
      </c>
      <c r="DU227">
        <v>0</v>
      </c>
      <c r="DV227">
        <v>0</v>
      </c>
      <c r="DW227">
        <v>2</v>
      </c>
      <c r="DX227" t="s">
        <v>357</v>
      </c>
      <c r="DY227">
        <v>2.9840499999999999</v>
      </c>
      <c r="DZ227">
        <v>2.7249599999999998</v>
      </c>
      <c r="EA227">
        <v>0.183336</v>
      </c>
      <c r="EB227">
        <v>0.18728</v>
      </c>
      <c r="EC227">
        <v>9.2963599999999993E-2</v>
      </c>
      <c r="ED227">
        <v>7.9946699999999996E-2</v>
      </c>
      <c r="EE227">
        <v>25928.5</v>
      </c>
      <c r="EF227">
        <v>25882.6</v>
      </c>
      <c r="EG227">
        <v>29497.3</v>
      </c>
      <c r="EH227">
        <v>29444.5</v>
      </c>
      <c r="EI227">
        <v>35453.5</v>
      </c>
      <c r="EJ227">
        <v>36009.4</v>
      </c>
      <c r="EK227">
        <v>41557.599999999999</v>
      </c>
      <c r="EL227">
        <v>41943.6</v>
      </c>
      <c r="EM227">
        <v>1.86232</v>
      </c>
      <c r="EN227">
        <v>2.15863</v>
      </c>
      <c r="EO227">
        <v>0.155084</v>
      </c>
      <c r="EP227">
        <v>0</v>
      </c>
      <c r="EQ227">
        <v>24.330400000000001</v>
      </c>
      <c r="ER227">
        <v>999.9</v>
      </c>
      <c r="ES227">
        <v>36.299999999999997</v>
      </c>
      <c r="ET227">
        <v>34.200000000000003</v>
      </c>
      <c r="EU227">
        <v>27.776399999999999</v>
      </c>
      <c r="EV227">
        <v>61.541200000000003</v>
      </c>
      <c r="EW227">
        <v>28.313300000000002</v>
      </c>
      <c r="EX227">
        <v>2</v>
      </c>
      <c r="EY227">
        <v>-0.178509</v>
      </c>
      <c r="EZ227">
        <v>-2.6242899999999998</v>
      </c>
      <c r="FA227">
        <v>20.372199999999999</v>
      </c>
      <c r="FB227">
        <v>5.21699</v>
      </c>
      <c r="FC227">
        <v>12.0099</v>
      </c>
      <c r="FD227">
        <v>4.9898999999999996</v>
      </c>
      <c r="FE227">
        <v>3.2884199999999999</v>
      </c>
      <c r="FF227">
        <v>9228.7999999999993</v>
      </c>
      <c r="FG227">
        <v>9999</v>
      </c>
      <c r="FH227">
        <v>9999</v>
      </c>
      <c r="FI227">
        <v>137.19999999999999</v>
      </c>
      <c r="FJ227">
        <v>1.8673200000000001</v>
      </c>
      <c r="FK227">
        <v>1.8663000000000001</v>
      </c>
      <c r="FL227">
        <v>1.8658300000000001</v>
      </c>
      <c r="FM227">
        <v>1.8656900000000001</v>
      </c>
      <c r="FN227">
        <v>1.8675200000000001</v>
      </c>
      <c r="FO227">
        <v>1.87008</v>
      </c>
      <c r="FP227">
        <v>1.8687</v>
      </c>
      <c r="FQ227">
        <v>1.87012</v>
      </c>
      <c r="FR227">
        <v>0</v>
      </c>
      <c r="FS227">
        <v>0</v>
      </c>
      <c r="FT227">
        <v>0</v>
      </c>
      <c r="FU227">
        <v>0</v>
      </c>
      <c r="FV227" t="s">
        <v>358</v>
      </c>
      <c r="FW227" t="s">
        <v>359</v>
      </c>
      <c r="FX227" t="s">
        <v>360</v>
      </c>
      <c r="FY227" t="s">
        <v>360</v>
      </c>
      <c r="FZ227" t="s">
        <v>360</v>
      </c>
      <c r="GA227" t="s">
        <v>360</v>
      </c>
      <c r="GB227">
        <v>0</v>
      </c>
      <c r="GC227">
        <v>100</v>
      </c>
      <c r="GD227">
        <v>100</v>
      </c>
      <c r="GE227">
        <v>-3.81</v>
      </c>
      <c r="GF227">
        <v>-0.10730000000000001</v>
      </c>
      <c r="GG227">
        <v>-1.691838842420514</v>
      </c>
      <c r="GH227">
        <v>-5.4742946993243486E-4</v>
      </c>
      <c r="GI227">
        <v>-1.00937323189599E-6</v>
      </c>
      <c r="GJ227">
        <v>3.2426335113099041E-10</v>
      </c>
      <c r="GK227">
        <v>-0.25714838806632262</v>
      </c>
      <c r="GL227">
        <v>-1.4458059848174739E-2</v>
      </c>
      <c r="GM227">
        <v>1.0199616584873469E-3</v>
      </c>
      <c r="GN227">
        <v>-1.0584552142034339E-5</v>
      </c>
      <c r="GO227">
        <v>24</v>
      </c>
      <c r="GP227">
        <v>2276</v>
      </c>
      <c r="GQ227">
        <v>1</v>
      </c>
      <c r="GR227">
        <v>42</v>
      </c>
      <c r="GS227">
        <v>340</v>
      </c>
      <c r="GT227">
        <v>339.8</v>
      </c>
      <c r="GU227">
        <v>3.8622999999999998</v>
      </c>
      <c r="GV227">
        <v>2.20947</v>
      </c>
      <c r="GW227">
        <v>1.94702</v>
      </c>
      <c r="GX227">
        <v>2.7966299999999999</v>
      </c>
      <c r="GY227">
        <v>2.19482</v>
      </c>
      <c r="GZ227">
        <v>2.34985</v>
      </c>
      <c r="HA227">
        <v>37.602200000000003</v>
      </c>
      <c r="HB227">
        <v>12.9938</v>
      </c>
      <c r="HC227">
        <v>18</v>
      </c>
      <c r="HD227">
        <v>415.66300000000001</v>
      </c>
      <c r="HE227">
        <v>618.44899999999996</v>
      </c>
      <c r="HF227">
        <v>29.315000000000001</v>
      </c>
      <c r="HG227">
        <v>25.1907</v>
      </c>
      <c r="HH227">
        <v>29.999199999999998</v>
      </c>
      <c r="HI227">
        <v>25.142900000000001</v>
      </c>
      <c r="HJ227">
        <v>25.0243</v>
      </c>
      <c r="HK227">
        <v>77.398499999999999</v>
      </c>
      <c r="HL227">
        <v>18.5151</v>
      </c>
      <c r="HM227">
        <v>34.8705</v>
      </c>
      <c r="HN227">
        <v>29.3748</v>
      </c>
      <c r="HO227">
        <v>1690.81</v>
      </c>
      <c r="HP227">
        <v>22.642900000000001</v>
      </c>
      <c r="HQ227">
        <v>100.883</v>
      </c>
      <c r="HR227">
        <v>100.749</v>
      </c>
    </row>
    <row r="228" spans="1:226" x14ac:dyDescent="0.2">
      <c r="A228">
        <v>212</v>
      </c>
      <c r="B228">
        <v>1657484227</v>
      </c>
      <c r="C228">
        <v>3231.5</v>
      </c>
      <c r="D228" t="s">
        <v>783</v>
      </c>
      <c r="E228" t="s">
        <v>784</v>
      </c>
      <c r="F228">
        <v>5</v>
      </c>
      <c r="G228" t="s">
        <v>584</v>
      </c>
      <c r="H228" t="s">
        <v>354</v>
      </c>
      <c r="I228">
        <v>1657484224.2</v>
      </c>
      <c r="J228">
        <f t="shared" si="102"/>
        <v>3.9547338576069214E-3</v>
      </c>
      <c r="K228">
        <f t="shared" si="103"/>
        <v>3.9547338576069215</v>
      </c>
      <c r="L228">
        <f t="shared" si="104"/>
        <v>50.452041031063409</v>
      </c>
      <c r="M228">
        <f t="shared" si="105"/>
        <v>1589.3589999999999</v>
      </c>
      <c r="N228">
        <f t="shared" si="106"/>
        <v>1051.916006608167</v>
      </c>
      <c r="O228">
        <f t="shared" si="107"/>
        <v>74.383409985340052</v>
      </c>
      <c r="P228">
        <f t="shared" si="108"/>
        <v>112.38724514905792</v>
      </c>
      <c r="Q228">
        <f t="shared" si="109"/>
        <v>0.1714522560443974</v>
      </c>
      <c r="R228">
        <f t="shared" si="110"/>
        <v>2.3631590189864813</v>
      </c>
      <c r="S228">
        <f t="shared" si="111"/>
        <v>0.16482927776619308</v>
      </c>
      <c r="T228">
        <f t="shared" si="112"/>
        <v>0.10359203034286237</v>
      </c>
      <c r="U228">
        <f t="shared" si="113"/>
        <v>321.50919510000006</v>
      </c>
      <c r="V228">
        <f t="shared" si="114"/>
        <v>29.39318015523498</v>
      </c>
      <c r="W228">
        <f t="shared" si="115"/>
        <v>26.871400000000001</v>
      </c>
      <c r="X228">
        <f t="shared" si="116"/>
        <v>3.5522152657624546</v>
      </c>
      <c r="Y228">
        <f t="shared" si="117"/>
        <v>49.647035279611124</v>
      </c>
      <c r="Z228">
        <f t="shared" si="118"/>
        <v>1.9212838491588859</v>
      </c>
      <c r="AA228">
        <f t="shared" si="119"/>
        <v>3.8698863654964555</v>
      </c>
      <c r="AB228">
        <f t="shared" si="120"/>
        <v>1.6309314166035687</v>
      </c>
      <c r="AC228">
        <f t="shared" si="121"/>
        <v>-174.40376312046524</v>
      </c>
      <c r="AD228">
        <f t="shared" si="122"/>
        <v>186.63720737355072</v>
      </c>
      <c r="AE228">
        <f t="shared" si="123"/>
        <v>17.147577308877448</v>
      </c>
      <c r="AF228">
        <f t="shared" si="124"/>
        <v>350.890216661963</v>
      </c>
      <c r="AG228">
        <f t="shared" si="125"/>
        <v>66.272070872244271</v>
      </c>
      <c r="AH228">
        <f t="shared" si="126"/>
        <v>3.9632182010205566</v>
      </c>
      <c r="AI228">
        <f t="shared" si="127"/>
        <v>50.452041031063409</v>
      </c>
      <c r="AJ228">
        <v>1715.9322219248711</v>
      </c>
      <c r="AK228">
        <v>1641.610727272727</v>
      </c>
      <c r="AL228">
        <v>3.41071016560903</v>
      </c>
      <c r="AM228">
        <v>64.45182012348549</v>
      </c>
      <c r="AN228">
        <f t="shared" si="128"/>
        <v>3.9547338576069215</v>
      </c>
      <c r="AO228">
        <v>22.542075344863282</v>
      </c>
      <c r="AP228">
        <v>27.16169454545452</v>
      </c>
      <c r="AQ228">
        <v>-6.8710079220983804E-4</v>
      </c>
      <c r="AR228">
        <v>77.805842529854758</v>
      </c>
      <c r="AS228">
        <v>35</v>
      </c>
      <c r="AT228">
        <v>7</v>
      </c>
      <c r="AU228">
        <f t="shared" si="129"/>
        <v>1</v>
      </c>
      <c r="AV228">
        <f t="shared" si="130"/>
        <v>0</v>
      </c>
      <c r="AW228">
        <f t="shared" si="131"/>
        <v>37189.573243974584</v>
      </c>
      <c r="AX228">
        <f t="shared" si="132"/>
        <v>1999.9570000000001</v>
      </c>
      <c r="AY228">
        <f t="shared" si="133"/>
        <v>1681.1639100000002</v>
      </c>
      <c r="AZ228">
        <f t="shared" si="134"/>
        <v>0.84060002790059996</v>
      </c>
      <c r="BA228">
        <f t="shared" si="135"/>
        <v>0.16075805384815775</v>
      </c>
      <c r="BB228">
        <v>6</v>
      </c>
      <c r="BC228">
        <v>0.5</v>
      </c>
      <c r="BD228" t="s">
        <v>355</v>
      </c>
      <c r="BE228">
        <v>2</v>
      </c>
      <c r="BF228" t="b">
        <v>1</v>
      </c>
      <c r="BG228">
        <v>1657484224.2</v>
      </c>
      <c r="BH228">
        <v>1589.3589999999999</v>
      </c>
      <c r="BI228">
        <v>1676.441</v>
      </c>
      <c r="BJ228">
        <v>27.17043</v>
      </c>
      <c r="BK228">
        <v>22.543959999999998</v>
      </c>
      <c r="BL228">
        <v>1593.175</v>
      </c>
      <c r="BM228">
        <v>27.27787</v>
      </c>
      <c r="BN228">
        <v>500.01870000000002</v>
      </c>
      <c r="BO228">
        <v>70.612319999999997</v>
      </c>
      <c r="BP228">
        <v>9.9989270000000005E-2</v>
      </c>
      <c r="BQ228">
        <v>28.33634</v>
      </c>
      <c r="BR228">
        <v>26.871400000000001</v>
      </c>
      <c r="BS228">
        <v>999.9</v>
      </c>
      <c r="BT228">
        <v>0</v>
      </c>
      <c r="BU228">
        <v>0</v>
      </c>
      <c r="BV228">
        <v>10004.869000000001</v>
      </c>
      <c r="BW228">
        <v>0</v>
      </c>
      <c r="BX228">
        <v>399.35939999999988</v>
      </c>
      <c r="BY228">
        <v>-87.081100000000006</v>
      </c>
      <c r="BZ228">
        <v>1633.749</v>
      </c>
      <c r="CA228">
        <v>1715.105</v>
      </c>
      <c r="CB228">
        <v>4.6264539999999998</v>
      </c>
      <c r="CC228">
        <v>1676.441</v>
      </c>
      <c r="CD228">
        <v>22.543959999999998</v>
      </c>
      <c r="CE228">
        <v>1.918566</v>
      </c>
      <c r="CF228">
        <v>1.5918829999999999</v>
      </c>
      <c r="CG228">
        <v>16.78781</v>
      </c>
      <c r="CH228">
        <v>13.88044</v>
      </c>
      <c r="CI228">
        <v>1999.9570000000001</v>
      </c>
      <c r="CJ228">
        <v>0.97999799999999992</v>
      </c>
      <c r="CK228">
        <v>2.0002289999999999E-2</v>
      </c>
      <c r="CL228">
        <v>0</v>
      </c>
      <c r="CM228">
        <v>2.5090699999999999</v>
      </c>
      <c r="CN228">
        <v>0</v>
      </c>
      <c r="CO228">
        <v>15388.68</v>
      </c>
      <c r="CP228">
        <v>16749.09</v>
      </c>
      <c r="CQ228">
        <v>39.649800000000013</v>
      </c>
      <c r="CR228">
        <v>40.224800000000002</v>
      </c>
      <c r="CS228">
        <v>39.299599999999998</v>
      </c>
      <c r="CT228">
        <v>39.318399999999997</v>
      </c>
      <c r="CU228">
        <v>38.799599999999998</v>
      </c>
      <c r="CV228">
        <v>1959.9559999999999</v>
      </c>
      <c r="CW228">
        <v>40.000999999999998</v>
      </c>
      <c r="CX228">
        <v>0</v>
      </c>
      <c r="CY228">
        <v>1657484226.9000001</v>
      </c>
      <c r="CZ228">
        <v>0</v>
      </c>
      <c r="DA228">
        <v>1657463835.0999999</v>
      </c>
      <c r="DB228" t="s">
        <v>356</v>
      </c>
      <c r="DC228">
        <v>1657463822.5999999</v>
      </c>
      <c r="DD228">
        <v>1657463835.0999999</v>
      </c>
      <c r="DE228">
        <v>1</v>
      </c>
      <c r="DF228">
        <v>-2.657</v>
      </c>
      <c r="DG228">
        <v>-13.192</v>
      </c>
      <c r="DH228">
        <v>-3.9239999999999999</v>
      </c>
      <c r="DI228">
        <v>-0.217</v>
      </c>
      <c r="DJ228">
        <v>376</v>
      </c>
      <c r="DK228">
        <v>3</v>
      </c>
      <c r="DL228">
        <v>0.48</v>
      </c>
      <c r="DM228">
        <v>0.03</v>
      </c>
      <c r="DN228">
        <v>-86.946635000000001</v>
      </c>
      <c r="DO228">
        <v>-0.67072345215750684</v>
      </c>
      <c r="DP228">
        <v>0.12589445887329601</v>
      </c>
      <c r="DQ228">
        <v>0</v>
      </c>
      <c r="DR228">
        <v>4.652782750000001</v>
      </c>
      <c r="DS228">
        <v>-0.30367666041275709</v>
      </c>
      <c r="DT228">
        <v>3.4055260238875E-2</v>
      </c>
      <c r="DU228">
        <v>0</v>
      </c>
      <c r="DV228">
        <v>0</v>
      </c>
      <c r="DW228">
        <v>2</v>
      </c>
      <c r="DX228" t="s">
        <v>357</v>
      </c>
      <c r="DY228">
        <v>2.98367</v>
      </c>
      <c r="DZ228">
        <v>2.7248700000000001</v>
      </c>
      <c r="EA228">
        <v>0.18451899999999999</v>
      </c>
      <c r="EB228">
        <v>0.18840899999999999</v>
      </c>
      <c r="EC228">
        <v>9.2927599999999999E-2</v>
      </c>
      <c r="ED228">
        <v>7.9971500000000001E-2</v>
      </c>
      <c r="EE228">
        <v>25891.200000000001</v>
      </c>
      <c r="EF228">
        <v>25846.799999999999</v>
      </c>
      <c r="EG228">
        <v>29497.5</v>
      </c>
      <c r="EH228">
        <v>29444.6</v>
      </c>
      <c r="EI228">
        <v>35455</v>
      </c>
      <c r="EJ228">
        <v>36008.1</v>
      </c>
      <c r="EK228">
        <v>41557.699999999997</v>
      </c>
      <c r="EL228">
        <v>41943.199999999997</v>
      </c>
      <c r="EM228">
        <v>1.8624499999999999</v>
      </c>
      <c r="EN228">
        <v>2.15917</v>
      </c>
      <c r="EO228">
        <v>0.15623899999999999</v>
      </c>
      <c r="EP228">
        <v>0</v>
      </c>
      <c r="EQ228">
        <v>24.315100000000001</v>
      </c>
      <c r="ER228">
        <v>999.9</v>
      </c>
      <c r="ES228">
        <v>36.299999999999997</v>
      </c>
      <c r="ET228">
        <v>34.200000000000003</v>
      </c>
      <c r="EU228">
        <v>27.773</v>
      </c>
      <c r="EV228">
        <v>61.5212</v>
      </c>
      <c r="EW228">
        <v>28.357399999999998</v>
      </c>
      <c r="EX228">
        <v>2</v>
      </c>
      <c r="EY228">
        <v>-0.17943899999999999</v>
      </c>
      <c r="EZ228">
        <v>-2.6854399999999998</v>
      </c>
      <c r="FA228">
        <v>20.371300000000002</v>
      </c>
      <c r="FB228">
        <v>5.2183400000000004</v>
      </c>
      <c r="FC228">
        <v>12.0099</v>
      </c>
      <c r="FD228">
        <v>4.9905499999999998</v>
      </c>
      <c r="FE228">
        <v>3.2886500000000001</v>
      </c>
      <c r="FF228">
        <v>9228.7999999999993</v>
      </c>
      <c r="FG228">
        <v>9999</v>
      </c>
      <c r="FH228">
        <v>9999</v>
      </c>
      <c r="FI228">
        <v>137.19999999999999</v>
      </c>
      <c r="FJ228">
        <v>1.86727</v>
      </c>
      <c r="FK228">
        <v>1.8663000000000001</v>
      </c>
      <c r="FL228">
        <v>1.8658399999999999</v>
      </c>
      <c r="FM228">
        <v>1.8656999999999999</v>
      </c>
      <c r="FN228">
        <v>1.8675200000000001</v>
      </c>
      <c r="FO228">
        <v>1.87009</v>
      </c>
      <c r="FP228">
        <v>1.8687</v>
      </c>
      <c r="FQ228">
        <v>1.87012</v>
      </c>
      <c r="FR228">
        <v>0</v>
      </c>
      <c r="FS228">
        <v>0</v>
      </c>
      <c r="FT228">
        <v>0</v>
      </c>
      <c r="FU228">
        <v>0</v>
      </c>
      <c r="FV228" t="s">
        <v>358</v>
      </c>
      <c r="FW228" t="s">
        <v>359</v>
      </c>
      <c r="FX228" t="s">
        <v>360</v>
      </c>
      <c r="FY228" t="s">
        <v>360</v>
      </c>
      <c r="FZ228" t="s">
        <v>360</v>
      </c>
      <c r="GA228" t="s">
        <v>360</v>
      </c>
      <c r="GB228">
        <v>0</v>
      </c>
      <c r="GC228">
        <v>100</v>
      </c>
      <c r="GD228">
        <v>100</v>
      </c>
      <c r="GE228">
        <v>-3.83</v>
      </c>
      <c r="GF228">
        <v>-0.1076</v>
      </c>
      <c r="GG228">
        <v>-1.691838842420514</v>
      </c>
      <c r="GH228">
        <v>-5.4742946993243486E-4</v>
      </c>
      <c r="GI228">
        <v>-1.00937323189599E-6</v>
      </c>
      <c r="GJ228">
        <v>3.2426335113099041E-10</v>
      </c>
      <c r="GK228">
        <v>-0.25714838806632262</v>
      </c>
      <c r="GL228">
        <v>-1.4458059848174739E-2</v>
      </c>
      <c r="GM228">
        <v>1.0199616584873469E-3</v>
      </c>
      <c r="GN228">
        <v>-1.0584552142034339E-5</v>
      </c>
      <c r="GO228">
        <v>24</v>
      </c>
      <c r="GP228">
        <v>2276</v>
      </c>
      <c r="GQ228">
        <v>1</v>
      </c>
      <c r="GR228">
        <v>42</v>
      </c>
      <c r="GS228">
        <v>340.1</v>
      </c>
      <c r="GT228">
        <v>339.9</v>
      </c>
      <c r="GU228">
        <v>3.8952599999999999</v>
      </c>
      <c r="GV228">
        <v>2.2009300000000001</v>
      </c>
      <c r="GW228">
        <v>1.94702</v>
      </c>
      <c r="GX228">
        <v>2.7966299999999999</v>
      </c>
      <c r="GY228">
        <v>2.19482</v>
      </c>
      <c r="GZ228">
        <v>2.3706100000000001</v>
      </c>
      <c r="HA228">
        <v>37.578099999999999</v>
      </c>
      <c r="HB228">
        <v>12.9938</v>
      </c>
      <c r="HC228">
        <v>18</v>
      </c>
      <c r="HD228">
        <v>415.65499999999997</v>
      </c>
      <c r="HE228">
        <v>618.78300000000002</v>
      </c>
      <c r="HF228">
        <v>29.403500000000001</v>
      </c>
      <c r="HG228">
        <v>25.178000000000001</v>
      </c>
      <c r="HH228">
        <v>29.999199999999998</v>
      </c>
      <c r="HI228">
        <v>25.132300000000001</v>
      </c>
      <c r="HJ228">
        <v>25.015599999999999</v>
      </c>
      <c r="HK228">
        <v>77.933899999999994</v>
      </c>
      <c r="HL228">
        <v>18.229900000000001</v>
      </c>
      <c r="HM228">
        <v>34.8705</v>
      </c>
      <c r="HN228">
        <v>29.464300000000001</v>
      </c>
      <c r="HO228">
        <v>1704.17</v>
      </c>
      <c r="HP228">
        <v>22.6858</v>
      </c>
      <c r="HQ228">
        <v>100.883</v>
      </c>
      <c r="HR228">
        <v>100.749</v>
      </c>
    </row>
    <row r="229" spans="1:226" x14ac:dyDescent="0.2">
      <c r="A229">
        <v>213</v>
      </c>
      <c r="B229">
        <v>1657484232</v>
      </c>
      <c r="C229">
        <v>3236.5</v>
      </c>
      <c r="D229" t="s">
        <v>785</v>
      </c>
      <c r="E229" t="s">
        <v>786</v>
      </c>
      <c r="F229">
        <v>5</v>
      </c>
      <c r="G229" t="s">
        <v>584</v>
      </c>
      <c r="H229" t="s">
        <v>354</v>
      </c>
      <c r="I229">
        <v>1657484229.5</v>
      </c>
      <c r="J229">
        <f t="shared" si="102"/>
        <v>3.9360147398932498E-3</v>
      </c>
      <c r="K229">
        <f t="shared" si="103"/>
        <v>3.9360147398932499</v>
      </c>
      <c r="L229">
        <f t="shared" si="104"/>
        <v>50.318444895206682</v>
      </c>
      <c r="M229">
        <f t="shared" si="105"/>
        <v>1607.0333333333331</v>
      </c>
      <c r="N229">
        <f t="shared" si="106"/>
        <v>1067.4552346037374</v>
      </c>
      <c r="O229">
        <f t="shared" si="107"/>
        <v>75.482320879059557</v>
      </c>
      <c r="P229">
        <f t="shared" si="108"/>
        <v>113.63718289792405</v>
      </c>
      <c r="Q229">
        <f t="shared" si="109"/>
        <v>0.17045653903904995</v>
      </c>
      <c r="R229">
        <f t="shared" si="110"/>
        <v>2.3628666325034926</v>
      </c>
      <c r="S229">
        <f t="shared" si="111"/>
        <v>0.16390790720031978</v>
      </c>
      <c r="T229">
        <f t="shared" si="112"/>
        <v>0.10300984832151078</v>
      </c>
      <c r="U229">
        <f t="shared" si="113"/>
        <v>321.50826166666667</v>
      </c>
      <c r="V229">
        <f t="shared" si="114"/>
        <v>29.405889628274572</v>
      </c>
      <c r="W229">
        <f t="shared" si="115"/>
        <v>26.874411111111119</v>
      </c>
      <c r="X229">
        <f t="shared" si="116"/>
        <v>3.5528441270482456</v>
      </c>
      <c r="Y229">
        <f t="shared" si="117"/>
        <v>49.607635455800953</v>
      </c>
      <c r="Z229">
        <f t="shared" si="118"/>
        <v>1.9205039828826094</v>
      </c>
      <c r="AA229">
        <f t="shared" si="119"/>
        <v>3.8713878725256436</v>
      </c>
      <c r="AB229">
        <f t="shared" si="120"/>
        <v>1.6323401441656362</v>
      </c>
      <c r="AC229">
        <f t="shared" si="121"/>
        <v>-173.57825002929232</v>
      </c>
      <c r="AD229">
        <f t="shared" si="122"/>
        <v>187.08035124829738</v>
      </c>
      <c r="AE229">
        <f t="shared" si="123"/>
        <v>17.191249800884957</v>
      </c>
      <c r="AF229">
        <f t="shared" si="124"/>
        <v>352.2016126865567</v>
      </c>
      <c r="AG229">
        <f t="shared" si="125"/>
        <v>66.223824493833831</v>
      </c>
      <c r="AH229">
        <f t="shared" si="126"/>
        <v>3.9254213495879533</v>
      </c>
      <c r="AI229">
        <f t="shared" si="127"/>
        <v>50.318444895206682</v>
      </c>
      <c r="AJ229">
        <v>1732.8781540091991</v>
      </c>
      <c r="AK229">
        <v>1658.72206060606</v>
      </c>
      <c r="AL229">
        <v>3.4110591804671468</v>
      </c>
      <c r="AM229">
        <v>64.45182012348549</v>
      </c>
      <c r="AN229">
        <f t="shared" si="128"/>
        <v>3.9360147398932499</v>
      </c>
      <c r="AO229">
        <v>22.562773761139809</v>
      </c>
      <c r="AP229">
        <v>27.158432121212119</v>
      </c>
      <c r="AQ229">
        <v>-2.660419265299719E-4</v>
      </c>
      <c r="AR229">
        <v>77.805842529854758</v>
      </c>
      <c r="AS229">
        <v>35</v>
      </c>
      <c r="AT229">
        <v>7</v>
      </c>
      <c r="AU229">
        <f t="shared" si="129"/>
        <v>1</v>
      </c>
      <c r="AV229">
        <f t="shared" si="130"/>
        <v>0</v>
      </c>
      <c r="AW229">
        <f t="shared" si="131"/>
        <v>37181.737862723312</v>
      </c>
      <c r="AX229">
        <f t="shared" si="132"/>
        <v>1999.951111111111</v>
      </c>
      <c r="AY229">
        <f t="shared" si="133"/>
        <v>1681.1589666666662</v>
      </c>
      <c r="AZ229">
        <f t="shared" si="134"/>
        <v>0.84060003133409911</v>
      </c>
      <c r="BA229">
        <f t="shared" si="135"/>
        <v>0.16075806047481161</v>
      </c>
      <c r="BB229">
        <v>6</v>
      </c>
      <c r="BC229">
        <v>0.5</v>
      </c>
      <c r="BD229" t="s">
        <v>355</v>
      </c>
      <c r="BE229">
        <v>2</v>
      </c>
      <c r="BF229" t="b">
        <v>1</v>
      </c>
      <c r="BG229">
        <v>1657484229.5</v>
      </c>
      <c r="BH229">
        <v>1607.0333333333331</v>
      </c>
      <c r="BI229">
        <v>1694.063333333333</v>
      </c>
      <c r="BJ229">
        <v>27.159366666666671</v>
      </c>
      <c r="BK229">
        <v>22.57724444444445</v>
      </c>
      <c r="BL229">
        <v>1610.8711111111111</v>
      </c>
      <c r="BM229">
        <v>27.266999999999999</v>
      </c>
      <c r="BN229">
        <v>500.04899999999998</v>
      </c>
      <c r="BO229">
        <v>70.612333333333325</v>
      </c>
      <c r="BP229">
        <v>0.10006605555555551</v>
      </c>
      <c r="BQ229">
        <v>28.34301111111111</v>
      </c>
      <c r="BR229">
        <v>26.874411111111119</v>
      </c>
      <c r="BS229">
        <v>999.90000000000009</v>
      </c>
      <c r="BT229">
        <v>0</v>
      </c>
      <c r="BU229">
        <v>0</v>
      </c>
      <c r="BV229">
        <v>10002.9</v>
      </c>
      <c r="BW229">
        <v>0</v>
      </c>
      <c r="BX229">
        <v>400.91199999999998</v>
      </c>
      <c r="BY229">
        <v>-87.029533333333319</v>
      </c>
      <c r="BZ229">
        <v>1651.9</v>
      </c>
      <c r="CA229">
        <v>1733.1944444444439</v>
      </c>
      <c r="CB229">
        <v>4.5821433333333328</v>
      </c>
      <c r="CC229">
        <v>1694.063333333333</v>
      </c>
      <c r="CD229">
        <v>22.57724444444445</v>
      </c>
      <c r="CE229">
        <v>1.9177877777777781</v>
      </c>
      <c r="CF229">
        <v>1.5942311111111109</v>
      </c>
      <c r="CG229">
        <v>16.781422222222218</v>
      </c>
      <c r="CH229">
        <v>13.903155555555561</v>
      </c>
      <c r="CI229">
        <v>1999.951111111111</v>
      </c>
      <c r="CJ229">
        <v>0.97999933333333322</v>
      </c>
      <c r="CK229">
        <v>2.0000966666666661E-2</v>
      </c>
      <c r="CL229">
        <v>0</v>
      </c>
      <c r="CM229">
        <v>2.5179444444444439</v>
      </c>
      <c r="CN229">
        <v>0</v>
      </c>
      <c r="CO229">
        <v>15384.055555555549</v>
      </c>
      <c r="CP229">
        <v>16749.022222222218</v>
      </c>
      <c r="CQ229">
        <v>39.743000000000002</v>
      </c>
      <c r="CR229">
        <v>40.277555555555551</v>
      </c>
      <c r="CS229">
        <v>39.375</v>
      </c>
      <c r="CT229">
        <v>39.416333333333327</v>
      </c>
      <c r="CU229">
        <v>38.875</v>
      </c>
      <c r="CV229">
        <v>1959.95</v>
      </c>
      <c r="CW229">
        <v>40.001111111111108</v>
      </c>
      <c r="CX229">
        <v>0</v>
      </c>
      <c r="CY229">
        <v>1657484231.7</v>
      </c>
      <c r="CZ229">
        <v>0</v>
      </c>
      <c r="DA229">
        <v>1657463835.0999999</v>
      </c>
      <c r="DB229" t="s">
        <v>356</v>
      </c>
      <c r="DC229">
        <v>1657463822.5999999</v>
      </c>
      <c r="DD229">
        <v>1657463835.0999999</v>
      </c>
      <c r="DE229">
        <v>1</v>
      </c>
      <c r="DF229">
        <v>-2.657</v>
      </c>
      <c r="DG229">
        <v>-13.192</v>
      </c>
      <c r="DH229">
        <v>-3.9239999999999999</v>
      </c>
      <c r="DI229">
        <v>-0.217</v>
      </c>
      <c r="DJ229">
        <v>376</v>
      </c>
      <c r="DK229">
        <v>3</v>
      </c>
      <c r="DL229">
        <v>0.48</v>
      </c>
      <c r="DM229">
        <v>0.03</v>
      </c>
      <c r="DN229">
        <v>-86.96821219512195</v>
      </c>
      <c r="DO229">
        <v>-0.84246271777024917</v>
      </c>
      <c r="DP229">
        <v>0.1404480655600916</v>
      </c>
      <c r="DQ229">
        <v>0</v>
      </c>
      <c r="DR229">
        <v>4.6222502439024389</v>
      </c>
      <c r="DS229">
        <v>-0.2333765853658557</v>
      </c>
      <c r="DT229">
        <v>2.709792076334654E-2</v>
      </c>
      <c r="DU229">
        <v>0</v>
      </c>
      <c r="DV229">
        <v>0</v>
      </c>
      <c r="DW229">
        <v>2</v>
      </c>
      <c r="DX229" t="s">
        <v>357</v>
      </c>
      <c r="DY229">
        <v>2.9837600000000002</v>
      </c>
      <c r="DZ229">
        <v>2.7247599999999998</v>
      </c>
      <c r="EA229">
        <v>0.185673</v>
      </c>
      <c r="EB229">
        <v>0.18954099999999999</v>
      </c>
      <c r="EC229">
        <v>9.2921699999999996E-2</v>
      </c>
      <c r="ED229">
        <v>8.0118200000000001E-2</v>
      </c>
      <c r="EE229">
        <v>25855.7</v>
      </c>
      <c r="EF229">
        <v>25811.599999999999</v>
      </c>
      <c r="EG229">
        <v>29498.6</v>
      </c>
      <c r="EH229">
        <v>29445.4</v>
      </c>
      <c r="EI229">
        <v>35456.5</v>
      </c>
      <c r="EJ229">
        <v>36003.599999999999</v>
      </c>
      <c r="EK229">
        <v>41559.199999999997</v>
      </c>
      <c r="EL229">
        <v>41944.7</v>
      </c>
      <c r="EM229">
        <v>1.8627800000000001</v>
      </c>
      <c r="EN229">
        <v>2.1595499999999999</v>
      </c>
      <c r="EO229">
        <v>0.15707699999999999</v>
      </c>
      <c r="EP229">
        <v>0</v>
      </c>
      <c r="EQ229">
        <v>24.300599999999999</v>
      </c>
      <c r="ER229">
        <v>999.9</v>
      </c>
      <c r="ES229">
        <v>36.299999999999997</v>
      </c>
      <c r="ET229">
        <v>34.200000000000003</v>
      </c>
      <c r="EU229">
        <v>27.773099999999999</v>
      </c>
      <c r="EV229">
        <v>61.3812</v>
      </c>
      <c r="EW229">
        <v>28.177099999999999</v>
      </c>
      <c r="EX229">
        <v>2</v>
      </c>
      <c r="EY229">
        <v>-0.18026400000000001</v>
      </c>
      <c r="EZ229">
        <v>-2.7320899999999999</v>
      </c>
      <c r="FA229">
        <v>20.370699999999999</v>
      </c>
      <c r="FB229">
        <v>5.2184900000000001</v>
      </c>
      <c r="FC229">
        <v>12.0099</v>
      </c>
      <c r="FD229">
        <v>4.9903500000000003</v>
      </c>
      <c r="FE229">
        <v>3.2886500000000001</v>
      </c>
      <c r="FF229">
        <v>9229.1</v>
      </c>
      <c r="FG229">
        <v>9999</v>
      </c>
      <c r="FH229">
        <v>9999</v>
      </c>
      <c r="FI229">
        <v>137.19999999999999</v>
      </c>
      <c r="FJ229">
        <v>1.8672800000000001</v>
      </c>
      <c r="FK229">
        <v>1.8663000000000001</v>
      </c>
      <c r="FL229">
        <v>1.8658399999999999</v>
      </c>
      <c r="FM229">
        <v>1.8656900000000001</v>
      </c>
      <c r="FN229">
        <v>1.8675200000000001</v>
      </c>
      <c r="FO229">
        <v>1.87005</v>
      </c>
      <c r="FP229">
        <v>1.86866</v>
      </c>
      <c r="FQ229">
        <v>1.87012</v>
      </c>
      <c r="FR229">
        <v>0</v>
      </c>
      <c r="FS229">
        <v>0</v>
      </c>
      <c r="FT229">
        <v>0</v>
      </c>
      <c r="FU229">
        <v>0</v>
      </c>
      <c r="FV229" t="s">
        <v>358</v>
      </c>
      <c r="FW229" t="s">
        <v>359</v>
      </c>
      <c r="FX229" t="s">
        <v>360</v>
      </c>
      <c r="FY229" t="s">
        <v>360</v>
      </c>
      <c r="FZ229" t="s">
        <v>360</v>
      </c>
      <c r="GA229" t="s">
        <v>360</v>
      </c>
      <c r="GB229">
        <v>0</v>
      </c>
      <c r="GC229">
        <v>100</v>
      </c>
      <c r="GD229">
        <v>100</v>
      </c>
      <c r="GE229">
        <v>-3.85</v>
      </c>
      <c r="GF229">
        <v>-0.1076</v>
      </c>
      <c r="GG229">
        <v>-1.691838842420514</v>
      </c>
      <c r="GH229">
        <v>-5.4742946993243486E-4</v>
      </c>
      <c r="GI229">
        <v>-1.00937323189599E-6</v>
      </c>
      <c r="GJ229">
        <v>3.2426335113099041E-10</v>
      </c>
      <c r="GK229">
        <v>-0.25714838806632262</v>
      </c>
      <c r="GL229">
        <v>-1.4458059848174739E-2</v>
      </c>
      <c r="GM229">
        <v>1.0199616584873469E-3</v>
      </c>
      <c r="GN229">
        <v>-1.0584552142034339E-5</v>
      </c>
      <c r="GO229">
        <v>24</v>
      </c>
      <c r="GP229">
        <v>2276</v>
      </c>
      <c r="GQ229">
        <v>1</v>
      </c>
      <c r="GR229">
        <v>42</v>
      </c>
      <c r="GS229">
        <v>340.2</v>
      </c>
      <c r="GT229">
        <v>339.9</v>
      </c>
      <c r="GU229">
        <v>3.9196800000000001</v>
      </c>
      <c r="GV229">
        <v>2.2009300000000001</v>
      </c>
      <c r="GW229">
        <v>1.94702</v>
      </c>
      <c r="GX229">
        <v>2.7966299999999999</v>
      </c>
      <c r="GY229">
        <v>2.19482</v>
      </c>
      <c r="GZ229">
        <v>2.3718300000000001</v>
      </c>
      <c r="HA229">
        <v>37.578099999999999</v>
      </c>
      <c r="HB229">
        <v>12.9938</v>
      </c>
      <c r="HC229">
        <v>18</v>
      </c>
      <c r="HD229">
        <v>415.77699999999999</v>
      </c>
      <c r="HE229">
        <v>618.99099999999999</v>
      </c>
      <c r="HF229">
        <v>29.489599999999999</v>
      </c>
      <c r="HG229">
        <v>25.165600000000001</v>
      </c>
      <c r="HH229">
        <v>29.999199999999998</v>
      </c>
      <c r="HI229">
        <v>25.124600000000001</v>
      </c>
      <c r="HJ229">
        <v>25.007899999999999</v>
      </c>
      <c r="HK229">
        <v>78.522599999999997</v>
      </c>
      <c r="HL229">
        <v>17.930399999999999</v>
      </c>
      <c r="HM229">
        <v>34.8705</v>
      </c>
      <c r="HN229">
        <v>29.552299999999999</v>
      </c>
      <c r="HO229">
        <v>1724.22</v>
      </c>
      <c r="HP229">
        <v>22.7255</v>
      </c>
      <c r="HQ229">
        <v>100.887</v>
      </c>
      <c r="HR229">
        <v>100.752</v>
      </c>
    </row>
    <row r="230" spans="1:226" x14ac:dyDescent="0.2">
      <c r="A230">
        <v>214</v>
      </c>
      <c r="B230">
        <v>1657484237</v>
      </c>
      <c r="C230">
        <v>3241.5</v>
      </c>
      <c r="D230" t="s">
        <v>787</v>
      </c>
      <c r="E230" t="s">
        <v>788</v>
      </c>
      <c r="F230">
        <v>5</v>
      </c>
      <c r="G230" t="s">
        <v>584</v>
      </c>
      <c r="H230" t="s">
        <v>354</v>
      </c>
      <c r="I230">
        <v>1657484234.2</v>
      </c>
      <c r="J230">
        <f t="shared" si="102"/>
        <v>3.894908603318517E-3</v>
      </c>
      <c r="K230">
        <f t="shared" si="103"/>
        <v>3.894908603318517</v>
      </c>
      <c r="L230">
        <f t="shared" si="104"/>
        <v>50.554547002094367</v>
      </c>
      <c r="M230">
        <f t="shared" si="105"/>
        <v>1622.702</v>
      </c>
      <c r="N230">
        <f t="shared" si="106"/>
        <v>1075.1402049319902</v>
      </c>
      <c r="O230">
        <f t="shared" si="107"/>
        <v>76.0246494979734</v>
      </c>
      <c r="P230">
        <f t="shared" si="108"/>
        <v>114.74350063716955</v>
      </c>
      <c r="Q230">
        <f t="shared" si="109"/>
        <v>0.16859665285019171</v>
      </c>
      <c r="R230">
        <f t="shared" si="110"/>
        <v>2.3622874111447731</v>
      </c>
      <c r="S230">
        <f t="shared" si="111"/>
        <v>0.16218575115790151</v>
      </c>
      <c r="T230">
        <f t="shared" si="112"/>
        <v>0.10192177743583331</v>
      </c>
      <c r="U230">
        <f t="shared" si="113"/>
        <v>321.51089279999997</v>
      </c>
      <c r="V230">
        <f t="shared" si="114"/>
        <v>29.424588802395046</v>
      </c>
      <c r="W230">
        <f t="shared" si="115"/>
        <v>26.877120000000001</v>
      </c>
      <c r="X230">
        <f t="shared" si="116"/>
        <v>3.5534099531973125</v>
      </c>
      <c r="Y230">
        <f t="shared" si="117"/>
        <v>49.604884333539054</v>
      </c>
      <c r="Z230">
        <f t="shared" si="118"/>
        <v>1.9210026736547219</v>
      </c>
      <c r="AA230">
        <f t="shared" si="119"/>
        <v>3.8726079084028546</v>
      </c>
      <c r="AB230">
        <f t="shared" si="120"/>
        <v>1.6324072795425906</v>
      </c>
      <c r="AC230">
        <f t="shared" si="121"/>
        <v>-171.7654694063466</v>
      </c>
      <c r="AD230">
        <f t="shared" si="122"/>
        <v>187.37962508413793</v>
      </c>
      <c r="AE230">
        <f t="shared" si="123"/>
        <v>17.223671616881099</v>
      </c>
      <c r="AF230">
        <f t="shared" si="124"/>
        <v>354.34872009467244</v>
      </c>
      <c r="AG230">
        <f t="shared" si="125"/>
        <v>66.381156206918419</v>
      </c>
      <c r="AH230">
        <f t="shared" si="126"/>
        <v>3.8809365221801304</v>
      </c>
      <c r="AI230">
        <f t="shared" si="127"/>
        <v>50.554547002094367</v>
      </c>
      <c r="AJ230">
        <v>1750.324565879303</v>
      </c>
      <c r="AK230">
        <v>1675.870787878788</v>
      </c>
      <c r="AL230">
        <v>3.4101730659302771</v>
      </c>
      <c r="AM230">
        <v>64.45182012348549</v>
      </c>
      <c r="AN230">
        <f t="shared" si="128"/>
        <v>3.894908603318517</v>
      </c>
      <c r="AO230">
        <v>22.634714691507451</v>
      </c>
      <c r="AP230">
        <v>27.177520000000001</v>
      </c>
      <c r="AQ230">
        <v>9.3206349206306554E-4</v>
      </c>
      <c r="AR230">
        <v>77.805842529854758</v>
      </c>
      <c r="AS230">
        <v>35</v>
      </c>
      <c r="AT230">
        <v>7</v>
      </c>
      <c r="AU230">
        <f t="shared" si="129"/>
        <v>1</v>
      </c>
      <c r="AV230">
        <f t="shared" si="130"/>
        <v>0</v>
      </c>
      <c r="AW230">
        <f t="shared" si="131"/>
        <v>37167.157642748476</v>
      </c>
      <c r="AX230">
        <f t="shared" si="132"/>
        <v>1999.9680000000001</v>
      </c>
      <c r="AY230">
        <f t="shared" si="133"/>
        <v>1681.1731199999999</v>
      </c>
      <c r="AZ230">
        <f t="shared" si="134"/>
        <v>0.84060000960015357</v>
      </c>
      <c r="BA230">
        <f t="shared" si="135"/>
        <v>0.16075801852829644</v>
      </c>
      <c r="BB230">
        <v>6</v>
      </c>
      <c r="BC230">
        <v>0.5</v>
      </c>
      <c r="BD230" t="s">
        <v>355</v>
      </c>
      <c r="BE230">
        <v>2</v>
      </c>
      <c r="BF230" t="b">
        <v>1</v>
      </c>
      <c r="BG230">
        <v>1657484234.2</v>
      </c>
      <c r="BH230">
        <v>1622.702</v>
      </c>
      <c r="BI230">
        <v>1709.9169999999999</v>
      </c>
      <c r="BJ230">
        <v>27.166810000000002</v>
      </c>
      <c r="BK230">
        <v>22.63618</v>
      </c>
      <c r="BL230">
        <v>1626.56</v>
      </c>
      <c r="BM230">
        <v>27.2743</v>
      </c>
      <c r="BN230">
        <v>499.99720000000002</v>
      </c>
      <c r="BO230">
        <v>70.611369999999994</v>
      </c>
      <c r="BP230">
        <v>0.10001177999999999</v>
      </c>
      <c r="BQ230">
        <v>28.34843</v>
      </c>
      <c r="BR230">
        <v>26.877120000000001</v>
      </c>
      <c r="BS230">
        <v>999.9</v>
      </c>
      <c r="BT230">
        <v>0</v>
      </c>
      <c r="BU230">
        <v>0</v>
      </c>
      <c r="BV230">
        <v>9999.14</v>
      </c>
      <c r="BW230">
        <v>0</v>
      </c>
      <c r="BX230">
        <v>395.96220000000011</v>
      </c>
      <c r="BY230">
        <v>-87.214820000000003</v>
      </c>
      <c r="BZ230">
        <v>1668.019</v>
      </c>
      <c r="CA230">
        <v>1749.519</v>
      </c>
      <c r="CB230">
        <v>4.5306389999999999</v>
      </c>
      <c r="CC230">
        <v>1709.9169999999999</v>
      </c>
      <c r="CD230">
        <v>22.63618</v>
      </c>
      <c r="CE230">
        <v>1.9182870000000001</v>
      </c>
      <c r="CF230">
        <v>1.598373</v>
      </c>
      <c r="CG230">
        <v>16.785499999999999</v>
      </c>
      <c r="CH230">
        <v>13.943110000000001</v>
      </c>
      <c r="CI230">
        <v>1999.9680000000001</v>
      </c>
      <c r="CJ230">
        <v>0.98000100000000001</v>
      </c>
      <c r="CK230">
        <v>1.9999300000000001E-2</v>
      </c>
      <c r="CL230">
        <v>0</v>
      </c>
      <c r="CM230">
        <v>2.36687</v>
      </c>
      <c r="CN230">
        <v>0</v>
      </c>
      <c r="CO230">
        <v>15377.22</v>
      </c>
      <c r="CP230">
        <v>16749.18</v>
      </c>
      <c r="CQ230">
        <v>39.818399999999997</v>
      </c>
      <c r="CR230">
        <v>40.324599999999997</v>
      </c>
      <c r="CS230">
        <v>39.443399999999997</v>
      </c>
      <c r="CT230">
        <v>39.481200000000001</v>
      </c>
      <c r="CU230">
        <v>38.943399999999997</v>
      </c>
      <c r="CV230">
        <v>1959.9680000000001</v>
      </c>
      <c r="CW230">
        <v>40</v>
      </c>
      <c r="CX230">
        <v>0</v>
      </c>
      <c r="CY230">
        <v>1657484236.5</v>
      </c>
      <c r="CZ230">
        <v>0</v>
      </c>
      <c r="DA230">
        <v>1657463835.0999999</v>
      </c>
      <c r="DB230" t="s">
        <v>356</v>
      </c>
      <c r="DC230">
        <v>1657463822.5999999</v>
      </c>
      <c r="DD230">
        <v>1657463835.0999999</v>
      </c>
      <c r="DE230">
        <v>1</v>
      </c>
      <c r="DF230">
        <v>-2.657</v>
      </c>
      <c r="DG230">
        <v>-13.192</v>
      </c>
      <c r="DH230">
        <v>-3.9239999999999999</v>
      </c>
      <c r="DI230">
        <v>-0.217</v>
      </c>
      <c r="DJ230">
        <v>376</v>
      </c>
      <c r="DK230">
        <v>3</v>
      </c>
      <c r="DL230">
        <v>0.48</v>
      </c>
      <c r="DM230">
        <v>0.03</v>
      </c>
      <c r="DN230">
        <v>-87.056336585365855</v>
      </c>
      <c r="DO230">
        <v>-1.048868989547157</v>
      </c>
      <c r="DP230">
        <v>0.1537288137393443</v>
      </c>
      <c r="DQ230">
        <v>0</v>
      </c>
      <c r="DR230">
        <v>4.593418048780487</v>
      </c>
      <c r="DS230">
        <v>-0.3838501045296096</v>
      </c>
      <c r="DT230">
        <v>4.1369668175768932E-2</v>
      </c>
      <c r="DU230">
        <v>0</v>
      </c>
      <c r="DV230">
        <v>0</v>
      </c>
      <c r="DW230">
        <v>2</v>
      </c>
      <c r="DX230" t="s">
        <v>357</v>
      </c>
      <c r="DY230">
        <v>2.98373</v>
      </c>
      <c r="DZ230">
        <v>2.72465</v>
      </c>
      <c r="EA230">
        <v>0.186837</v>
      </c>
      <c r="EB230">
        <v>0.190661</v>
      </c>
      <c r="EC230">
        <v>9.2974500000000002E-2</v>
      </c>
      <c r="ED230">
        <v>8.01925E-2</v>
      </c>
      <c r="EE230">
        <v>25819.4</v>
      </c>
      <c r="EF230">
        <v>25776.7</v>
      </c>
      <c r="EG230">
        <v>29499.200000000001</v>
      </c>
      <c r="EH230">
        <v>29446.2</v>
      </c>
      <c r="EI230">
        <v>35454.9</v>
      </c>
      <c r="EJ230">
        <v>36001.699999999997</v>
      </c>
      <c r="EK230">
        <v>41559.800000000003</v>
      </c>
      <c r="EL230">
        <v>41945.9</v>
      </c>
      <c r="EM230">
        <v>1.86252</v>
      </c>
      <c r="EN230">
        <v>2.15998</v>
      </c>
      <c r="EO230">
        <v>0.15821299999999999</v>
      </c>
      <c r="EP230">
        <v>0</v>
      </c>
      <c r="EQ230">
        <v>24.284400000000002</v>
      </c>
      <c r="ER230">
        <v>999.9</v>
      </c>
      <c r="ES230">
        <v>36.200000000000003</v>
      </c>
      <c r="ET230">
        <v>34.200000000000003</v>
      </c>
      <c r="EU230">
        <v>27.697199999999999</v>
      </c>
      <c r="EV230">
        <v>61.511200000000002</v>
      </c>
      <c r="EW230">
        <v>28.273199999999999</v>
      </c>
      <c r="EX230">
        <v>2</v>
      </c>
      <c r="EY230">
        <v>-0.181336</v>
      </c>
      <c r="EZ230">
        <v>-2.7955700000000001</v>
      </c>
      <c r="FA230">
        <v>20.369900000000001</v>
      </c>
      <c r="FB230">
        <v>5.2193899999999998</v>
      </c>
      <c r="FC230">
        <v>12.0099</v>
      </c>
      <c r="FD230">
        <v>4.9901499999999999</v>
      </c>
      <c r="FE230">
        <v>3.2886500000000001</v>
      </c>
      <c r="FF230">
        <v>9229.1</v>
      </c>
      <c r="FG230">
        <v>9999</v>
      </c>
      <c r="FH230">
        <v>9999</v>
      </c>
      <c r="FI230">
        <v>137.19999999999999</v>
      </c>
      <c r="FJ230">
        <v>1.8673</v>
      </c>
      <c r="FK230">
        <v>1.8663099999999999</v>
      </c>
      <c r="FL230">
        <v>1.8658300000000001</v>
      </c>
      <c r="FM230">
        <v>1.8656900000000001</v>
      </c>
      <c r="FN230">
        <v>1.8675200000000001</v>
      </c>
      <c r="FO230">
        <v>1.87005</v>
      </c>
      <c r="FP230">
        <v>1.86866</v>
      </c>
      <c r="FQ230">
        <v>1.87012</v>
      </c>
      <c r="FR230">
        <v>0</v>
      </c>
      <c r="FS230">
        <v>0</v>
      </c>
      <c r="FT230">
        <v>0</v>
      </c>
      <c r="FU230">
        <v>0</v>
      </c>
      <c r="FV230" t="s">
        <v>358</v>
      </c>
      <c r="FW230" t="s">
        <v>359</v>
      </c>
      <c r="FX230" t="s">
        <v>360</v>
      </c>
      <c r="FY230" t="s">
        <v>360</v>
      </c>
      <c r="FZ230" t="s">
        <v>360</v>
      </c>
      <c r="GA230" t="s">
        <v>360</v>
      </c>
      <c r="GB230">
        <v>0</v>
      </c>
      <c r="GC230">
        <v>100</v>
      </c>
      <c r="GD230">
        <v>100</v>
      </c>
      <c r="GE230">
        <v>-3.87</v>
      </c>
      <c r="GF230">
        <v>-0.1072</v>
      </c>
      <c r="GG230">
        <v>-1.691838842420514</v>
      </c>
      <c r="GH230">
        <v>-5.4742946993243486E-4</v>
      </c>
      <c r="GI230">
        <v>-1.00937323189599E-6</v>
      </c>
      <c r="GJ230">
        <v>3.2426335113099041E-10</v>
      </c>
      <c r="GK230">
        <v>-0.25714838806632262</v>
      </c>
      <c r="GL230">
        <v>-1.4458059848174739E-2</v>
      </c>
      <c r="GM230">
        <v>1.0199616584873469E-3</v>
      </c>
      <c r="GN230">
        <v>-1.0584552142034339E-5</v>
      </c>
      <c r="GO230">
        <v>24</v>
      </c>
      <c r="GP230">
        <v>2276</v>
      </c>
      <c r="GQ230">
        <v>1</v>
      </c>
      <c r="GR230">
        <v>42</v>
      </c>
      <c r="GS230">
        <v>340.2</v>
      </c>
      <c r="GT230">
        <v>340</v>
      </c>
      <c r="GU230">
        <v>3.9489700000000001</v>
      </c>
      <c r="GV230">
        <v>2.20459</v>
      </c>
      <c r="GW230">
        <v>1.94702</v>
      </c>
      <c r="GX230">
        <v>2.79541</v>
      </c>
      <c r="GY230">
        <v>2.19482</v>
      </c>
      <c r="GZ230">
        <v>2.34741</v>
      </c>
      <c r="HA230">
        <v>37.578099999999999</v>
      </c>
      <c r="HB230">
        <v>12.9763</v>
      </c>
      <c r="HC230">
        <v>18</v>
      </c>
      <c r="HD230">
        <v>415.56099999999998</v>
      </c>
      <c r="HE230">
        <v>619.22199999999998</v>
      </c>
      <c r="HF230">
        <v>29.582100000000001</v>
      </c>
      <c r="HG230">
        <v>25.151499999999999</v>
      </c>
      <c r="HH230">
        <v>29.999199999999998</v>
      </c>
      <c r="HI230">
        <v>25.113399999999999</v>
      </c>
      <c r="HJ230">
        <v>24.998799999999999</v>
      </c>
      <c r="HK230">
        <v>79.051599999999993</v>
      </c>
      <c r="HL230">
        <v>17.657800000000002</v>
      </c>
      <c r="HM230">
        <v>34.8705</v>
      </c>
      <c r="HN230">
        <v>29.6389</v>
      </c>
      <c r="HO230">
        <v>1737.58</v>
      </c>
      <c r="HP230">
        <v>22.7395</v>
      </c>
      <c r="HQ230">
        <v>100.889</v>
      </c>
      <c r="HR230">
        <v>100.755</v>
      </c>
    </row>
    <row r="231" spans="1:226" x14ac:dyDescent="0.2">
      <c r="A231">
        <v>215</v>
      </c>
      <c r="B231">
        <v>1657484242</v>
      </c>
      <c r="C231">
        <v>3246.5</v>
      </c>
      <c r="D231" t="s">
        <v>789</v>
      </c>
      <c r="E231" t="s">
        <v>790</v>
      </c>
      <c r="F231">
        <v>5</v>
      </c>
      <c r="G231" t="s">
        <v>584</v>
      </c>
      <c r="H231" t="s">
        <v>354</v>
      </c>
      <c r="I231">
        <v>1657484239.5</v>
      </c>
      <c r="J231">
        <f t="shared" si="102"/>
        <v>3.8919997593564598E-3</v>
      </c>
      <c r="K231">
        <f t="shared" si="103"/>
        <v>3.8919997593564597</v>
      </c>
      <c r="L231">
        <f t="shared" si="104"/>
        <v>50.538637983672125</v>
      </c>
      <c r="M231">
        <f t="shared" si="105"/>
        <v>1640.263333333334</v>
      </c>
      <c r="N231">
        <f t="shared" si="106"/>
        <v>1091.8812136709275</v>
      </c>
      <c r="O231">
        <f t="shared" si="107"/>
        <v>77.210370939042463</v>
      </c>
      <c r="P231">
        <f t="shared" si="108"/>
        <v>115.98820349568309</v>
      </c>
      <c r="Q231">
        <f t="shared" si="109"/>
        <v>0.16848160009040247</v>
      </c>
      <c r="R231">
        <f t="shared" si="110"/>
        <v>2.3625556056689505</v>
      </c>
      <c r="S231">
        <f t="shared" si="111"/>
        <v>0.16207996357949114</v>
      </c>
      <c r="T231">
        <f t="shared" si="112"/>
        <v>0.10185487261654612</v>
      </c>
      <c r="U231">
        <f t="shared" si="113"/>
        <v>321.5020341867409</v>
      </c>
      <c r="V231">
        <f t="shared" si="114"/>
        <v>29.437272056776369</v>
      </c>
      <c r="W231">
        <f t="shared" si="115"/>
        <v>26.881355555555551</v>
      </c>
      <c r="X231">
        <f t="shared" si="116"/>
        <v>3.5542948234450518</v>
      </c>
      <c r="Y231">
        <f t="shared" si="117"/>
        <v>49.596744659709934</v>
      </c>
      <c r="Z231">
        <f t="shared" si="118"/>
        <v>1.9220221875830987</v>
      </c>
      <c r="AA231">
        <f t="shared" si="119"/>
        <v>3.8752990761195245</v>
      </c>
      <c r="AB231">
        <f t="shared" si="120"/>
        <v>1.632272635861953</v>
      </c>
      <c r="AC231">
        <f t="shared" si="121"/>
        <v>-171.63718938761988</v>
      </c>
      <c r="AD231">
        <f t="shared" si="122"/>
        <v>188.38320511178651</v>
      </c>
      <c r="AE231">
        <f t="shared" si="123"/>
        <v>17.315352852468127</v>
      </c>
      <c r="AF231">
        <f t="shared" si="124"/>
        <v>355.56340276337568</v>
      </c>
      <c r="AG231">
        <f t="shared" si="125"/>
        <v>66.48825233745751</v>
      </c>
      <c r="AH231">
        <f t="shared" si="126"/>
        <v>3.8863686474152308</v>
      </c>
      <c r="AI231">
        <f t="shared" si="127"/>
        <v>50.538637983672125</v>
      </c>
      <c r="AJ231">
        <v>1767.47796533828</v>
      </c>
      <c r="AK231">
        <v>1692.95793939394</v>
      </c>
      <c r="AL231">
        <v>3.4332956698771762</v>
      </c>
      <c r="AM231">
        <v>64.45182012348549</v>
      </c>
      <c r="AN231">
        <f t="shared" si="128"/>
        <v>3.8919997593564597</v>
      </c>
      <c r="AO231">
        <v>22.639587381635948</v>
      </c>
      <c r="AP231">
        <v>27.18169515151515</v>
      </c>
      <c r="AQ231">
        <v>3.3322053489563192E-4</v>
      </c>
      <c r="AR231">
        <v>77.805842529854758</v>
      </c>
      <c r="AS231">
        <v>35</v>
      </c>
      <c r="AT231">
        <v>7</v>
      </c>
      <c r="AU231">
        <f t="shared" si="129"/>
        <v>1</v>
      </c>
      <c r="AV231">
        <f t="shared" si="130"/>
        <v>0</v>
      </c>
      <c r="AW231">
        <f t="shared" si="131"/>
        <v>37172.15523447856</v>
      </c>
      <c r="AX231">
        <f t="shared" si="132"/>
        <v>1999.913333333333</v>
      </c>
      <c r="AY231">
        <f t="shared" si="133"/>
        <v>1681.1271306667047</v>
      </c>
      <c r="AZ231">
        <f t="shared" si="134"/>
        <v>0.84059999133297691</v>
      </c>
      <c r="BA231">
        <f t="shared" si="135"/>
        <v>0.16075798327264562</v>
      </c>
      <c r="BB231">
        <v>6</v>
      </c>
      <c r="BC231">
        <v>0.5</v>
      </c>
      <c r="BD231" t="s">
        <v>355</v>
      </c>
      <c r="BE231">
        <v>2</v>
      </c>
      <c r="BF231" t="b">
        <v>1</v>
      </c>
      <c r="BG231">
        <v>1657484239.5</v>
      </c>
      <c r="BH231">
        <v>1640.263333333334</v>
      </c>
      <c r="BI231">
        <v>1727.701111111111</v>
      </c>
      <c r="BJ231">
        <v>27.18054444444444</v>
      </c>
      <c r="BK231">
        <v>22.643544444444441</v>
      </c>
      <c r="BL231">
        <v>1644.1411111111111</v>
      </c>
      <c r="BM231">
        <v>27.287800000000001</v>
      </c>
      <c r="BN231">
        <v>499.98700000000002</v>
      </c>
      <c r="BO231">
        <v>70.613211111111113</v>
      </c>
      <c r="BP231">
        <v>9.9948866666666664E-2</v>
      </c>
      <c r="BQ231">
        <v>28.360377777777781</v>
      </c>
      <c r="BR231">
        <v>26.881355555555551</v>
      </c>
      <c r="BS231">
        <v>999.90000000000009</v>
      </c>
      <c r="BT231">
        <v>0</v>
      </c>
      <c r="BU231">
        <v>0</v>
      </c>
      <c r="BV231">
        <v>10000.683333333331</v>
      </c>
      <c r="BW231">
        <v>0</v>
      </c>
      <c r="BX231">
        <v>395.55700000000002</v>
      </c>
      <c r="BY231">
        <v>-87.438500000000005</v>
      </c>
      <c r="BZ231">
        <v>1686.0911111111111</v>
      </c>
      <c r="CA231">
        <v>1767.7288888888891</v>
      </c>
      <c r="CB231">
        <v>4.5369711111111108</v>
      </c>
      <c r="CC231">
        <v>1727.701111111111</v>
      </c>
      <c r="CD231">
        <v>22.643544444444441</v>
      </c>
      <c r="CE231">
        <v>1.919305555555556</v>
      </c>
      <c r="CF231">
        <v>1.5989366666666669</v>
      </c>
      <c r="CG231">
        <v>16.79386666666667</v>
      </c>
      <c r="CH231">
        <v>13.948555555555551</v>
      </c>
      <c r="CI231">
        <v>1999.913333333333</v>
      </c>
      <c r="CJ231">
        <v>0.98000166666666666</v>
      </c>
      <c r="CK231">
        <v>1.9998633333333331E-2</v>
      </c>
      <c r="CL231">
        <v>0</v>
      </c>
      <c r="CM231">
        <v>2.569466666666667</v>
      </c>
      <c r="CN231">
        <v>0</v>
      </c>
      <c r="CO231">
        <v>15368.488888888891</v>
      </c>
      <c r="CP231">
        <v>16748.722222222219</v>
      </c>
      <c r="CQ231">
        <v>39.916333333333327</v>
      </c>
      <c r="CR231">
        <v>40.375</v>
      </c>
      <c r="CS231">
        <v>39.527555555555551</v>
      </c>
      <c r="CT231">
        <v>39.603999999999999</v>
      </c>
      <c r="CU231">
        <v>39.041333333333327</v>
      </c>
      <c r="CV231">
        <v>1959.92</v>
      </c>
      <c r="CW231">
        <v>39.997777777777777</v>
      </c>
      <c r="CX231">
        <v>0</v>
      </c>
      <c r="CY231">
        <v>1657484241.9000001</v>
      </c>
      <c r="CZ231">
        <v>0</v>
      </c>
      <c r="DA231">
        <v>1657463835.0999999</v>
      </c>
      <c r="DB231" t="s">
        <v>356</v>
      </c>
      <c r="DC231">
        <v>1657463822.5999999</v>
      </c>
      <c r="DD231">
        <v>1657463835.0999999</v>
      </c>
      <c r="DE231">
        <v>1</v>
      </c>
      <c r="DF231">
        <v>-2.657</v>
      </c>
      <c r="DG231">
        <v>-13.192</v>
      </c>
      <c r="DH231">
        <v>-3.9239999999999999</v>
      </c>
      <c r="DI231">
        <v>-0.217</v>
      </c>
      <c r="DJ231">
        <v>376</v>
      </c>
      <c r="DK231">
        <v>3</v>
      </c>
      <c r="DL231">
        <v>0.48</v>
      </c>
      <c r="DM231">
        <v>0.03</v>
      </c>
      <c r="DN231">
        <v>-87.173142500000012</v>
      </c>
      <c r="DO231">
        <v>-1.3668281425890501</v>
      </c>
      <c r="DP231">
        <v>0.17028011611386051</v>
      </c>
      <c r="DQ231">
        <v>0</v>
      </c>
      <c r="DR231">
        <v>4.5720304999999994</v>
      </c>
      <c r="DS231">
        <v>-0.39131617260789892</v>
      </c>
      <c r="DT231">
        <v>4.0954911973412889E-2</v>
      </c>
      <c r="DU231">
        <v>0</v>
      </c>
      <c r="DV231">
        <v>0</v>
      </c>
      <c r="DW231">
        <v>2</v>
      </c>
      <c r="DX231" t="s">
        <v>357</v>
      </c>
      <c r="DY231">
        <v>2.9839600000000002</v>
      </c>
      <c r="DZ231">
        <v>2.7249099999999999</v>
      </c>
      <c r="EA231">
        <v>0.18798500000000001</v>
      </c>
      <c r="EB231">
        <v>0.191778</v>
      </c>
      <c r="EC231">
        <v>9.2983800000000005E-2</v>
      </c>
      <c r="ED231">
        <v>8.0223500000000003E-2</v>
      </c>
      <c r="EE231">
        <v>25783.7</v>
      </c>
      <c r="EF231">
        <v>25741.5</v>
      </c>
      <c r="EG231">
        <v>29499.9</v>
      </c>
      <c r="EH231">
        <v>29446.5</v>
      </c>
      <c r="EI231">
        <v>35456</v>
      </c>
      <c r="EJ231">
        <v>36000.800000000003</v>
      </c>
      <c r="EK231">
        <v>41561.5</v>
      </c>
      <c r="EL231">
        <v>41946.2</v>
      </c>
      <c r="EM231">
        <v>1.86273</v>
      </c>
      <c r="EN231">
        <v>2.16</v>
      </c>
      <c r="EO231">
        <v>0.159968</v>
      </c>
      <c r="EP231">
        <v>0</v>
      </c>
      <c r="EQ231">
        <v>24.269200000000001</v>
      </c>
      <c r="ER231">
        <v>999.9</v>
      </c>
      <c r="ES231">
        <v>36.200000000000003</v>
      </c>
      <c r="ET231">
        <v>34.200000000000003</v>
      </c>
      <c r="EU231">
        <v>27.698399999999999</v>
      </c>
      <c r="EV231">
        <v>61.401200000000003</v>
      </c>
      <c r="EW231">
        <v>28.217099999999999</v>
      </c>
      <c r="EX231">
        <v>2</v>
      </c>
      <c r="EY231">
        <v>-0.18216199999999999</v>
      </c>
      <c r="EZ231">
        <v>-2.82592</v>
      </c>
      <c r="FA231">
        <v>20.369299999999999</v>
      </c>
      <c r="FB231">
        <v>5.2190899999999996</v>
      </c>
      <c r="FC231">
        <v>12.0099</v>
      </c>
      <c r="FD231">
        <v>4.9898499999999997</v>
      </c>
      <c r="FE231">
        <v>3.2886500000000001</v>
      </c>
      <c r="FF231">
        <v>9229.4</v>
      </c>
      <c r="FG231">
        <v>9999</v>
      </c>
      <c r="FH231">
        <v>9999</v>
      </c>
      <c r="FI231">
        <v>137.19999999999999</v>
      </c>
      <c r="FJ231">
        <v>1.8672899999999999</v>
      </c>
      <c r="FK231">
        <v>1.8663000000000001</v>
      </c>
      <c r="FL231">
        <v>1.8658399999999999</v>
      </c>
      <c r="FM231">
        <v>1.8656900000000001</v>
      </c>
      <c r="FN231">
        <v>1.8675200000000001</v>
      </c>
      <c r="FO231">
        <v>1.87002</v>
      </c>
      <c r="FP231">
        <v>1.8686700000000001</v>
      </c>
      <c r="FQ231">
        <v>1.87012</v>
      </c>
      <c r="FR231">
        <v>0</v>
      </c>
      <c r="FS231">
        <v>0</v>
      </c>
      <c r="FT231">
        <v>0</v>
      </c>
      <c r="FU231">
        <v>0</v>
      </c>
      <c r="FV231" t="s">
        <v>358</v>
      </c>
      <c r="FW231" t="s">
        <v>359</v>
      </c>
      <c r="FX231" t="s">
        <v>360</v>
      </c>
      <c r="FY231" t="s">
        <v>360</v>
      </c>
      <c r="FZ231" t="s">
        <v>360</v>
      </c>
      <c r="GA231" t="s">
        <v>360</v>
      </c>
      <c r="GB231">
        <v>0</v>
      </c>
      <c r="GC231">
        <v>100</v>
      </c>
      <c r="GD231">
        <v>100</v>
      </c>
      <c r="GE231">
        <v>-3.89</v>
      </c>
      <c r="GF231">
        <v>-0.1072</v>
      </c>
      <c r="GG231">
        <v>-1.691838842420514</v>
      </c>
      <c r="GH231">
        <v>-5.4742946993243486E-4</v>
      </c>
      <c r="GI231">
        <v>-1.00937323189599E-6</v>
      </c>
      <c r="GJ231">
        <v>3.2426335113099041E-10</v>
      </c>
      <c r="GK231">
        <v>-0.25714838806632262</v>
      </c>
      <c r="GL231">
        <v>-1.4458059848174739E-2</v>
      </c>
      <c r="GM231">
        <v>1.0199616584873469E-3</v>
      </c>
      <c r="GN231">
        <v>-1.0584552142034339E-5</v>
      </c>
      <c r="GO231">
        <v>24</v>
      </c>
      <c r="GP231">
        <v>2276</v>
      </c>
      <c r="GQ231">
        <v>1</v>
      </c>
      <c r="GR231">
        <v>42</v>
      </c>
      <c r="GS231">
        <v>340.3</v>
      </c>
      <c r="GT231">
        <v>340.1</v>
      </c>
      <c r="GU231">
        <v>3.9746100000000002</v>
      </c>
      <c r="GV231">
        <v>2.2033700000000001</v>
      </c>
      <c r="GW231">
        <v>1.94702</v>
      </c>
      <c r="GX231">
        <v>2.79541</v>
      </c>
      <c r="GY231">
        <v>2.19482</v>
      </c>
      <c r="GZ231">
        <v>2.36816</v>
      </c>
      <c r="HA231">
        <v>37.578099999999999</v>
      </c>
      <c r="HB231">
        <v>12.984999999999999</v>
      </c>
      <c r="HC231">
        <v>18</v>
      </c>
      <c r="HD231">
        <v>415.60599999999999</v>
      </c>
      <c r="HE231">
        <v>619.13300000000004</v>
      </c>
      <c r="HF231">
        <v>29.665800000000001</v>
      </c>
      <c r="HG231">
        <v>25.139099999999999</v>
      </c>
      <c r="HH231">
        <v>29.999099999999999</v>
      </c>
      <c r="HI231">
        <v>25.104399999999998</v>
      </c>
      <c r="HJ231">
        <v>24.9894</v>
      </c>
      <c r="HK231">
        <v>79.634399999999999</v>
      </c>
      <c r="HL231">
        <v>17.657800000000002</v>
      </c>
      <c r="HM231">
        <v>34.8705</v>
      </c>
      <c r="HN231">
        <v>29.7242</v>
      </c>
      <c r="HO231">
        <v>1757.62</v>
      </c>
      <c r="HP231">
        <v>22.7681</v>
      </c>
      <c r="HQ231">
        <v>100.892</v>
      </c>
      <c r="HR231">
        <v>100.756</v>
      </c>
    </row>
    <row r="232" spans="1:226" x14ac:dyDescent="0.2">
      <c r="A232">
        <v>216</v>
      </c>
      <c r="B232">
        <v>1657484247</v>
      </c>
      <c r="C232">
        <v>3251.5</v>
      </c>
      <c r="D232" t="s">
        <v>791</v>
      </c>
      <c r="E232" t="s">
        <v>792</v>
      </c>
      <c r="F232">
        <v>5</v>
      </c>
      <c r="G232" t="s">
        <v>584</v>
      </c>
      <c r="H232" t="s">
        <v>354</v>
      </c>
      <c r="I232">
        <v>1657484244.2</v>
      </c>
      <c r="J232">
        <f t="shared" si="102"/>
        <v>3.8770147929536938E-3</v>
      </c>
      <c r="K232">
        <f t="shared" si="103"/>
        <v>3.8770147929536938</v>
      </c>
      <c r="L232">
        <f t="shared" si="104"/>
        <v>50.600756200954159</v>
      </c>
      <c r="M232">
        <f t="shared" si="105"/>
        <v>1656.02</v>
      </c>
      <c r="N232">
        <f t="shared" si="106"/>
        <v>1103.7611222383659</v>
      </c>
      <c r="O232">
        <f t="shared" si="107"/>
        <v>78.048880204310436</v>
      </c>
      <c r="P232">
        <f t="shared" si="108"/>
        <v>117.10007173819399</v>
      </c>
      <c r="Q232">
        <f t="shared" si="109"/>
        <v>0.16755195120316901</v>
      </c>
      <c r="R232">
        <f t="shared" si="110"/>
        <v>2.363408125076738</v>
      </c>
      <c r="S232">
        <f t="shared" si="111"/>
        <v>0.16122152913215737</v>
      </c>
      <c r="T232">
        <f t="shared" si="112"/>
        <v>0.10131229134033008</v>
      </c>
      <c r="U232">
        <f t="shared" si="113"/>
        <v>321.50829689999995</v>
      </c>
      <c r="V232">
        <f t="shared" si="114"/>
        <v>29.457955946832257</v>
      </c>
      <c r="W232">
        <f t="shared" si="115"/>
        <v>26.893070000000002</v>
      </c>
      <c r="X232">
        <f t="shared" si="116"/>
        <v>3.5567431460838201</v>
      </c>
      <c r="Y232">
        <f t="shared" si="117"/>
        <v>49.553491875138015</v>
      </c>
      <c r="Z232">
        <f t="shared" si="118"/>
        <v>1.9221624419175789</v>
      </c>
      <c r="AA232">
        <f t="shared" si="119"/>
        <v>3.878964668647229</v>
      </c>
      <c r="AB232">
        <f t="shared" si="120"/>
        <v>1.6345807041662412</v>
      </c>
      <c r="AC232">
        <f t="shared" si="121"/>
        <v>-170.97635236925791</v>
      </c>
      <c r="AD232">
        <f t="shared" si="122"/>
        <v>189.03064241197822</v>
      </c>
      <c r="AE232">
        <f t="shared" si="123"/>
        <v>17.371020348537844</v>
      </c>
      <c r="AF232">
        <f t="shared" si="124"/>
        <v>356.93360729125811</v>
      </c>
      <c r="AG232">
        <f t="shared" si="125"/>
        <v>66.460427017881599</v>
      </c>
      <c r="AH232">
        <f t="shared" si="126"/>
        <v>3.8756079021500334</v>
      </c>
      <c r="AI232">
        <f t="shared" si="127"/>
        <v>50.600756200954159</v>
      </c>
      <c r="AJ232">
        <v>1784.678401880195</v>
      </c>
      <c r="AK232">
        <v>1710.1578787878791</v>
      </c>
      <c r="AL232">
        <v>3.4153429816572469</v>
      </c>
      <c r="AM232">
        <v>64.45182012348549</v>
      </c>
      <c r="AN232">
        <f t="shared" si="128"/>
        <v>3.8770147929536938</v>
      </c>
      <c r="AO232">
        <v>22.655702536780701</v>
      </c>
      <c r="AP232">
        <v>27.180309696969701</v>
      </c>
      <c r="AQ232">
        <v>1.8889806188204219E-4</v>
      </c>
      <c r="AR232">
        <v>77.805842529854758</v>
      </c>
      <c r="AS232">
        <v>35</v>
      </c>
      <c r="AT232">
        <v>7</v>
      </c>
      <c r="AU232">
        <f t="shared" si="129"/>
        <v>1</v>
      </c>
      <c r="AV232">
        <f t="shared" si="130"/>
        <v>0</v>
      </c>
      <c r="AW232">
        <f t="shared" si="131"/>
        <v>37190.559602643349</v>
      </c>
      <c r="AX232">
        <f t="shared" si="132"/>
        <v>1999.9549999999999</v>
      </c>
      <c r="AY232">
        <f t="shared" si="133"/>
        <v>1681.1619299999998</v>
      </c>
      <c r="AZ232">
        <f t="shared" si="134"/>
        <v>0.84059987849726614</v>
      </c>
      <c r="BA232">
        <f t="shared" si="135"/>
        <v>0.16075776549972373</v>
      </c>
      <c r="BB232">
        <v>6</v>
      </c>
      <c r="BC232">
        <v>0.5</v>
      </c>
      <c r="BD232" t="s">
        <v>355</v>
      </c>
      <c r="BE232">
        <v>2</v>
      </c>
      <c r="BF232" t="b">
        <v>1</v>
      </c>
      <c r="BG232">
        <v>1657484244.2</v>
      </c>
      <c r="BH232">
        <v>1656.02</v>
      </c>
      <c r="BI232">
        <v>1743.4639999999999</v>
      </c>
      <c r="BJ232">
        <v>27.183070000000001</v>
      </c>
      <c r="BK232">
        <v>22.659289999999999</v>
      </c>
      <c r="BL232">
        <v>1659.9169999999999</v>
      </c>
      <c r="BM232">
        <v>27.290289999999999</v>
      </c>
      <c r="BN232">
        <v>500.05840000000001</v>
      </c>
      <c r="BO232">
        <v>70.611649999999997</v>
      </c>
      <c r="BP232">
        <v>0.1000997</v>
      </c>
      <c r="BQ232">
        <v>28.376639999999998</v>
      </c>
      <c r="BR232">
        <v>26.893070000000002</v>
      </c>
      <c r="BS232">
        <v>999.9</v>
      </c>
      <c r="BT232">
        <v>0</v>
      </c>
      <c r="BU232">
        <v>0</v>
      </c>
      <c r="BV232">
        <v>10006.64</v>
      </c>
      <c r="BW232">
        <v>0</v>
      </c>
      <c r="BX232">
        <v>392.44799999999998</v>
      </c>
      <c r="BY232">
        <v>-87.445480000000003</v>
      </c>
      <c r="BZ232">
        <v>1702.2909999999999</v>
      </c>
      <c r="CA232">
        <v>1783.885</v>
      </c>
      <c r="CB232">
        <v>4.5237869999999996</v>
      </c>
      <c r="CC232">
        <v>1743.4639999999999</v>
      </c>
      <c r="CD232">
        <v>22.659289999999999</v>
      </c>
      <c r="CE232">
        <v>1.919443</v>
      </c>
      <c r="CF232">
        <v>1.6000099999999999</v>
      </c>
      <c r="CG232">
        <v>16.795000000000002</v>
      </c>
      <c r="CH232">
        <v>13.958920000000001</v>
      </c>
      <c r="CI232">
        <v>1999.9549999999999</v>
      </c>
      <c r="CJ232">
        <v>0.9800030999999999</v>
      </c>
      <c r="CK232">
        <v>1.99972E-2</v>
      </c>
      <c r="CL232">
        <v>0</v>
      </c>
      <c r="CM232">
        <v>2.4175800000000001</v>
      </c>
      <c r="CN232">
        <v>0</v>
      </c>
      <c r="CO232">
        <v>15362.95</v>
      </c>
      <c r="CP232">
        <v>16749.099999999999</v>
      </c>
      <c r="CQ232">
        <v>40.006100000000004</v>
      </c>
      <c r="CR232">
        <v>40.430799999999998</v>
      </c>
      <c r="CS232">
        <v>39.587200000000003</v>
      </c>
      <c r="CT232">
        <v>39.674599999999998</v>
      </c>
      <c r="CU232">
        <v>39.087200000000003</v>
      </c>
      <c r="CV232">
        <v>1959.9639999999999</v>
      </c>
      <c r="CW232">
        <v>39.991000000000007</v>
      </c>
      <c r="CX232">
        <v>0</v>
      </c>
      <c r="CY232">
        <v>1657484246.7</v>
      </c>
      <c r="CZ232">
        <v>0</v>
      </c>
      <c r="DA232">
        <v>1657463835.0999999</v>
      </c>
      <c r="DB232" t="s">
        <v>356</v>
      </c>
      <c r="DC232">
        <v>1657463822.5999999</v>
      </c>
      <c r="DD232">
        <v>1657463835.0999999</v>
      </c>
      <c r="DE232">
        <v>1</v>
      </c>
      <c r="DF232">
        <v>-2.657</v>
      </c>
      <c r="DG232">
        <v>-13.192</v>
      </c>
      <c r="DH232">
        <v>-3.9239999999999999</v>
      </c>
      <c r="DI232">
        <v>-0.217</v>
      </c>
      <c r="DJ232">
        <v>376</v>
      </c>
      <c r="DK232">
        <v>3</v>
      </c>
      <c r="DL232">
        <v>0.48</v>
      </c>
      <c r="DM232">
        <v>0.03</v>
      </c>
      <c r="DN232">
        <v>-87.261897500000003</v>
      </c>
      <c r="DO232">
        <v>-1.805992120074827</v>
      </c>
      <c r="DP232">
        <v>0.1912804112912497</v>
      </c>
      <c r="DQ232">
        <v>0</v>
      </c>
      <c r="DR232">
        <v>4.5463657499999997</v>
      </c>
      <c r="DS232">
        <v>-0.22942637898687551</v>
      </c>
      <c r="DT232">
        <v>2.750660074304892E-2</v>
      </c>
      <c r="DU232">
        <v>0</v>
      </c>
      <c r="DV232">
        <v>0</v>
      </c>
      <c r="DW232">
        <v>2</v>
      </c>
      <c r="DX232" t="s">
        <v>357</v>
      </c>
      <c r="DY232">
        <v>2.9838900000000002</v>
      </c>
      <c r="DZ232">
        <v>2.7248700000000001</v>
      </c>
      <c r="EA232">
        <v>0.18912899999999999</v>
      </c>
      <c r="EB232">
        <v>0.19287799999999999</v>
      </c>
      <c r="EC232">
        <v>9.2977699999999996E-2</v>
      </c>
      <c r="ED232">
        <v>8.0282900000000004E-2</v>
      </c>
      <c r="EE232">
        <v>25748.2</v>
      </c>
      <c r="EF232">
        <v>25706.9</v>
      </c>
      <c r="EG232">
        <v>29500.799999999999</v>
      </c>
      <c r="EH232">
        <v>29446.9</v>
      </c>
      <c r="EI232">
        <v>35456.699999999997</v>
      </c>
      <c r="EJ232">
        <v>35998.9</v>
      </c>
      <c r="EK232">
        <v>41562.1</v>
      </c>
      <c r="EL232">
        <v>41946.7</v>
      </c>
      <c r="EM232">
        <v>1.8634299999999999</v>
      </c>
      <c r="EN232">
        <v>2.1605799999999999</v>
      </c>
      <c r="EO232">
        <v>0.16126799999999999</v>
      </c>
      <c r="EP232">
        <v>0</v>
      </c>
      <c r="EQ232">
        <v>24.254200000000001</v>
      </c>
      <c r="ER232">
        <v>999.9</v>
      </c>
      <c r="ES232">
        <v>36.200000000000003</v>
      </c>
      <c r="ET232">
        <v>34.1</v>
      </c>
      <c r="EU232">
        <v>27.544799999999999</v>
      </c>
      <c r="EV232">
        <v>61.561199999999999</v>
      </c>
      <c r="EW232">
        <v>28.257200000000001</v>
      </c>
      <c r="EX232">
        <v>2</v>
      </c>
      <c r="EY232">
        <v>-0.24740899999999999</v>
      </c>
      <c r="EZ232">
        <v>-2.7778499999999999</v>
      </c>
      <c r="FA232">
        <v>20.369</v>
      </c>
      <c r="FB232">
        <v>5.2189399999999999</v>
      </c>
      <c r="FC232">
        <v>12.0099</v>
      </c>
      <c r="FD232">
        <v>4.99</v>
      </c>
      <c r="FE232">
        <v>3.2885800000000001</v>
      </c>
      <c r="FF232">
        <v>9229.4</v>
      </c>
      <c r="FG232">
        <v>9999</v>
      </c>
      <c r="FH232">
        <v>9999</v>
      </c>
      <c r="FI232">
        <v>137.19999999999999</v>
      </c>
      <c r="FJ232">
        <v>1.86731</v>
      </c>
      <c r="FK232">
        <v>1.8663000000000001</v>
      </c>
      <c r="FL232">
        <v>1.8658300000000001</v>
      </c>
      <c r="FM232">
        <v>1.8656900000000001</v>
      </c>
      <c r="FN232">
        <v>1.8675200000000001</v>
      </c>
      <c r="FO232">
        <v>1.8700300000000001</v>
      </c>
      <c r="FP232">
        <v>1.8686799999999999</v>
      </c>
      <c r="FQ232">
        <v>1.87012</v>
      </c>
      <c r="FR232">
        <v>0</v>
      </c>
      <c r="FS232">
        <v>0</v>
      </c>
      <c r="FT232">
        <v>0</v>
      </c>
      <c r="FU232">
        <v>0</v>
      </c>
      <c r="FV232" t="s">
        <v>358</v>
      </c>
      <c r="FW232" t="s">
        <v>359</v>
      </c>
      <c r="FX232" t="s">
        <v>360</v>
      </c>
      <c r="FY232" t="s">
        <v>360</v>
      </c>
      <c r="FZ232" t="s">
        <v>360</v>
      </c>
      <c r="GA232" t="s">
        <v>360</v>
      </c>
      <c r="GB232">
        <v>0</v>
      </c>
      <c r="GC232">
        <v>100</v>
      </c>
      <c r="GD232">
        <v>100</v>
      </c>
      <c r="GE232">
        <v>-3.91</v>
      </c>
      <c r="GF232">
        <v>-0.10730000000000001</v>
      </c>
      <c r="GG232">
        <v>-1.691838842420514</v>
      </c>
      <c r="GH232">
        <v>-5.4742946993243486E-4</v>
      </c>
      <c r="GI232">
        <v>-1.00937323189599E-6</v>
      </c>
      <c r="GJ232">
        <v>3.2426335113099041E-10</v>
      </c>
      <c r="GK232">
        <v>-0.25714838806632262</v>
      </c>
      <c r="GL232">
        <v>-1.4458059848174739E-2</v>
      </c>
      <c r="GM232">
        <v>1.0199616584873469E-3</v>
      </c>
      <c r="GN232">
        <v>-1.0584552142034339E-5</v>
      </c>
      <c r="GO232">
        <v>24</v>
      </c>
      <c r="GP232">
        <v>2276</v>
      </c>
      <c r="GQ232">
        <v>1</v>
      </c>
      <c r="GR232">
        <v>42</v>
      </c>
      <c r="GS232">
        <v>340.4</v>
      </c>
      <c r="GT232">
        <v>340.2</v>
      </c>
      <c r="GU232">
        <v>4.0039100000000003</v>
      </c>
      <c r="GV232">
        <v>2.19482</v>
      </c>
      <c r="GW232">
        <v>1.94702</v>
      </c>
      <c r="GX232">
        <v>2.7966299999999999</v>
      </c>
      <c r="GY232">
        <v>2.19482</v>
      </c>
      <c r="GZ232">
        <v>2.3779300000000001</v>
      </c>
      <c r="HA232">
        <v>37.554000000000002</v>
      </c>
      <c r="HB232">
        <v>12.984999999999999</v>
      </c>
      <c r="HC232">
        <v>18</v>
      </c>
      <c r="HD232">
        <v>415.91500000000002</v>
      </c>
      <c r="HE232">
        <v>619.48199999999997</v>
      </c>
      <c r="HF232">
        <v>29.754300000000001</v>
      </c>
      <c r="HG232">
        <v>25.124600000000001</v>
      </c>
      <c r="HH232">
        <v>29.999199999999998</v>
      </c>
      <c r="HI232">
        <v>25.0945</v>
      </c>
      <c r="HJ232">
        <v>24.9802</v>
      </c>
      <c r="HK232">
        <v>80.153400000000005</v>
      </c>
      <c r="HL232">
        <v>17.363800000000001</v>
      </c>
      <c r="HM232">
        <v>34.8705</v>
      </c>
      <c r="HN232">
        <v>29.8003</v>
      </c>
      <c r="HO232">
        <v>1770.97</v>
      </c>
      <c r="HP232">
        <v>22.795200000000001</v>
      </c>
      <c r="HQ232">
        <v>100.89400000000001</v>
      </c>
      <c r="HR232">
        <v>100.75700000000001</v>
      </c>
    </row>
    <row r="233" spans="1:226" x14ac:dyDescent="0.2">
      <c r="A233">
        <v>217</v>
      </c>
      <c r="B233">
        <v>1657484252</v>
      </c>
      <c r="C233">
        <v>3256.5</v>
      </c>
      <c r="D233" t="s">
        <v>793</v>
      </c>
      <c r="E233" t="s">
        <v>794</v>
      </c>
      <c r="F233">
        <v>5</v>
      </c>
      <c r="G233" t="s">
        <v>584</v>
      </c>
      <c r="H233" t="s">
        <v>354</v>
      </c>
      <c r="I233">
        <v>1657484249.5</v>
      </c>
      <c r="J233">
        <f t="shared" si="102"/>
        <v>3.8541766689917526E-3</v>
      </c>
      <c r="K233">
        <f t="shared" si="103"/>
        <v>3.8541766689917525</v>
      </c>
      <c r="L233">
        <f t="shared" si="104"/>
        <v>50.967649922838611</v>
      </c>
      <c r="M233">
        <f t="shared" si="105"/>
        <v>1673.5211111111109</v>
      </c>
      <c r="N233">
        <f t="shared" si="106"/>
        <v>1112.6102139107413</v>
      </c>
      <c r="O233">
        <f t="shared" si="107"/>
        <v>78.673591926990426</v>
      </c>
      <c r="P233">
        <f t="shared" si="108"/>
        <v>118.33606714248776</v>
      </c>
      <c r="Q233">
        <f t="shared" si="109"/>
        <v>0.1660617171664866</v>
      </c>
      <c r="R233">
        <f t="shared" si="110"/>
        <v>2.3618040742893718</v>
      </c>
      <c r="S233">
        <f t="shared" si="111"/>
        <v>0.15983709895882312</v>
      </c>
      <c r="T233">
        <f t="shared" si="112"/>
        <v>0.10043800428704638</v>
      </c>
      <c r="U233">
        <f t="shared" si="113"/>
        <v>321.51034138026591</v>
      </c>
      <c r="V233">
        <f t="shared" si="114"/>
        <v>29.489153922943778</v>
      </c>
      <c r="W233">
        <f t="shared" si="115"/>
        <v>26.914211111111111</v>
      </c>
      <c r="X233">
        <f t="shared" si="116"/>
        <v>3.5611653713026183</v>
      </c>
      <c r="Y233">
        <f t="shared" si="117"/>
        <v>49.487794347682367</v>
      </c>
      <c r="Z233">
        <f t="shared" si="118"/>
        <v>1.9222149935972128</v>
      </c>
      <c r="AA233">
        <f t="shared" si="119"/>
        <v>3.8842203798626858</v>
      </c>
      <c r="AB233">
        <f t="shared" si="120"/>
        <v>1.6389503777054055</v>
      </c>
      <c r="AC233">
        <f t="shared" si="121"/>
        <v>-169.96919110253629</v>
      </c>
      <c r="AD233">
        <f t="shared" si="122"/>
        <v>189.17638841396334</v>
      </c>
      <c r="AE233">
        <f t="shared" si="123"/>
        <v>17.400077944532001</v>
      </c>
      <c r="AF233">
        <f t="shared" si="124"/>
        <v>358.11761663622497</v>
      </c>
      <c r="AG233">
        <f t="shared" si="125"/>
        <v>66.611514909938009</v>
      </c>
      <c r="AH233">
        <f t="shared" si="126"/>
        <v>3.8365262256984547</v>
      </c>
      <c r="AI233">
        <f t="shared" si="127"/>
        <v>50.967649922838611</v>
      </c>
      <c r="AJ233">
        <v>1801.845166851374</v>
      </c>
      <c r="AK233">
        <v>1727.0249696969699</v>
      </c>
      <c r="AL233">
        <v>3.3692225980736841</v>
      </c>
      <c r="AM233">
        <v>64.45182012348549</v>
      </c>
      <c r="AN233">
        <f t="shared" si="128"/>
        <v>3.8541766689917525</v>
      </c>
      <c r="AO233">
        <v>22.692830088983271</v>
      </c>
      <c r="AP233">
        <v>27.191417575757569</v>
      </c>
      <c r="AQ233">
        <v>2.3496052013147469E-4</v>
      </c>
      <c r="AR233">
        <v>77.805842529854758</v>
      </c>
      <c r="AS233">
        <v>35</v>
      </c>
      <c r="AT233">
        <v>7</v>
      </c>
      <c r="AU233">
        <f t="shared" si="129"/>
        <v>1</v>
      </c>
      <c r="AV233">
        <f t="shared" si="130"/>
        <v>0</v>
      </c>
      <c r="AW233">
        <f t="shared" si="131"/>
        <v>37149.207504821403</v>
      </c>
      <c r="AX233">
        <f t="shared" si="132"/>
        <v>1999.9677777777781</v>
      </c>
      <c r="AY233">
        <f t="shared" si="133"/>
        <v>1681.172666000138</v>
      </c>
      <c r="AZ233">
        <f t="shared" si="134"/>
        <v>0.84059987599807107</v>
      </c>
      <c r="BA233">
        <f t="shared" si="135"/>
        <v>0.16075776067627717</v>
      </c>
      <c r="BB233">
        <v>6</v>
      </c>
      <c r="BC233">
        <v>0.5</v>
      </c>
      <c r="BD233" t="s">
        <v>355</v>
      </c>
      <c r="BE233">
        <v>2</v>
      </c>
      <c r="BF233" t="b">
        <v>1</v>
      </c>
      <c r="BG233">
        <v>1657484249.5</v>
      </c>
      <c r="BH233">
        <v>1673.5211111111109</v>
      </c>
      <c r="BI233">
        <v>1761.166666666667</v>
      </c>
      <c r="BJ233">
        <v>27.18416666666667</v>
      </c>
      <c r="BK233">
        <v>22.705122222222219</v>
      </c>
      <c r="BL233">
        <v>1677.441111111111</v>
      </c>
      <c r="BM233">
        <v>27.291377777777779</v>
      </c>
      <c r="BN233">
        <v>499.95933333333329</v>
      </c>
      <c r="BO233">
        <v>70.610899999999987</v>
      </c>
      <c r="BP233">
        <v>9.9930211111111097E-2</v>
      </c>
      <c r="BQ233">
        <v>28.39993333333333</v>
      </c>
      <c r="BR233">
        <v>26.914211111111111</v>
      </c>
      <c r="BS233">
        <v>999.90000000000009</v>
      </c>
      <c r="BT233">
        <v>0</v>
      </c>
      <c r="BU233">
        <v>0</v>
      </c>
      <c r="BV233">
        <v>9995.9555555555562</v>
      </c>
      <c r="BW233">
        <v>0</v>
      </c>
      <c r="BX233">
        <v>388.12388888888893</v>
      </c>
      <c r="BY233">
        <v>-87.646011111111122</v>
      </c>
      <c r="BZ233">
        <v>1720.2866666666671</v>
      </c>
      <c r="CA233">
        <v>1802.084444444444</v>
      </c>
      <c r="CB233">
        <v>4.4790677777777779</v>
      </c>
      <c r="CC233">
        <v>1761.166666666667</v>
      </c>
      <c r="CD233">
        <v>22.705122222222219</v>
      </c>
      <c r="CE233">
        <v>1.9194988888888891</v>
      </c>
      <c r="CF233">
        <v>1.603228888888889</v>
      </c>
      <c r="CG233">
        <v>16.79548888888889</v>
      </c>
      <c r="CH233">
        <v>13.98987777777778</v>
      </c>
      <c r="CI233">
        <v>1999.9677777777781</v>
      </c>
      <c r="CJ233">
        <v>0.98000433333333326</v>
      </c>
      <c r="CK233">
        <v>1.9995977777777781E-2</v>
      </c>
      <c r="CL233">
        <v>0</v>
      </c>
      <c r="CM233">
        <v>2.208388888888889</v>
      </c>
      <c r="CN233">
        <v>0</v>
      </c>
      <c r="CO233">
        <v>15354.177777777781</v>
      </c>
      <c r="CP233">
        <v>16749.18888888889</v>
      </c>
      <c r="CQ233">
        <v>40.103999999999999</v>
      </c>
      <c r="CR233">
        <v>40.478999999999999</v>
      </c>
      <c r="CS233">
        <v>39.666333333333327</v>
      </c>
      <c r="CT233">
        <v>39.777555555555551</v>
      </c>
      <c r="CU233">
        <v>39.18011111111111</v>
      </c>
      <c r="CV233">
        <v>1959.9777777777781</v>
      </c>
      <c r="CW233">
        <v>39.99111111111111</v>
      </c>
      <c r="CX233">
        <v>0</v>
      </c>
      <c r="CY233">
        <v>1657484252.0999999</v>
      </c>
      <c r="CZ233">
        <v>0</v>
      </c>
      <c r="DA233">
        <v>1657463835.0999999</v>
      </c>
      <c r="DB233" t="s">
        <v>356</v>
      </c>
      <c r="DC233">
        <v>1657463822.5999999</v>
      </c>
      <c r="DD233">
        <v>1657463835.0999999</v>
      </c>
      <c r="DE233">
        <v>1</v>
      </c>
      <c r="DF233">
        <v>-2.657</v>
      </c>
      <c r="DG233">
        <v>-13.192</v>
      </c>
      <c r="DH233">
        <v>-3.9239999999999999</v>
      </c>
      <c r="DI233">
        <v>-0.217</v>
      </c>
      <c r="DJ233">
        <v>376</v>
      </c>
      <c r="DK233">
        <v>3</v>
      </c>
      <c r="DL233">
        <v>0.48</v>
      </c>
      <c r="DM233">
        <v>0.03</v>
      </c>
      <c r="DN233">
        <v>-87.421170731707321</v>
      </c>
      <c r="DO233">
        <v>-1.5089163763067359</v>
      </c>
      <c r="DP233">
        <v>0.1628769118434524</v>
      </c>
      <c r="DQ233">
        <v>0</v>
      </c>
      <c r="DR233">
        <v>4.51884756097561</v>
      </c>
      <c r="DS233">
        <v>-0.19348013937282221</v>
      </c>
      <c r="DT233">
        <v>2.3275465338722792E-2</v>
      </c>
      <c r="DU233">
        <v>0</v>
      </c>
      <c r="DV233">
        <v>0</v>
      </c>
      <c r="DW233">
        <v>2</v>
      </c>
      <c r="DX233" t="s">
        <v>357</v>
      </c>
      <c r="DY233">
        <v>2.98393</v>
      </c>
      <c r="DZ233">
        <v>2.7247400000000002</v>
      </c>
      <c r="EA233">
        <v>0.19025300000000001</v>
      </c>
      <c r="EB233">
        <v>0.19398299999999999</v>
      </c>
      <c r="EC233">
        <v>9.30121E-2</v>
      </c>
      <c r="ED233">
        <v>8.0435599999999996E-2</v>
      </c>
      <c r="EE233">
        <v>25713</v>
      </c>
      <c r="EF233">
        <v>25672.3</v>
      </c>
      <c r="EG233">
        <v>29501.200000000001</v>
      </c>
      <c r="EH233">
        <v>29447.5</v>
      </c>
      <c r="EI233">
        <v>35456.1</v>
      </c>
      <c r="EJ233">
        <v>35993.5</v>
      </c>
      <c r="EK233">
        <v>41563</v>
      </c>
      <c r="EL233">
        <v>41947.4</v>
      </c>
      <c r="EM233">
        <v>1.8625700000000001</v>
      </c>
      <c r="EN233">
        <v>2.1611199999999999</v>
      </c>
      <c r="EO233">
        <v>0.16394300000000001</v>
      </c>
      <c r="EP233">
        <v>0</v>
      </c>
      <c r="EQ233">
        <v>24.241399999999999</v>
      </c>
      <c r="ER233">
        <v>999.9</v>
      </c>
      <c r="ES233">
        <v>36.200000000000003</v>
      </c>
      <c r="ET233">
        <v>34.1</v>
      </c>
      <c r="EU233">
        <v>27.546399999999998</v>
      </c>
      <c r="EV233">
        <v>61.391199999999998</v>
      </c>
      <c r="EW233">
        <v>28.2532</v>
      </c>
      <c r="EX233">
        <v>2</v>
      </c>
      <c r="EY233">
        <v>-0.18410099999999999</v>
      </c>
      <c r="EZ233">
        <v>-2.86754</v>
      </c>
      <c r="FA233">
        <v>20.369</v>
      </c>
      <c r="FB233">
        <v>5.2193899999999998</v>
      </c>
      <c r="FC233">
        <v>12.0099</v>
      </c>
      <c r="FD233">
        <v>4.9897999999999998</v>
      </c>
      <c r="FE233">
        <v>3.2885</v>
      </c>
      <c r="FF233">
        <v>9229.6</v>
      </c>
      <c r="FG233">
        <v>9999</v>
      </c>
      <c r="FH233">
        <v>9999</v>
      </c>
      <c r="FI233">
        <v>137.19999999999999</v>
      </c>
      <c r="FJ233">
        <v>1.86731</v>
      </c>
      <c r="FK233">
        <v>1.8663000000000001</v>
      </c>
      <c r="FL233">
        <v>1.8658300000000001</v>
      </c>
      <c r="FM233">
        <v>1.8656900000000001</v>
      </c>
      <c r="FN233">
        <v>1.8675200000000001</v>
      </c>
      <c r="FO233">
        <v>1.8700699999999999</v>
      </c>
      <c r="FP233">
        <v>1.86869</v>
      </c>
      <c r="FQ233">
        <v>1.87012</v>
      </c>
      <c r="FR233">
        <v>0</v>
      </c>
      <c r="FS233">
        <v>0</v>
      </c>
      <c r="FT233">
        <v>0</v>
      </c>
      <c r="FU233">
        <v>0</v>
      </c>
      <c r="FV233" t="s">
        <v>358</v>
      </c>
      <c r="FW233" t="s">
        <v>359</v>
      </c>
      <c r="FX233" t="s">
        <v>360</v>
      </c>
      <c r="FY233" t="s">
        <v>360</v>
      </c>
      <c r="FZ233" t="s">
        <v>360</v>
      </c>
      <c r="GA233" t="s">
        <v>360</v>
      </c>
      <c r="GB233">
        <v>0</v>
      </c>
      <c r="GC233">
        <v>100</v>
      </c>
      <c r="GD233">
        <v>100</v>
      </c>
      <c r="GE233">
        <v>-3.93</v>
      </c>
      <c r="GF233">
        <v>-0.1071</v>
      </c>
      <c r="GG233">
        <v>-1.691838842420514</v>
      </c>
      <c r="GH233">
        <v>-5.4742946993243486E-4</v>
      </c>
      <c r="GI233">
        <v>-1.00937323189599E-6</v>
      </c>
      <c r="GJ233">
        <v>3.2426335113099041E-10</v>
      </c>
      <c r="GK233">
        <v>-0.25714838806632262</v>
      </c>
      <c r="GL233">
        <v>-1.4458059848174739E-2</v>
      </c>
      <c r="GM233">
        <v>1.0199616584873469E-3</v>
      </c>
      <c r="GN233">
        <v>-1.0584552142034339E-5</v>
      </c>
      <c r="GO233">
        <v>24</v>
      </c>
      <c r="GP233">
        <v>2276</v>
      </c>
      <c r="GQ233">
        <v>1</v>
      </c>
      <c r="GR233">
        <v>42</v>
      </c>
      <c r="GS233">
        <v>340.5</v>
      </c>
      <c r="GT233">
        <v>340.3</v>
      </c>
      <c r="GU233">
        <v>4.0307599999999999</v>
      </c>
      <c r="GV233">
        <v>2.19604</v>
      </c>
      <c r="GW233">
        <v>1.94702</v>
      </c>
      <c r="GX233">
        <v>2.7966299999999999</v>
      </c>
      <c r="GY233">
        <v>2.19482</v>
      </c>
      <c r="GZ233">
        <v>2.34985</v>
      </c>
      <c r="HA233">
        <v>37.554000000000002</v>
      </c>
      <c r="HB233">
        <v>12.9763</v>
      </c>
      <c r="HC233">
        <v>18</v>
      </c>
      <c r="HD233">
        <v>415.38200000000001</v>
      </c>
      <c r="HE233">
        <v>619.80600000000004</v>
      </c>
      <c r="HF233">
        <v>29.830400000000001</v>
      </c>
      <c r="HG233">
        <v>25.1114</v>
      </c>
      <c r="HH233">
        <v>29.999099999999999</v>
      </c>
      <c r="HI233">
        <v>25.084399999999999</v>
      </c>
      <c r="HJ233">
        <v>24.970500000000001</v>
      </c>
      <c r="HK233">
        <v>80.656800000000004</v>
      </c>
      <c r="HL233">
        <v>16.709099999999999</v>
      </c>
      <c r="HM233">
        <v>34.8705</v>
      </c>
      <c r="HN233">
        <v>29.868600000000001</v>
      </c>
      <c r="HO233">
        <v>1791.01</v>
      </c>
      <c r="HP233">
        <v>22.9682</v>
      </c>
      <c r="HQ233">
        <v>100.896</v>
      </c>
      <c r="HR233">
        <v>100.759</v>
      </c>
    </row>
    <row r="234" spans="1:226" x14ac:dyDescent="0.2">
      <c r="A234">
        <v>218</v>
      </c>
      <c r="B234">
        <v>1657484257</v>
      </c>
      <c r="C234">
        <v>3261.5</v>
      </c>
      <c r="D234" t="s">
        <v>795</v>
      </c>
      <c r="E234" t="s">
        <v>796</v>
      </c>
      <c r="F234">
        <v>5</v>
      </c>
      <c r="G234" t="s">
        <v>584</v>
      </c>
      <c r="H234" t="s">
        <v>354</v>
      </c>
      <c r="I234">
        <v>1657484254.2</v>
      </c>
      <c r="J234">
        <f t="shared" si="102"/>
        <v>3.8362751620898057E-3</v>
      </c>
      <c r="K234">
        <f t="shared" si="103"/>
        <v>3.8362751620898057</v>
      </c>
      <c r="L234">
        <f t="shared" si="104"/>
        <v>51.000721028164882</v>
      </c>
      <c r="M234">
        <f t="shared" si="105"/>
        <v>1689.009</v>
      </c>
      <c r="N234">
        <f t="shared" si="106"/>
        <v>1124.5158668533288</v>
      </c>
      <c r="O234">
        <f t="shared" si="107"/>
        <v>79.519588601719633</v>
      </c>
      <c r="P234">
        <f t="shared" si="108"/>
        <v>119.43744395571069</v>
      </c>
      <c r="Q234">
        <f t="shared" si="109"/>
        <v>0.1651549245097024</v>
      </c>
      <c r="R234">
        <f t="shared" si="110"/>
        <v>2.3625422178661317</v>
      </c>
      <c r="S234">
        <f t="shared" si="111"/>
        <v>0.15899859170325079</v>
      </c>
      <c r="T234">
        <f t="shared" si="112"/>
        <v>9.9908121992738214E-2</v>
      </c>
      <c r="U234">
        <f t="shared" si="113"/>
        <v>321.50973214224024</v>
      </c>
      <c r="V234">
        <f t="shared" si="114"/>
        <v>29.513340034984623</v>
      </c>
      <c r="W234">
        <f t="shared" si="115"/>
        <v>26.92736</v>
      </c>
      <c r="X234">
        <f t="shared" si="116"/>
        <v>3.5639182311966371</v>
      </c>
      <c r="Y234">
        <f t="shared" si="117"/>
        <v>49.478040946272664</v>
      </c>
      <c r="Z234">
        <f t="shared" si="118"/>
        <v>1.9239424043583739</v>
      </c>
      <c r="AA234">
        <f t="shared" si="119"/>
        <v>3.8884773276442961</v>
      </c>
      <c r="AB234">
        <f t="shared" si="120"/>
        <v>1.6399758268382632</v>
      </c>
      <c r="AC234">
        <f t="shared" si="121"/>
        <v>-169.17973464816043</v>
      </c>
      <c r="AD234">
        <f t="shared" si="122"/>
        <v>189.96123482789392</v>
      </c>
      <c r="AE234">
        <f t="shared" si="123"/>
        <v>17.469596781321954</v>
      </c>
      <c r="AF234">
        <f t="shared" si="124"/>
        <v>359.76082910329569</v>
      </c>
      <c r="AG234">
        <f t="shared" si="125"/>
        <v>66.676379108497798</v>
      </c>
      <c r="AH234">
        <f t="shared" si="126"/>
        <v>3.7815171061860857</v>
      </c>
      <c r="AI234">
        <f t="shared" si="127"/>
        <v>51.000721028164882</v>
      </c>
      <c r="AJ234">
        <v>1819.037707515924</v>
      </c>
      <c r="AK234">
        <v>1744.065757575758</v>
      </c>
      <c r="AL234">
        <v>3.3969616739094488</v>
      </c>
      <c r="AM234">
        <v>64.45182012348549</v>
      </c>
      <c r="AN234">
        <f t="shared" si="128"/>
        <v>3.8362751620898057</v>
      </c>
      <c r="AO234">
        <v>22.77201097578163</v>
      </c>
      <c r="AP234">
        <v>27.225186060606049</v>
      </c>
      <c r="AQ234">
        <v>5.8593073687651584E-3</v>
      </c>
      <c r="AR234">
        <v>77.805842529854758</v>
      </c>
      <c r="AS234">
        <v>36</v>
      </c>
      <c r="AT234">
        <v>7</v>
      </c>
      <c r="AU234">
        <f t="shared" si="129"/>
        <v>1</v>
      </c>
      <c r="AV234">
        <f t="shared" si="130"/>
        <v>0</v>
      </c>
      <c r="AW234">
        <f t="shared" si="131"/>
        <v>37164.664102235249</v>
      </c>
      <c r="AX234">
        <f t="shared" si="132"/>
        <v>1999.9639999999999</v>
      </c>
      <c r="AY234">
        <f t="shared" si="133"/>
        <v>1681.1694894001243</v>
      </c>
      <c r="AZ234">
        <f t="shared" si="134"/>
        <v>0.84059987549782111</v>
      </c>
      <c r="BA234">
        <f t="shared" si="135"/>
        <v>0.16075775971079492</v>
      </c>
      <c r="BB234">
        <v>6</v>
      </c>
      <c r="BC234">
        <v>0.5</v>
      </c>
      <c r="BD234" t="s">
        <v>355</v>
      </c>
      <c r="BE234">
        <v>2</v>
      </c>
      <c r="BF234" t="b">
        <v>1</v>
      </c>
      <c r="BG234">
        <v>1657484254.2</v>
      </c>
      <c r="BH234">
        <v>1689.009</v>
      </c>
      <c r="BI234">
        <v>1776.6980000000001</v>
      </c>
      <c r="BJ234">
        <v>27.207180000000001</v>
      </c>
      <c r="BK234">
        <v>22.792169999999999</v>
      </c>
      <c r="BL234">
        <v>1692.9469999999999</v>
      </c>
      <c r="BM234">
        <v>27.313970000000001</v>
      </c>
      <c r="BN234">
        <v>499.92630000000003</v>
      </c>
      <c r="BO234">
        <v>70.614709999999988</v>
      </c>
      <c r="BP234">
        <v>9.9800079999999999E-2</v>
      </c>
      <c r="BQ234">
        <v>28.418780000000009</v>
      </c>
      <c r="BR234">
        <v>26.92736</v>
      </c>
      <c r="BS234">
        <v>999.9</v>
      </c>
      <c r="BT234">
        <v>0</v>
      </c>
      <c r="BU234">
        <v>0</v>
      </c>
      <c r="BV234">
        <v>10000.380999999999</v>
      </c>
      <c r="BW234">
        <v>0</v>
      </c>
      <c r="BX234">
        <v>389.75709999999998</v>
      </c>
      <c r="BY234">
        <v>-87.686599999999999</v>
      </c>
      <c r="BZ234">
        <v>1736.248</v>
      </c>
      <c r="CA234">
        <v>1818.133</v>
      </c>
      <c r="CB234">
        <v>4.4149919999999998</v>
      </c>
      <c r="CC234">
        <v>1776.6980000000001</v>
      </c>
      <c r="CD234">
        <v>22.792169999999999</v>
      </c>
      <c r="CE234">
        <v>1.9212260000000001</v>
      </c>
      <c r="CF234">
        <v>1.6094630000000001</v>
      </c>
      <c r="CG234">
        <v>16.809640000000009</v>
      </c>
      <c r="CH234">
        <v>14.04969</v>
      </c>
      <c r="CI234">
        <v>1999.9639999999999</v>
      </c>
      <c r="CJ234">
        <v>0.98000519999999991</v>
      </c>
      <c r="CK234">
        <v>1.9995140000000002E-2</v>
      </c>
      <c r="CL234">
        <v>0</v>
      </c>
      <c r="CM234">
        <v>2.2876599999999998</v>
      </c>
      <c r="CN234">
        <v>0</v>
      </c>
      <c r="CO234">
        <v>15348.41</v>
      </c>
      <c r="CP234">
        <v>16749.189999999999</v>
      </c>
      <c r="CQ234">
        <v>40.174599999999998</v>
      </c>
      <c r="CR234">
        <v>40.524800000000013</v>
      </c>
      <c r="CS234">
        <v>39.712200000000003</v>
      </c>
      <c r="CT234">
        <v>39.837200000000003</v>
      </c>
      <c r="CU234">
        <v>39.249800000000008</v>
      </c>
      <c r="CV234">
        <v>1959.9739999999999</v>
      </c>
      <c r="CW234">
        <v>39.991000000000007</v>
      </c>
      <c r="CX234">
        <v>0</v>
      </c>
      <c r="CY234">
        <v>1657484256.9000001</v>
      </c>
      <c r="CZ234">
        <v>0</v>
      </c>
      <c r="DA234">
        <v>1657463835.0999999</v>
      </c>
      <c r="DB234" t="s">
        <v>356</v>
      </c>
      <c r="DC234">
        <v>1657463822.5999999</v>
      </c>
      <c r="DD234">
        <v>1657463835.0999999</v>
      </c>
      <c r="DE234">
        <v>1</v>
      </c>
      <c r="DF234">
        <v>-2.657</v>
      </c>
      <c r="DG234">
        <v>-13.192</v>
      </c>
      <c r="DH234">
        <v>-3.9239999999999999</v>
      </c>
      <c r="DI234">
        <v>-0.217</v>
      </c>
      <c r="DJ234">
        <v>376</v>
      </c>
      <c r="DK234">
        <v>3</v>
      </c>
      <c r="DL234">
        <v>0.48</v>
      </c>
      <c r="DM234">
        <v>0.03</v>
      </c>
      <c r="DN234">
        <v>-87.535631707317066</v>
      </c>
      <c r="DO234">
        <v>-1.133711498258005</v>
      </c>
      <c r="DP234">
        <v>0.18370942649981301</v>
      </c>
      <c r="DQ234">
        <v>0</v>
      </c>
      <c r="DR234">
        <v>4.4901604878048778</v>
      </c>
      <c r="DS234">
        <v>-0.47416536585365943</v>
      </c>
      <c r="DT234">
        <v>4.9669903973509448E-2</v>
      </c>
      <c r="DU234">
        <v>0</v>
      </c>
      <c r="DV234">
        <v>0</v>
      </c>
      <c r="DW234">
        <v>2</v>
      </c>
      <c r="DX234" t="s">
        <v>357</v>
      </c>
      <c r="DY234">
        <v>2.98332</v>
      </c>
      <c r="DZ234">
        <v>2.7244199999999998</v>
      </c>
      <c r="EA234">
        <v>0.19137999999999999</v>
      </c>
      <c r="EB234">
        <v>0.19503400000000001</v>
      </c>
      <c r="EC234">
        <v>9.3106599999999998E-2</v>
      </c>
      <c r="ED234">
        <v>8.0705399999999997E-2</v>
      </c>
      <c r="EE234">
        <v>25678.1</v>
      </c>
      <c r="EF234">
        <v>25639.200000000001</v>
      </c>
      <c r="EG234">
        <v>29502</v>
      </c>
      <c r="EH234">
        <v>29447.8</v>
      </c>
      <c r="EI234">
        <v>35453.300000000003</v>
      </c>
      <c r="EJ234">
        <v>35983.300000000003</v>
      </c>
      <c r="EK234">
        <v>41564.1</v>
      </c>
      <c r="EL234">
        <v>41948.1</v>
      </c>
      <c r="EM234">
        <v>1.86147</v>
      </c>
      <c r="EN234">
        <v>2.1618499999999998</v>
      </c>
      <c r="EO234">
        <v>0.16503000000000001</v>
      </c>
      <c r="EP234">
        <v>0</v>
      </c>
      <c r="EQ234">
        <v>24.2272</v>
      </c>
      <c r="ER234">
        <v>999.9</v>
      </c>
      <c r="ES234">
        <v>36.200000000000003</v>
      </c>
      <c r="ET234">
        <v>34.1</v>
      </c>
      <c r="EU234">
        <v>27.545500000000001</v>
      </c>
      <c r="EV234">
        <v>61.431199999999997</v>
      </c>
      <c r="EW234">
        <v>28.489599999999999</v>
      </c>
      <c r="EX234">
        <v>2</v>
      </c>
      <c r="EY234">
        <v>-0.18514</v>
      </c>
      <c r="EZ234">
        <v>-2.8546900000000002</v>
      </c>
      <c r="FA234">
        <v>20.369499999999999</v>
      </c>
      <c r="FB234">
        <v>5.2195400000000003</v>
      </c>
      <c r="FC234">
        <v>12.0099</v>
      </c>
      <c r="FD234">
        <v>4.9898999999999996</v>
      </c>
      <c r="FE234">
        <v>3.2885</v>
      </c>
      <c r="FF234">
        <v>9229.6</v>
      </c>
      <c r="FG234">
        <v>9999</v>
      </c>
      <c r="FH234">
        <v>9999</v>
      </c>
      <c r="FI234">
        <v>137.19999999999999</v>
      </c>
      <c r="FJ234">
        <v>1.8673299999999999</v>
      </c>
      <c r="FK234">
        <v>1.8663099999999999</v>
      </c>
      <c r="FL234">
        <v>1.8658399999999999</v>
      </c>
      <c r="FM234">
        <v>1.8656900000000001</v>
      </c>
      <c r="FN234">
        <v>1.8675200000000001</v>
      </c>
      <c r="FO234">
        <v>1.87005</v>
      </c>
      <c r="FP234">
        <v>1.8686799999999999</v>
      </c>
      <c r="FQ234">
        <v>1.87012</v>
      </c>
      <c r="FR234">
        <v>0</v>
      </c>
      <c r="FS234">
        <v>0</v>
      </c>
      <c r="FT234">
        <v>0</v>
      </c>
      <c r="FU234">
        <v>0</v>
      </c>
      <c r="FV234" t="s">
        <v>358</v>
      </c>
      <c r="FW234" t="s">
        <v>359</v>
      </c>
      <c r="FX234" t="s">
        <v>360</v>
      </c>
      <c r="FY234" t="s">
        <v>360</v>
      </c>
      <c r="FZ234" t="s">
        <v>360</v>
      </c>
      <c r="GA234" t="s">
        <v>360</v>
      </c>
      <c r="GB234">
        <v>0</v>
      </c>
      <c r="GC234">
        <v>100</v>
      </c>
      <c r="GD234">
        <v>100</v>
      </c>
      <c r="GE234">
        <v>-3.95</v>
      </c>
      <c r="GF234">
        <v>-0.10639999999999999</v>
      </c>
      <c r="GG234">
        <v>-1.691838842420514</v>
      </c>
      <c r="GH234">
        <v>-5.4742946993243486E-4</v>
      </c>
      <c r="GI234">
        <v>-1.00937323189599E-6</v>
      </c>
      <c r="GJ234">
        <v>3.2426335113099041E-10</v>
      </c>
      <c r="GK234">
        <v>-0.25714838806632262</v>
      </c>
      <c r="GL234">
        <v>-1.4458059848174739E-2</v>
      </c>
      <c r="GM234">
        <v>1.0199616584873469E-3</v>
      </c>
      <c r="GN234">
        <v>-1.0584552142034339E-5</v>
      </c>
      <c r="GO234">
        <v>24</v>
      </c>
      <c r="GP234">
        <v>2276</v>
      </c>
      <c r="GQ234">
        <v>1</v>
      </c>
      <c r="GR234">
        <v>42</v>
      </c>
      <c r="GS234">
        <v>340.6</v>
      </c>
      <c r="GT234">
        <v>340.4</v>
      </c>
      <c r="GU234">
        <v>4.0564</v>
      </c>
      <c r="GV234">
        <v>2.1972700000000001</v>
      </c>
      <c r="GW234">
        <v>1.94702</v>
      </c>
      <c r="GX234">
        <v>2.7966299999999999</v>
      </c>
      <c r="GY234">
        <v>2.19482</v>
      </c>
      <c r="GZ234">
        <v>2.34009</v>
      </c>
      <c r="HA234">
        <v>37.53</v>
      </c>
      <c r="HB234">
        <v>12.967499999999999</v>
      </c>
      <c r="HC234">
        <v>18</v>
      </c>
      <c r="HD234">
        <v>414.70699999999999</v>
      </c>
      <c r="HE234">
        <v>620.27599999999995</v>
      </c>
      <c r="HF234">
        <v>29.895</v>
      </c>
      <c r="HG234">
        <v>25.097100000000001</v>
      </c>
      <c r="HH234">
        <v>29.999099999999999</v>
      </c>
      <c r="HI234">
        <v>25.073499999999999</v>
      </c>
      <c r="HJ234">
        <v>24.961500000000001</v>
      </c>
      <c r="HK234">
        <v>81.207700000000003</v>
      </c>
      <c r="HL234">
        <v>16.428699999999999</v>
      </c>
      <c r="HM234">
        <v>34.8705</v>
      </c>
      <c r="HN234">
        <v>29.919799999999999</v>
      </c>
      <c r="HO234">
        <v>1804.39</v>
      </c>
      <c r="HP234">
        <v>23.003</v>
      </c>
      <c r="HQ234">
        <v>100.899</v>
      </c>
      <c r="HR234">
        <v>100.761</v>
      </c>
    </row>
    <row r="235" spans="1:226" x14ac:dyDescent="0.2">
      <c r="A235">
        <v>219</v>
      </c>
      <c r="B235">
        <v>1657484262</v>
      </c>
      <c r="C235">
        <v>3266.5</v>
      </c>
      <c r="D235" t="s">
        <v>797</v>
      </c>
      <c r="E235" t="s">
        <v>798</v>
      </c>
      <c r="F235">
        <v>5</v>
      </c>
      <c r="G235" t="s">
        <v>584</v>
      </c>
      <c r="H235" t="s">
        <v>354</v>
      </c>
      <c r="I235">
        <v>1657484259.5</v>
      </c>
      <c r="J235">
        <f t="shared" si="102"/>
        <v>3.8132270441089888E-3</v>
      </c>
      <c r="K235">
        <f t="shared" si="103"/>
        <v>3.8132270441089888</v>
      </c>
      <c r="L235">
        <f t="shared" si="104"/>
        <v>50.931968495287322</v>
      </c>
      <c r="M235">
        <f t="shared" si="105"/>
        <v>1706.1644444444439</v>
      </c>
      <c r="N235">
        <f t="shared" si="106"/>
        <v>1139.9806352233059</v>
      </c>
      <c r="O235">
        <f t="shared" si="107"/>
        <v>80.612777659337269</v>
      </c>
      <c r="P235">
        <f t="shared" si="108"/>
        <v>120.64999243020019</v>
      </c>
      <c r="Q235">
        <f t="shared" si="109"/>
        <v>0.16452651588310502</v>
      </c>
      <c r="R235">
        <f t="shared" si="110"/>
        <v>2.3631630034146327</v>
      </c>
      <c r="S235">
        <f t="shared" si="111"/>
        <v>0.15841755197316551</v>
      </c>
      <c r="T235">
        <f t="shared" si="112"/>
        <v>9.9540937540123914E-2</v>
      </c>
      <c r="U235">
        <f t="shared" si="113"/>
        <v>321.50861414099722</v>
      </c>
      <c r="V235">
        <f t="shared" si="114"/>
        <v>29.534199898355563</v>
      </c>
      <c r="W235">
        <f t="shared" si="115"/>
        <v>26.923288888888891</v>
      </c>
      <c r="X235">
        <f t="shared" si="116"/>
        <v>3.5630657022638483</v>
      </c>
      <c r="Y235">
        <f t="shared" si="117"/>
        <v>49.51679171580539</v>
      </c>
      <c r="Z235">
        <f t="shared" si="118"/>
        <v>1.926998684734718</v>
      </c>
      <c r="AA235">
        <f t="shared" si="119"/>
        <v>3.8916064994566972</v>
      </c>
      <c r="AB235">
        <f t="shared" si="120"/>
        <v>1.6360670175291303</v>
      </c>
      <c r="AC235">
        <f t="shared" si="121"/>
        <v>-168.16331264520642</v>
      </c>
      <c r="AD235">
        <f t="shared" si="122"/>
        <v>192.29335896930834</v>
      </c>
      <c r="AE235">
        <f t="shared" si="123"/>
        <v>17.680287236008073</v>
      </c>
      <c r="AF235">
        <f t="shared" si="124"/>
        <v>363.31894770110728</v>
      </c>
      <c r="AG235">
        <f t="shared" si="125"/>
        <v>66.291901797648336</v>
      </c>
      <c r="AH235">
        <f t="shared" si="126"/>
        <v>3.7544755926234146</v>
      </c>
      <c r="AI235">
        <f t="shared" si="127"/>
        <v>50.931968495287322</v>
      </c>
      <c r="AJ235">
        <v>1835.1185782610039</v>
      </c>
      <c r="AK235">
        <v>1760.5762424242409</v>
      </c>
      <c r="AL235">
        <v>3.3080656785879441</v>
      </c>
      <c r="AM235">
        <v>64.45182012348549</v>
      </c>
      <c r="AN235">
        <f t="shared" si="128"/>
        <v>3.8132270441089888</v>
      </c>
      <c r="AO235">
        <v>22.853932108070151</v>
      </c>
      <c r="AP235">
        <v>27.264368484848472</v>
      </c>
      <c r="AQ235">
        <v>9.0708662814611516E-3</v>
      </c>
      <c r="AR235">
        <v>77.805842529854758</v>
      </c>
      <c r="AS235">
        <v>36</v>
      </c>
      <c r="AT235">
        <v>7</v>
      </c>
      <c r="AU235">
        <f t="shared" si="129"/>
        <v>1</v>
      </c>
      <c r="AV235">
        <f t="shared" si="130"/>
        <v>0</v>
      </c>
      <c r="AW235">
        <f t="shared" si="131"/>
        <v>37177.826107937872</v>
      </c>
      <c r="AX235">
        <f t="shared" si="132"/>
        <v>1999.9577777777779</v>
      </c>
      <c r="AY235">
        <f t="shared" si="133"/>
        <v>1681.1641980005168</v>
      </c>
      <c r="AZ235">
        <f t="shared" si="134"/>
        <v>0.84059984499698603</v>
      </c>
      <c r="BA235">
        <f t="shared" si="135"/>
        <v>0.16075770084418309</v>
      </c>
      <c r="BB235">
        <v>6</v>
      </c>
      <c r="BC235">
        <v>0.5</v>
      </c>
      <c r="BD235" t="s">
        <v>355</v>
      </c>
      <c r="BE235">
        <v>2</v>
      </c>
      <c r="BF235" t="b">
        <v>1</v>
      </c>
      <c r="BG235">
        <v>1657484259.5</v>
      </c>
      <c r="BH235">
        <v>1706.1644444444439</v>
      </c>
      <c r="BI235">
        <v>1793.383333333333</v>
      </c>
      <c r="BJ235">
        <v>27.25053333333333</v>
      </c>
      <c r="BK235">
        <v>22.868855555555559</v>
      </c>
      <c r="BL235">
        <v>1710.1211111111111</v>
      </c>
      <c r="BM235">
        <v>27.3566</v>
      </c>
      <c r="BN235">
        <v>500.10488888888892</v>
      </c>
      <c r="BO235">
        <v>70.61399999999999</v>
      </c>
      <c r="BP235">
        <v>0.1001640555555556</v>
      </c>
      <c r="BQ235">
        <v>28.432622222222221</v>
      </c>
      <c r="BR235">
        <v>26.923288888888891</v>
      </c>
      <c r="BS235">
        <v>999.90000000000009</v>
      </c>
      <c r="BT235">
        <v>0</v>
      </c>
      <c r="BU235">
        <v>0</v>
      </c>
      <c r="BV235">
        <v>10004.65777777778</v>
      </c>
      <c r="BW235">
        <v>0</v>
      </c>
      <c r="BX235">
        <v>394.65588888888891</v>
      </c>
      <c r="BY235">
        <v>-87.219077777777784</v>
      </c>
      <c r="BZ235">
        <v>1753.96</v>
      </c>
      <c r="CA235">
        <v>1835.3555555555561</v>
      </c>
      <c r="CB235">
        <v>4.3816933333333337</v>
      </c>
      <c r="CC235">
        <v>1793.383333333333</v>
      </c>
      <c r="CD235">
        <v>22.868855555555559</v>
      </c>
      <c r="CE235">
        <v>1.924271111111111</v>
      </c>
      <c r="CF235">
        <v>1.61486</v>
      </c>
      <c r="CG235">
        <v>16.834577777777781</v>
      </c>
      <c r="CH235">
        <v>14.10134444444444</v>
      </c>
      <c r="CI235">
        <v>1999.9577777777779</v>
      </c>
      <c r="CJ235">
        <v>0.98000699999999996</v>
      </c>
      <c r="CK235">
        <v>1.9993400000000001E-2</v>
      </c>
      <c r="CL235">
        <v>0</v>
      </c>
      <c r="CM235">
        <v>2.3198888888888889</v>
      </c>
      <c r="CN235">
        <v>0</v>
      </c>
      <c r="CO235">
        <v>15344.23333333333</v>
      </c>
      <c r="CP235">
        <v>16749.14444444445</v>
      </c>
      <c r="CQ235">
        <v>40.277555555555551</v>
      </c>
      <c r="CR235">
        <v>40.575999999999993</v>
      </c>
      <c r="CS235">
        <v>39.791333333333327</v>
      </c>
      <c r="CT235">
        <v>39.888777777777783</v>
      </c>
      <c r="CU235">
        <v>39.325999999999993</v>
      </c>
      <c r="CV235">
        <v>1959.9722222222219</v>
      </c>
      <c r="CW235">
        <v>39.988888888888887</v>
      </c>
      <c r="CX235">
        <v>0</v>
      </c>
      <c r="CY235">
        <v>1657484261.7</v>
      </c>
      <c r="CZ235">
        <v>0</v>
      </c>
      <c r="DA235">
        <v>1657463835.0999999</v>
      </c>
      <c r="DB235" t="s">
        <v>356</v>
      </c>
      <c r="DC235">
        <v>1657463822.5999999</v>
      </c>
      <c r="DD235">
        <v>1657463835.0999999</v>
      </c>
      <c r="DE235">
        <v>1</v>
      </c>
      <c r="DF235">
        <v>-2.657</v>
      </c>
      <c r="DG235">
        <v>-13.192</v>
      </c>
      <c r="DH235">
        <v>-3.9239999999999999</v>
      </c>
      <c r="DI235">
        <v>-0.217</v>
      </c>
      <c r="DJ235">
        <v>376</v>
      </c>
      <c r="DK235">
        <v>3</v>
      </c>
      <c r="DL235">
        <v>0.48</v>
      </c>
      <c r="DM235">
        <v>0.03</v>
      </c>
      <c r="DN235">
        <v>-87.505285365853652</v>
      </c>
      <c r="DO235">
        <v>0.45822020905911148</v>
      </c>
      <c r="DP235">
        <v>0.21641237798891641</v>
      </c>
      <c r="DQ235">
        <v>0</v>
      </c>
      <c r="DR235">
        <v>4.4602202439024392</v>
      </c>
      <c r="DS235">
        <v>-0.56659128919860924</v>
      </c>
      <c r="DT235">
        <v>5.7154422208515833E-2</v>
      </c>
      <c r="DU235">
        <v>0</v>
      </c>
      <c r="DV235">
        <v>0</v>
      </c>
      <c r="DW235">
        <v>2</v>
      </c>
      <c r="DX235" t="s">
        <v>357</v>
      </c>
      <c r="DY235">
        <v>2.9837699999999998</v>
      </c>
      <c r="DZ235">
        <v>2.7246999999999999</v>
      </c>
      <c r="EA235">
        <v>0.19245000000000001</v>
      </c>
      <c r="EB235">
        <v>0.196073</v>
      </c>
      <c r="EC235">
        <v>9.31897E-2</v>
      </c>
      <c r="ED235">
        <v>8.0856499999999998E-2</v>
      </c>
      <c r="EE235">
        <v>25643.9</v>
      </c>
      <c r="EF235">
        <v>25606.7</v>
      </c>
      <c r="EG235">
        <v>29501.599999999999</v>
      </c>
      <c r="EH235">
        <v>29448.3</v>
      </c>
      <c r="EI235">
        <v>35449.300000000003</v>
      </c>
      <c r="EJ235">
        <v>35977.800000000003</v>
      </c>
      <c r="EK235">
        <v>41563.300000000003</v>
      </c>
      <c r="EL235">
        <v>41948.7</v>
      </c>
      <c r="EM235">
        <v>1.8624799999999999</v>
      </c>
      <c r="EN235">
        <v>2.1619999999999999</v>
      </c>
      <c r="EO235">
        <v>0.164747</v>
      </c>
      <c r="EP235">
        <v>0</v>
      </c>
      <c r="EQ235">
        <v>24.2136</v>
      </c>
      <c r="ER235">
        <v>999.9</v>
      </c>
      <c r="ES235">
        <v>36.200000000000003</v>
      </c>
      <c r="ET235">
        <v>34.1</v>
      </c>
      <c r="EU235">
        <v>27.543199999999999</v>
      </c>
      <c r="EV235">
        <v>61.291200000000003</v>
      </c>
      <c r="EW235">
        <v>28.365400000000001</v>
      </c>
      <c r="EX235">
        <v>2</v>
      </c>
      <c r="EY235">
        <v>-0.18635199999999999</v>
      </c>
      <c r="EZ235">
        <v>-2.8517100000000002</v>
      </c>
      <c r="FA235">
        <v>20.369499999999999</v>
      </c>
      <c r="FB235">
        <v>5.2192400000000001</v>
      </c>
      <c r="FC235">
        <v>12.0099</v>
      </c>
      <c r="FD235">
        <v>4.9895500000000004</v>
      </c>
      <c r="FE235">
        <v>3.2884799999999998</v>
      </c>
      <c r="FF235">
        <v>9229.9</v>
      </c>
      <c r="FG235">
        <v>9999</v>
      </c>
      <c r="FH235">
        <v>9999</v>
      </c>
      <c r="FI235">
        <v>137.19999999999999</v>
      </c>
      <c r="FJ235">
        <v>1.8673299999999999</v>
      </c>
      <c r="FK235">
        <v>1.8663000000000001</v>
      </c>
      <c r="FL235">
        <v>1.8658399999999999</v>
      </c>
      <c r="FM235">
        <v>1.8656900000000001</v>
      </c>
      <c r="FN235">
        <v>1.8675200000000001</v>
      </c>
      <c r="FO235">
        <v>1.87005</v>
      </c>
      <c r="FP235">
        <v>1.8686799999999999</v>
      </c>
      <c r="FQ235">
        <v>1.87012</v>
      </c>
      <c r="FR235">
        <v>0</v>
      </c>
      <c r="FS235">
        <v>0</v>
      </c>
      <c r="FT235">
        <v>0</v>
      </c>
      <c r="FU235">
        <v>0</v>
      </c>
      <c r="FV235" t="s">
        <v>358</v>
      </c>
      <c r="FW235" t="s">
        <v>359</v>
      </c>
      <c r="FX235" t="s">
        <v>360</v>
      </c>
      <c r="FY235" t="s">
        <v>360</v>
      </c>
      <c r="FZ235" t="s">
        <v>360</v>
      </c>
      <c r="GA235" t="s">
        <v>360</v>
      </c>
      <c r="GB235">
        <v>0</v>
      </c>
      <c r="GC235">
        <v>100</v>
      </c>
      <c r="GD235">
        <v>100</v>
      </c>
      <c r="GE235">
        <v>-3.96</v>
      </c>
      <c r="GF235">
        <v>-0.1057</v>
      </c>
      <c r="GG235">
        <v>-1.691838842420514</v>
      </c>
      <c r="GH235">
        <v>-5.4742946993243486E-4</v>
      </c>
      <c r="GI235">
        <v>-1.00937323189599E-6</v>
      </c>
      <c r="GJ235">
        <v>3.2426335113099041E-10</v>
      </c>
      <c r="GK235">
        <v>-0.25714838806632262</v>
      </c>
      <c r="GL235">
        <v>-1.4458059848174739E-2</v>
      </c>
      <c r="GM235">
        <v>1.0199616584873469E-3</v>
      </c>
      <c r="GN235">
        <v>-1.0584552142034339E-5</v>
      </c>
      <c r="GO235">
        <v>24</v>
      </c>
      <c r="GP235">
        <v>2276</v>
      </c>
      <c r="GQ235">
        <v>1</v>
      </c>
      <c r="GR235">
        <v>42</v>
      </c>
      <c r="GS235">
        <v>340.7</v>
      </c>
      <c r="GT235">
        <v>340.4</v>
      </c>
      <c r="GU235">
        <v>4.0844699999999996</v>
      </c>
      <c r="GV235">
        <v>2.1972700000000001</v>
      </c>
      <c r="GW235">
        <v>1.94702</v>
      </c>
      <c r="GX235">
        <v>2.7966299999999999</v>
      </c>
      <c r="GY235">
        <v>2.19482</v>
      </c>
      <c r="GZ235">
        <v>2.3645</v>
      </c>
      <c r="HA235">
        <v>37.53</v>
      </c>
      <c r="HB235">
        <v>12.984999999999999</v>
      </c>
      <c r="HC235">
        <v>18</v>
      </c>
      <c r="HD235">
        <v>415.17700000000002</v>
      </c>
      <c r="HE235">
        <v>620.279</v>
      </c>
      <c r="HF235">
        <v>29.944199999999999</v>
      </c>
      <c r="HG235">
        <v>25.083500000000001</v>
      </c>
      <c r="HH235">
        <v>29.999099999999999</v>
      </c>
      <c r="HI235">
        <v>25.063400000000001</v>
      </c>
      <c r="HJ235">
        <v>24.951499999999999</v>
      </c>
      <c r="HK235">
        <v>81.713999999999999</v>
      </c>
      <c r="HL235">
        <v>16.145299999999999</v>
      </c>
      <c r="HM235">
        <v>34.8705</v>
      </c>
      <c r="HN235">
        <v>29.970400000000001</v>
      </c>
      <c r="HO235">
        <v>1824.43</v>
      </c>
      <c r="HP235">
        <v>23.0305</v>
      </c>
      <c r="HQ235">
        <v>100.89700000000001</v>
      </c>
      <c r="HR235">
        <v>100.762</v>
      </c>
    </row>
    <row r="236" spans="1:226" x14ac:dyDescent="0.2">
      <c r="A236">
        <v>220</v>
      </c>
      <c r="B236">
        <v>1657484267</v>
      </c>
      <c r="C236">
        <v>3271.5</v>
      </c>
      <c r="D236" t="s">
        <v>799</v>
      </c>
      <c r="E236" t="s">
        <v>800</v>
      </c>
      <c r="F236">
        <v>5</v>
      </c>
      <c r="G236" t="s">
        <v>584</v>
      </c>
      <c r="H236" t="s">
        <v>354</v>
      </c>
      <c r="I236">
        <v>1657484264.2</v>
      </c>
      <c r="J236">
        <f t="shared" si="102"/>
        <v>3.781950994807555E-3</v>
      </c>
      <c r="K236">
        <f t="shared" si="103"/>
        <v>3.7819509948075551</v>
      </c>
      <c r="L236">
        <f t="shared" si="104"/>
        <v>51.09004305360412</v>
      </c>
      <c r="M236">
        <f t="shared" si="105"/>
        <v>1721.183</v>
      </c>
      <c r="N236">
        <f t="shared" si="106"/>
        <v>1149.9554423626632</v>
      </c>
      <c r="O236">
        <f t="shared" si="107"/>
        <v>81.316440536188082</v>
      </c>
      <c r="P236">
        <f t="shared" si="108"/>
        <v>121.7094766592341</v>
      </c>
      <c r="Q236">
        <f t="shared" si="109"/>
        <v>0.16350463144555097</v>
      </c>
      <c r="R236">
        <f t="shared" si="110"/>
        <v>2.3641342063602075</v>
      </c>
      <c r="S236">
        <f t="shared" si="111"/>
        <v>0.15747220177006396</v>
      </c>
      <c r="T236">
        <f t="shared" si="112"/>
        <v>9.894357291083139E-2</v>
      </c>
      <c r="U236">
        <f t="shared" si="113"/>
        <v>321.50601869999997</v>
      </c>
      <c r="V236">
        <f t="shared" si="114"/>
        <v>29.549274083309278</v>
      </c>
      <c r="W236">
        <f t="shared" si="115"/>
        <v>26.916989999999998</v>
      </c>
      <c r="X236">
        <f t="shared" si="116"/>
        <v>3.5617470065336092</v>
      </c>
      <c r="Y236">
        <f t="shared" si="117"/>
        <v>49.562505655145557</v>
      </c>
      <c r="Z236">
        <f t="shared" si="118"/>
        <v>1.9294063019845662</v>
      </c>
      <c r="AA236">
        <f t="shared" si="119"/>
        <v>3.8928748183340809</v>
      </c>
      <c r="AB236">
        <f t="shared" si="120"/>
        <v>1.632340704549043</v>
      </c>
      <c r="AC236">
        <f t="shared" si="121"/>
        <v>-166.78403887101317</v>
      </c>
      <c r="AD236">
        <f t="shared" si="122"/>
        <v>193.88995351873666</v>
      </c>
      <c r="AE236">
        <f t="shared" si="123"/>
        <v>17.819701926801272</v>
      </c>
      <c r="AF236">
        <f t="shared" si="124"/>
        <v>366.43163527452475</v>
      </c>
      <c r="AG236">
        <f t="shared" si="125"/>
        <v>66.6429110622595</v>
      </c>
      <c r="AH236">
        <f t="shared" si="126"/>
        <v>3.7324384843101783</v>
      </c>
      <c r="AI236">
        <f t="shared" si="127"/>
        <v>51.09004305360412</v>
      </c>
      <c r="AJ236">
        <v>1852.09497880616</v>
      </c>
      <c r="AK236">
        <v>1777.163757575757</v>
      </c>
      <c r="AL236">
        <v>3.3558982156838519</v>
      </c>
      <c r="AM236">
        <v>64.45182012348549</v>
      </c>
      <c r="AN236">
        <f t="shared" si="128"/>
        <v>3.7819509948075551</v>
      </c>
      <c r="AO236">
        <v>22.925678918569542</v>
      </c>
      <c r="AP236">
        <v>27.304189090909091</v>
      </c>
      <c r="AQ236">
        <v>8.2235336989731362E-3</v>
      </c>
      <c r="AR236">
        <v>77.805842529854758</v>
      </c>
      <c r="AS236">
        <v>36</v>
      </c>
      <c r="AT236">
        <v>7</v>
      </c>
      <c r="AU236">
        <f t="shared" si="129"/>
        <v>1</v>
      </c>
      <c r="AV236">
        <f t="shared" si="130"/>
        <v>0</v>
      </c>
      <c r="AW236">
        <f t="shared" si="131"/>
        <v>37200.393839248827</v>
      </c>
      <c r="AX236">
        <f t="shared" si="132"/>
        <v>1999.94</v>
      </c>
      <c r="AY236">
        <f t="shared" si="133"/>
        <v>1681.14939</v>
      </c>
      <c r="AZ236">
        <f t="shared" si="134"/>
        <v>0.8405999129973899</v>
      </c>
      <c r="BA236">
        <f t="shared" si="135"/>
        <v>0.16075783208496253</v>
      </c>
      <c r="BB236">
        <v>6</v>
      </c>
      <c r="BC236">
        <v>0.5</v>
      </c>
      <c r="BD236" t="s">
        <v>355</v>
      </c>
      <c r="BE236">
        <v>2</v>
      </c>
      <c r="BF236" t="b">
        <v>1</v>
      </c>
      <c r="BG236">
        <v>1657484264.2</v>
      </c>
      <c r="BH236">
        <v>1721.183</v>
      </c>
      <c r="BI236">
        <v>1808.866</v>
      </c>
      <c r="BJ236">
        <v>27.285150000000002</v>
      </c>
      <c r="BK236">
        <v>22.92831</v>
      </c>
      <c r="BL236">
        <v>1725.1590000000001</v>
      </c>
      <c r="BM236">
        <v>27.390609999999999</v>
      </c>
      <c r="BN236">
        <v>499.98599999999999</v>
      </c>
      <c r="BO236">
        <v>70.612749999999991</v>
      </c>
      <c r="BP236">
        <v>9.9938109999999997E-2</v>
      </c>
      <c r="BQ236">
        <v>28.438230000000001</v>
      </c>
      <c r="BR236">
        <v>26.916989999999998</v>
      </c>
      <c r="BS236">
        <v>999.9</v>
      </c>
      <c r="BT236">
        <v>0</v>
      </c>
      <c r="BU236">
        <v>0</v>
      </c>
      <c r="BV236">
        <v>10011.370000000001</v>
      </c>
      <c r="BW236">
        <v>0</v>
      </c>
      <c r="BX236">
        <v>386.30969999999991</v>
      </c>
      <c r="BY236">
        <v>-87.682770000000005</v>
      </c>
      <c r="BZ236">
        <v>1769.463</v>
      </c>
      <c r="CA236">
        <v>1851.3140000000001</v>
      </c>
      <c r="CB236">
        <v>4.356844999999999</v>
      </c>
      <c r="CC236">
        <v>1808.866</v>
      </c>
      <c r="CD236">
        <v>22.92831</v>
      </c>
      <c r="CE236">
        <v>1.926679</v>
      </c>
      <c r="CF236">
        <v>1.61903</v>
      </c>
      <c r="CG236">
        <v>16.854310000000002</v>
      </c>
      <c r="CH236">
        <v>14.141120000000001</v>
      </c>
      <c r="CI236">
        <v>1999.94</v>
      </c>
      <c r="CJ236">
        <v>0.98000260000000006</v>
      </c>
      <c r="CK236">
        <v>1.9997439999999998E-2</v>
      </c>
      <c r="CL236">
        <v>0</v>
      </c>
      <c r="CM236">
        <v>2.3497300000000001</v>
      </c>
      <c r="CN236">
        <v>0</v>
      </c>
      <c r="CO236">
        <v>15338.53</v>
      </c>
      <c r="CP236">
        <v>16748.97</v>
      </c>
      <c r="CQ236">
        <v>40.337200000000003</v>
      </c>
      <c r="CR236">
        <v>40.625</v>
      </c>
      <c r="CS236">
        <v>39.849800000000002</v>
      </c>
      <c r="CT236">
        <v>39.974800000000002</v>
      </c>
      <c r="CU236">
        <v>39.399800000000013</v>
      </c>
      <c r="CV236">
        <v>1959.9469999999999</v>
      </c>
      <c r="CW236">
        <v>39.993000000000009</v>
      </c>
      <c r="CX236">
        <v>0</v>
      </c>
      <c r="CY236">
        <v>1657484266.5</v>
      </c>
      <c r="CZ236">
        <v>0</v>
      </c>
      <c r="DA236">
        <v>1657463835.0999999</v>
      </c>
      <c r="DB236" t="s">
        <v>356</v>
      </c>
      <c r="DC236">
        <v>1657463822.5999999</v>
      </c>
      <c r="DD236">
        <v>1657463835.0999999</v>
      </c>
      <c r="DE236">
        <v>1</v>
      </c>
      <c r="DF236">
        <v>-2.657</v>
      </c>
      <c r="DG236">
        <v>-13.192</v>
      </c>
      <c r="DH236">
        <v>-3.9239999999999999</v>
      </c>
      <c r="DI236">
        <v>-0.217</v>
      </c>
      <c r="DJ236">
        <v>376</v>
      </c>
      <c r="DK236">
        <v>3</v>
      </c>
      <c r="DL236">
        <v>0.48</v>
      </c>
      <c r="DM236">
        <v>0.03</v>
      </c>
      <c r="DN236">
        <v>-87.545077500000005</v>
      </c>
      <c r="DO236">
        <v>0.36451969981254329</v>
      </c>
      <c r="DP236">
        <v>0.24845780576136131</v>
      </c>
      <c r="DQ236">
        <v>0</v>
      </c>
      <c r="DR236">
        <v>4.4120582499999994</v>
      </c>
      <c r="DS236">
        <v>-0.50684769230770488</v>
      </c>
      <c r="DT236">
        <v>5.0740824534466288E-2</v>
      </c>
      <c r="DU236">
        <v>0</v>
      </c>
      <c r="DV236">
        <v>0</v>
      </c>
      <c r="DW236">
        <v>2</v>
      </c>
      <c r="DX236" t="s">
        <v>357</v>
      </c>
      <c r="DY236">
        <v>2.98407</v>
      </c>
      <c r="DZ236">
        <v>2.7248800000000002</v>
      </c>
      <c r="EA236">
        <v>0.19353000000000001</v>
      </c>
      <c r="EB236">
        <v>0.19715199999999999</v>
      </c>
      <c r="EC236">
        <v>9.3284000000000006E-2</v>
      </c>
      <c r="ED236">
        <v>8.0938099999999999E-2</v>
      </c>
      <c r="EE236">
        <v>25609.4</v>
      </c>
      <c r="EF236">
        <v>25572.9</v>
      </c>
      <c r="EG236">
        <v>29501.200000000001</v>
      </c>
      <c r="EH236">
        <v>29448.799999999999</v>
      </c>
      <c r="EI236">
        <v>35445.199999999997</v>
      </c>
      <c r="EJ236">
        <v>35975.599999999999</v>
      </c>
      <c r="EK236">
        <v>41562.9</v>
      </c>
      <c r="EL236">
        <v>41949.8</v>
      </c>
      <c r="EM236">
        <v>1.8623499999999999</v>
      </c>
      <c r="EN236">
        <v>2.1623000000000001</v>
      </c>
      <c r="EO236">
        <v>0.165626</v>
      </c>
      <c r="EP236">
        <v>0</v>
      </c>
      <c r="EQ236">
        <v>24.199100000000001</v>
      </c>
      <c r="ER236">
        <v>999.9</v>
      </c>
      <c r="ES236">
        <v>36.1</v>
      </c>
      <c r="ET236">
        <v>34.1</v>
      </c>
      <c r="EU236">
        <v>27.469200000000001</v>
      </c>
      <c r="EV236">
        <v>61.481299999999997</v>
      </c>
      <c r="EW236">
        <v>28.277200000000001</v>
      </c>
      <c r="EX236">
        <v>2</v>
      </c>
      <c r="EY236">
        <v>-0.18731999999999999</v>
      </c>
      <c r="EZ236">
        <v>-2.8931800000000001</v>
      </c>
      <c r="FA236">
        <v>20.369</v>
      </c>
      <c r="FB236">
        <v>5.2193899999999998</v>
      </c>
      <c r="FC236">
        <v>12.0099</v>
      </c>
      <c r="FD236">
        <v>4.9893999999999998</v>
      </c>
      <c r="FE236">
        <v>3.2884199999999999</v>
      </c>
      <c r="FF236">
        <v>9229.9</v>
      </c>
      <c r="FG236">
        <v>9999</v>
      </c>
      <c r="FH236">
        <v>9999</v>
      </c>
      <c r="FI236">
        <v>137.19999999999999</v>
      </c>
      <c r="FJ236">
        <v>1.8672899999999999</v>
      </c>
      <c r="FK236">
        <v>1.8663000000000001</v>
      </c>
      <c r="FL236">
        <v>1.86581</v>
      </c>
      <c r="FM236">
        <v>1.8656900000000001</v>
      </c>
      <c r="FN236">
        <v>1.8675200000000001</v>
      </c>
      <c r="FO236">
        <v>1.87002</v>
      </c>
      <c r="FP236">
        <v>1.8686499999999999</v>
      </c>
      <c r="FQ236">
        <v>1.87012</v>
      </c>
      <c r="FR236">
        <v>0</v>
      </c>
      <c r="FS236">
        <v>0</v>
      </c>
      <c r="FT236">
        <v>0</v>
      </c>
      <c r="FU236">
        <v>0</v>
      </c>
      <c r="FV236" t="s">
        <v>358</v>
      </c>
      <c r="FW236" t="s">
        <v>359</v>
      </c>
      <c r="FX236" t="s">
        <v>360</v>
      </c>
      <c r="FY236" t="s">
        <v>360</v>
      </c>
      <c r="FZ236" t="s">
        <v>360</v>
      </c>
      <c r="GA236" t="s">
        <v>360</v>
      </c>
      <c r="GB236">
        <v>0</v>
      </c>
      <c r="GC236">
        <v>100</v>
      </c>
      <c r="GD236">
        <v>100</v>
      </c>
      <c r="GE236">
        <v>-3.98</v>
      </c>
      <c r="GF236">
        <v>-0.1051</v>
      </c>
      <c r="GG236">
        <v>-1.691838842420514</v>
      </c>
      <c r="GH236">
        <v>-5.4742946993243486E-4</v>
      </c>
      <c r="GI236">
        <v>-1.00937323189599E-6</v>
      </c>
      <c r="GJ236">
        <v>3.2426335113099041E-10</v>
      </c>
      <c r="GK236">
        <v>-0.25714838806632262</v>
      </c>
      <c r="GL236">
        <v>-1.4458059848174739E-2</v>
      </c>
      <c r="GM236">
        <v>1.0199616584873469E-3</v>
      </c>
      <c r="GN236">
        <v>-1.0584552142034339E-5</v>
      </c>
      <c r="GO236">
        <v>24</v>
      </c>
      <c r="GP236">
        <v>2276</v>
      </c>
      <c r="GQ236">
        <v>1</v>
      </c>
      <c r="GR236">
        <v>42</v>
      </c>
      <c r="GS236">
        <v>340.7</v>
      </c>
      <c r="GT236">
        <v>340.5</v>
      </c>
      <c r="GU236">
        <v>4.1113299999999997</v>
      </c>
      <c r="GV236">
        <v>2.1972700000000001</v>
      </c>
      <c r="GW236">
        <v>1.94702</v>
      </c>
      <c r="GX236">
        <v>2.79541</v>
      </c>
      <c r="GY236">
        <v>2.19482</v>
      </c>
      <c r="GZ236">
        <v>2.36206</v>
      </c>
      <c r="HA236">
        <v>37.53</v>
      </c>
      <c r="HB236">
        <v>12.9763</v>
      </c>
      <c r="HC236">
        <v>18</v>
      </c>
      <c r="HD236">
        <v>415.03199999999998</v>
      </c>
      <c r="HE236">
        <v>620.39200000000005</v>
      </c>
      <c r="HF236">
        <v>29.991900000000001</v>
      </c>
      <c r="HG236">
        <v>25.069199999999999</v>
      </c>
      <c r="HH236">
        <v>29.998999999999999</v>
      </c>
      <c r="HI236">
        <v>25.052499999999998</v>
      </c>
      <c r="HJ236">
        <v>24.9407</v>
      </c>
      <c r="HK236">
        <v>82.290199999999999</v>
      </c>
      <c r="HL236">
        <v>15.8628</v>
      </c>
      <c r="HM236">
        <v>34.8705</v>
      </c>
      <c r="HN236">
        <v>30.028400000000001</v>
      </c>
      <c r="HO236">
        <v>1837.79</v>
      </c>
      <c r="HP236">
        <v>23.041</v>
      </c>
      <c r="HQ236">
        <v>100.896</v>
      </c>
      <c r="HR236">
        <v>100.764</v>
      </c>
    </row>
    <row r="237" spans="1:226" x14ac:dyDescent="0.2">
      <c r="A237">
        <v>221</v>
      </c>
      <c r="B237">
        <v>1657484272</v>
      </c>
      <c r="C237">
        <v>3276.5</v>
      </c>
      <c r="D237" t="s">
        <v>801</v>
      </c>
      <c r="E237" t="s">
        <v>802</v>
      </c>
      <c r="F237">
        <v>5</v>
      </c>
      <c r="G237" t="s">
        <v>584</v>
      </c>
      <c r="H237" t="s">
        <v>354</v>
      </c>
      <c r="I237">
        <v>1657484269.5</v>
      </c>
      <c r="J237">
        <f t="shared" si="102"/>
        <v>3.7528217419301336E-3</v>
      </c>
      <c r="K237">
        <f t="shared" si="103"/>
        <v>3.7528217419301337</v>
      </c>
      <c r="L237">
        <f t="shared" si="104"/>
        <v>51.164822154170011</v>
      </c>
      <c r="M237">
        <f t="shared" si="105"/>
        <v>1738.6011111111111</v>
      </c>
      <c r="N237">
        <f t="shared" si="106"/>
        <v>1162.2296547880562</v>
      </c>
      <c r="O237">
        <f t="shared" si="107"/>
        <v>82.183018092523611</v>
      </c>
      <c r="P237">
        <f t="shared" si="108"/>
        <v>122.93911619057961</v>
      </c>
      <c r="Q237">
        <f t="shared" si="109"/>
        <v>0.1622624625429836</v>
      </c>
      <c r="R237">
        <f t="shared" si="110"/>
        <v>2.363262714404796</v>
      </c>
      <c r="S237">
        <f t="shared" si="111"/>
        <v>0.1563174460853792</v>
      </c>
      <c r="T237">
        <f t="shared" si="112"/>
        <v>9.821439267527593E-2</v>
      </c>
      <c r="U237">
        <f t="shared" si="113"/>
        <v>321.50977599999999</v>
      </c>
      <c r="V237">
        <f t="shared" si="114"/>
        <v>29.569230649435525</v>
      </c>
      <c r="W237">
        <f t="shared" si="115"/>
        <v>26.92305555555556</v>
      </c>
      <c r="X237">
        <f t="shared" si="116"/>
        <v>3.5630168454652562</v>
      </c>
      <c r="Y237">
        <f t="shared" si="117"/>
        <v>49.582642837030043</v>
      </c>
      <c r="Z237">
        <f t="shared" si="118"/>
        <v>1.9313498576385908</v>
      </c>
      <c r="AA237">
        <f t="shared" si="119"/>
        <v>3.8952136214009783</v>
      </c>
      <c r="AB237">
        <f t="shared" si="120"/>
        <v>1.6316669878266654</v>
      </c>
      <c r="AC237">
        <f t="shared" si="121"/>
        <v>-165.49943881911889</v>
      </c>
      <c r="AD237">
        <f t="shared" si="122"/>
        <v>194.36265443157424</v>
      </c>
      <c r="AE237">
        <f t="shared" si="123"/>
        <v>17.871196322636226</v>
      </c>
      <c r="AF237">
        <f t="shared" si="124"/>
        <v>368.24418793509159</v>
      </c>
      <c r="AG237">
        <f t="shared" si="125"/>
        <v>66.952783441014432</v>
      </c>
      <c r="AH237">
        <f t="shared" si="126"/>
        <v>3.7392798714348601</v>
      </c>
      <c r="AI237">
        <f t="shared" si="127"/>
        <v>51.164822154170011</v>
      </c>
      <c r="AJ237">
        <v>1869.398162426967</v>
      </c>
      <c r="AK237">
        <v>1794.2199999999989</v>
      </c>
      <c r="AL237">
        <v>3.3990762220062911</v>
      </c>
      <c r="AM237">
        <v>64.45182012348549</v>
      </c>
      <c r="AN237">
        <f t="shared" si="128"/>
        <v>3.7528217419301337</v>
      </c>
      <c r="AO237">
        <v>22.942797549834559</v>
      </c>
      <c r="AP237">
        <v>27.31658909090909</v>
      </c>
      <c r="AQ237">
        <v>1.498322486262215E-3</v>
      </c>
      <c r="AR237">
        <v>77.805842529854758</v>
      </c>
      <c r="AS237">
        <v>36</v>
      </c>
      <c r="AT237">
        <v>7</v>
      </c>
      <c r="AU237">
        <f t="shared" si="129"/>
        <v>1</v>
      </c>
      <c r="AV237">
        <f t="shared" si="130"/>
        <v>0</v>
      </c>
      <c r="AW237">
        <f t="shared" si="131"/>
        <v>37178.196061003888</v>
      </c>
      <c r="AX237">
        <f t="shared" si="132"/>
        <v>1999.9577777777779</v>
      </c>
      <c r="AY237">
        <f t="shared" si="133"/>
        <v>1681.1648000000002</v>
      </c>
      <c r="AZ237">
        <f t="shared" si="134"/>
        <v>0.8406001460030823</v>
      </c>
      <c r="BA237">
        <f t="shared" si="135"/>
        <v>0.16075828178594881</v>
      </c>
      <c r="BB237">
        <v>6</v>
      </c>
      <c r="BC237">
        <v>0.5</v>
      </c>
      <c r="BD237" t="s">
        <v>355</v>
      </c>
      <c r="BE237">
        <v>2</v>
      </c>
      <c r="BF237" t="b">
        <v>1</v>
      </c>
      <c r="BG237">
        <v>1657484269.5</v>
      </c>
      <c r="BH237">
        <v>1738.6011111111111</v>
      </c>
      <c r="BI237">
        <v>1826.745555555555</v>
      </c>
      <c r="BJ237">
        <v>27.313088888888888</v>
      </c>
      <c r="BK237">
        <v>22.94852222222222</v>
      </c>
      <c r="BL237">
        <v>1742.598888888889</v>
      </c>
      <c r="BM237">
        <v>27.418066666666672</v>
      </c>
      <c r="BN237">
        <v>500.00133333333332</v>
      </c>
      <c r="BO237">
        <v>70.6114888888889</v>
      </c>
      <c r="BP237">
        <v>0.10002475555555559</v>
      </c>
      <c r="BQ237">
        <v>28.448566666666672</v>
      </c>
      <c r="BR237">
        <v>26.92305555555556</v>
      </c>
      <c r="BS237">
        <v>999.90000000000009</v>
      </c>
      <c r="BT237">
        <v>0</v>
      </c>
      <c r="BU237">
        <v>0</v>
      </c>
      <c r="BV237">
        <v>10005.68444444445</v>
      </c>
      <c r="BW237">
        <v>0</v>
      </c>
      <c r="BX237">
        <v>383.83866666666671</v>
      </c>
      <c r="BY237">
        <v>-88.143911111111109</v>
      </c>
      <c r="BZ237">
        <v>1787.422222222222</v>
      </c>
      <c r="CA237">
        <v>1869.65</v>
      </c>
      <c r="CB237">
        <v>4.364592222222222</v>
      </c>
      <c r="CC237">
        <v>1826.745555555555</v>
      </c>
      <c r="CD237">
        <v>22.94852222222222</v>
      </c>
      <c r="CE237">
        <v>1.928617777777778</v>
      </c>
      <c r="CF237">
        <v>1.6204288888888889</v>
      </c>
      <c r="CG237">
        <v>16.870155555555559</v>
      </c>
      <c r="CH237">
        <v>14.154455555555559</v>
      </c>
      <c r="CI237">
        <v>1999.9577777777779</v>
      </c>
      <c r="CJ237">
        <v>0.97999422222222221</v>
      </c>
      <c r="CK237">
        <v>2.0005599999999998E-2</v>
      </c>
      <c r="CL237">
        <v>0</v>
      </c>
      <c r="CM237">
        <v>2.2817222222222231</v>
      </c>
      <c r="CN237">
        <v>0</v>
      </c>
      <c r="CO237">
        <v>15335.855555555559</v>
      </c>
      <c r="CP237">
        <v>16749.088888888891</v>
      </c>
      <c r="CQ237">
        <v>40.444111111111113</v>
      </c>
      <c r="CR237">
        <v>40.68011111111111</v>
      </c>
      <c r="CS237">
        <v>39.916333333333327</v>
      </c>
      <c r="CT237">
        <v>40.027555555555551</v>
      </c>
      <c r="CU237">
        <v>39.465000000000003</v>
      </c>
      <c r="CV237">
        <v>1959.9488888888891</v>
      </c>
      <c r="CW237">
        <v>40.00888888888889</v>
      </c>
      <c r="CX237">
        <v>0</v>
      </c>
      <c r="CY237">
        <v>1657484271.9000001</v>
      </c>
      <c r="CZ237">
        <v>0</v>
      </c>
      <c r="DA237">
        <v>1657463835.0999999</v>
      </c>
      <c r="DB237" t="s">
        <v>356</v>
      </c>
      <c r="DC237">
        <v>1657463822.5999999</v>
      </c>
      <c r="DD237">
        <v>1657463835.0999999</v>
      </c>
      <c r="DE237">
        <v>1</v>
      </c>
      <c r="DF237">
        <v>-2.657</v>
      </c>
      <c r="DG237">
        <v>-13.192</v>
      </c>
      <c r="DH237">
        <v>-3.9239999999999999</v>
      </c>
      <c r="DI237">
        <v>-0.217</v>
      </c>
      <c r="DJ237">
        <v>376</v>
      </c>
      <c r="DK237">
        <v>3</v>
      </c>
      <c r="DL237">
        <v>0.48</v>
      </c>
      <c r="DM237">
        <v>0.03</v>
      </c>
      <c r="DN237">
        <v>-87.672102500000008</v>
      </c>
      <c r="DO237">
        <v>-1.773772232645199</v>
      </c>
      <c r="DP237">
        <v>0.34866759204685221</v>
      </c>
      <c r="DQ237">
        <v>0</v>
      </c>
      <c r="DR237">
        <v>4.3819650000000001</v>
      </c>
      <c r="DS237">
        <v>-0.24237118198874419</v>
      </c>
      <c r="DT237">
        <v>2.8514126674334599E-2</v>
      </c>
      <c r="DU237">
        <v>0</v>
      </c>
      <c r="DV237">
        <v>0</v>
      </c>
      <c r="DW237">
        <v>2</v>
      </c>
      <c r="DX237" t="s">
        <v>357</v>
      </c>
      <c r="DY237">
        <v>2.9839799999999999</v>
      </c>
      <c r="DZ237">
        <v>2.72485</v>
      </c>
      <c r="EA237">
        <v>0.194637</v>
      </c>
      <c r="EB237">
        <v>0.19822999999999999</v>
      </c>
      <c r="EC237">
        <v>9.3312999999999993E-2</v>
      </c>
      <c r="ED237">
        <v>8.0987299999999998E-2</v>
      </c>
      <c r="EE237">
        <v>25575.1</v>
      </c>
      <c r="EF237">
        <v>25539.3</v>
      </c>
      <c r="EG237">
        <v>29502.1</v>
      </c>
      <c r="EH237">
        <v>29449.5</v>
      </c>
      <c r="EI237">
        <v>35444.800000000003</v>
      </c>
      <c r="EJ237">
        <v>35974.699999999997</v>
      </c>
      <c r="EK237">
        <v>41563.9</v>
      </c>
      <c r="EL237">
        <v>41951</v>
      </c>
      <c r="EM237">
        <v>1.8626199999999999</v>
      </c>
      <c r="EN237">
        <v>2.1624300000000001</v>
      </c>
      <c r="EO237">
        <v>0.16728799999999999</v>
      </c>
      <c r="EP237">
        <v>0</v>
      </c>
      <c r="EQ237">
        <v>24.186399999999999</v>
      </c>
      <c r="ER237">
        <v>999.9</v>
      </c>
      <c r="ES237">
        <v>36.1</v>
      </c>
      <c r="ET237">
        <v>34.1</v>
      </c>
      <c r="EU237">
        <v>27.470300000000002</v>
      </c>
      <c r="EV237">
        <v>61.641300000000001</v>
      </c>
      <c r="EW237">
        <v>28.257200000000001</v>
      </c>
      <c r="EX237">
        <v>2</v>
      </c>
      <c r="EY237">
        <v>-0.188361</v>
      </c>
      <c r="EZ237">
        <v>-2.9163800000000002</v>
      </c>
      <c r="FA237">
        <v>20.368500000000001</v>
      </c>
      <c r="FB237">
        <v>5.2192400000000001</v>
      </c>
      <c r="FC237">
        <v>12.0099</v>
      </c>
      <c r="FD237">
        <v>4.9894999999999996</v>
      </c>
      <c r="FE237">
        <v>3.2884799999999998</v>
      </c>
      <c r="FF237">
        <v>9230.1</v>
      </c>
      <c r="FG237">
        <v>9999</v>
      </c>
      <c r="FH237">
        <v>9999</v>
      </c>
      <c r="FI237">
        <v>137.19999999999999</v>
      </c>
      <c r="FJ237">
        <v>1.86731</v>
      </c>
      <c r="FK237">
        <v>1.8663000000000001</v>
      </c>
      <c r="FL237">
        <v>1.8658300000000001</v>
      </c>
      <c r="FM237">
        <v>1.8656900000000001</v>
      </c>
      <c r="FN237">
        <v>1.8675200000000001</v>
      </c>
      <c r="FO237">
        <v>1.87001</v>
      </c>
      <c r="FP237">
        <v>1.8686799999999999</v>
      </c>
      <c r="FQ237">
        <v>1.87012</v>
      </c>
      <c r="FR237">
        <v>0</v>
      </c>
      <c r="FS237">
        <v>0</v>
      </c>
      <c r="FT237">
        <v>0</v>
      </c>
      <c r="FU237">
        <v>0</v>
      </c>
      <c r="FV237" t="s">
        <v>358</v>
      </c>
      <c r="FW237" t="s">
        <v>359</v>
      </c>
      <c r="FX237" t="s">
        <v>360</v>
      </c>
      <c r="FY237" t="s">
        <v>360</v>
      </c>
      <c r="FZ237" t="s">
        <v>360</v>
      </c>
      <c r="GA237" t="s">
        <v>360</v>
      </c>
      <c r="GB237">
        <v>0</v>
      </c>
      <c r="GC237">
        <v>100</v>
      </c>
      <c r="GD237">
        <v>100</v>
      </c>
      <c r="GE237">
        <v>-4</v>
      </c>
      <c r="GF237">
        <v>-0.10489999999999999</v>
      </c>
      <c r="GG237">
        <v>-1.691838842420514</v>
      </c>
      <c r="GH237">
        <v>-5.4742946993243486E-4</v>
      </c>
      <c r="GI237">
        <v>-1.00937323189599E-6</v>
      </c>
      <c r="GJ237">
        <v>3.2426335113099041E-10</v>
      </c>
      <c r="GK237">
        <v>-0.25714838806632262</v>
      </c>
      <c r="GL237">
        <v>-1.4458059848174739E-2</v>
      </c>
      <c r="GM237">
        <v>1.0199616584873469E-3</v>
      </c>
      <c r="GN237">
        <v>-1.0584552142034339E-5</v>
      </c>
      <c r="GO237">
        <v>24</v>
      </c>
      <c r="GP237">
        <v>2276</v>
      </c>
      <c r="GQ237">
        <v>1</v>
      </c>
      <c r="GR237">
        <v>42</v>
      </c>
      <c r="GS237">
        <v>340.8</v>
      </c>
      <c r="GT237">
        <v>340.6</v>
      </c>
      <c r="GU237">
        <v>4.1381800000000002</v>
      </c>
      <c r="GV237">
        <v>2.2021500000000001</v>
      </c>
      <c r="GW237">
        <v>1.94702</v>
      </c>
      <c r="GX237">
        <v>2.7966299999999999</v>
      </c>
      <c r="GY237">
        <v>2.19482</v>
      </c>
      <c r="GZ237">
        <v>2.3584000000000001</v>
      </c>
      <c r="HA237">
        <v>37.505899999999997</v>
      </c>
      <c r="HB237">
        <v>12.9587</v>
      </c>
      <c r="HC237">
        <v>18</v>
      </c>
      <c r="HD237">
        <v>415.10300000000001</v>
      </c>
      <c r="HE237">
        <v>620.375</v>
      </c>
      <c r="HF237">
        <v>30.045500000000001</v>
      </c>
      <c r="HG237">
        <v>25.054400000000001</v>
      </c>
      <c r="HH237">
        <v>29.998999999999999</v>
      </c>
      <c r="HI237">
        <v>25.041499999999999</v>
      </c>
      <c r="HJ237">
        <v>24.930700000000002</v>
      </c>
      <c r="HK237">
        <v>82.792400000000001</v>
      </c>
      <c r="HL237">
        <v>15.567299999999999</v>
      </c>
      <c r="HM237">
        <v>34.8705</v>
      </c>
      <c r="HN237">
        <v>30.085599999999999</v>
      </c>
      <c r="HO237">
        <v>1857.82</v>
      </c>
      <c r="HP237">
        <v>23.073799999999999</v>
      </c>
      <c r="HQ237">
        <v>100.899</v>
      </c>
      <c r="HR237">
        <v>100.767</v>
      </c>
    </row>
    <row r="238" spans="1:226" x14ac:dyDescent="0.2">
      <c r="A238">
        <v>222</v>
      </c>
      <c r="B238">
        <v>1657484277</v>
      </c>
      <c r="C238">
        <v>3281.5</v>
      </c>
      <c r="D238" t="s">
        <v>803</v>
      </c>
      <c r="E238" t="s">
        <v>804</v>
      </c>
      <c r="F238">
        <v>5</v>
      </c>
      <c r="G238" t="s">
        <v>584</v>
      </c>
      <c r="H238" t="s">
        <v>354</v>
      </c>
      <c r="I238">
        <v>1657484274.2</v>
      </c>
      <c r="J238">
        <f t="shared" si="102"/>
        <v>3.7407218571060062E-3</v>
      </c>
      <c r="K238">
        <f t="shared" si="103"/>
        <v>3.7407218571060064</v>
      </c>
      <c r="L238">
        <f t="shared" si="104"/>
        <v>51.270856074111784</v>
      </c>
      <c r="M238">
        <f t="shared" si="105"/>
        <v>1754.1569999999999</v>
      </c>
      <c r="N238">
        <f t="shared" si="106"/>
        <v>1175.1657044461697</v>
      </c>
      <c r="O238">
        <f t="shared" si="107"/>
        <v>83.098259075088549</v>
      </c>
      <c r="P238">
        <f t="shared" si="108"/>
        <v>124.0398628830622</v>
      </c>
      <c r="Q238">
        <f t="shared" si="109"/>
        <v>0.16192148340961213</v>
      </c>
      <c r="R238">
        <f t="shared" si="110"/>
        <v>2.3635440630412368</v>
      </c>
      <c r="S238">
        <f t="shared" si="111"/>
        <v>0.15600161313749555</v>
      </c>
      <c r="T238">
        <f t="shared" si="112"/>
        <v>9.8014853147917386E-2</v>
      </c>
      <c r="U238">
        <f t="shared" si="113"/>
        <v>321.50843939999999</v>
      </c>
      <c r="V238">
        <f t="shared" si="114"/>
        <v>29.584164235081904</v>
      </c>
      <c r="W238">
        <f t="shared" si="115"/>
        <v>26.916149999999998</v>
      </c>
      <c r="X238">
        <f t="shared" si="116"/>
        <v>3.561571181621761</v>
      </c>
      <c r="Y238">
        <f t="shared" si="117"/>
        <v>49.563108082189608</v>
      </c>
      <c r="Z238">
        <f t="shared" si="118"/>
        <v>1.9318504865672002</v>
      </c>
      <c r="AA238">
        <f t="shared" si="119"/>
        <v>3.8977589608860832</v>
      </c>
      <c r="AB238">
        <f t="shared" si="120"/>
        <v>1.6297206950545609</v>
      </c>
      <c r="AC238">
        <f t="shared" si="121"/>
        <v>-164.96583389837488</v>
      </c>
      <c r="AD238">
        <f t="shared" si="122"/>
        <v>196.69838638943392</v>
      </c>
      <c r="AE238">
        <f t="shared" si="123"/>
        <v>18.084202686588949</v>
      </c>
      <c r="AF238">
        <f t="shared" si="124"/>
        <v>371.32519457764795</v>
      </c>
      <c r="AG238">
        <f t="shared" si="125"/>
        <v>66.934316668497317</v>
      </c>
      <c r="AH238">
        <f t="shared" si="126"/>
        <v>3.7369406578216893</v>
      </c>
      <c r="AI238">
        <f t="shared" si="127"/>
        <v>51.270856074111784</v>
      </c>
      <c r="AJ238">
        <v>1886.361560377999</v>
      </c>
      <c r="AK238">
        <v>1811.180181818183</v>
      </c>
      <c r="AL238">
        <v>3.365226410911665</v>
      </c>
      <c r="AM238">
        <v>64.45182012348549</v>
      </c>
      <c r="AN238">
        <f t="shared" si="128"/>
        <v>3.7407218571060064</v>
      </c>
      <c r="AO238">
        <v>22.95588912453908</v>
      </c>
      <c r="AP238">
        <v>27.320726666666669</v>
      </c>
      <c r="AQ238">
        <v>2.5615943218799318E-4</v>
      </c>
      <c r="AR238">
        <v>77.805842529854758</v>
      </c>
      <c r="AS238">
        <v>36</v>
      </c>
      <c r="AT238">
        <v>7</v>
      </c>
      <c r="AU238">
        <f t="shared" si="129"/>
        <v>1</v>
      </c>
      <c r="AV238">
        <f t="shared" si="130"/>
        <v>0</v>
      </c>
      <c r="AW238">
        <f t="shared" si="131"/>
        <v>37183.56418928787</v>
      </c>
      <c r="AX238">
        <f t="shared" si="132"/>
        <v>1999.9490000000001</v>
      </c>
      <c r="AY238">
        <f t="shared" si="133"/>
        <v>1681.1574599999999</v>
      </c>
      <c r="AZ238">
        <f t="shared" si="134"/>
        <v>0.84060016530421522</v>
      </c>
      <c r="BA238">
        <f t="shared" si="135"/>
        <v>0.16075831903713544</v>
      </c>
      <c r="BB238">
        <v>6</v>
      </c>
      <c r="BC238">
        <v>0.5</v>
      </c>
      <c r="BD238" t="s">
        <v>355</v>
      </c>
      <c r="BE238">
        <v>2</v>
      </c>
      <c r="BF238" t="b">
        <v>1</v>
      </c>
      <c r="BG238">
        <v>1657484274.2</v>
      </c>
      <c r="BH238">
        <v>1754.1569999999999</v>
      </c>
      <c r="BI238">
        <v>1842.3389999999999</v>
      </c>
      <c r="BJ238">
        <v>27.32</v>
      </c>
      <c r="BK238">
        <v>22.958449999999999</v>
      </c>
      <c r="BL238">
        <v>1758.1669999999999</v>
      </c>
      <c r="BM238">
        <v>27.42484</v>
      </c>
      <c r="BN238">
        <v>500.03059999999999</v>
      </c>
      <c r="BO238">
        <v>70.611930000000001</v>
      </c>
      <c r="BP238">
        <v>0.10002046000000001</v>
      </c>
      <c r="BQ238">
        <v>28.459810000000001</v>
      </c>
      <c r="BR238">
        <v>26.916149999999998</v>
      </c>
      <c r="BS238">
        <v>999.9</v>
      </c>
      <c r="BT238">
        <v>0</v>
      </c>
      <c r="BU238">
        <v>0</v>
      </c>
      <c r="BV238">
        <v>10007.514999999999</v>
      </c>
      <c r="BW238">
        <v>0</v>
      </c>
      <c r="BX238">
        <v>386.72730000000001</v>
      </c>
      <c r="BY238">
        <v>-88.182770000000019</v>
      </c>
      <c r="BZ238">
        <v>1803.4269999999999</v>
      </c>
      <c r="CA238">
        <v>1885.63</v>
      </c>
      <c r="CB238">
        <v>4.3615539999999999</v>
      </c>
      <c r="CC238">
        <v>1842.3389999999999</v>
      </c>
      <c r="CD238">
        <v>22.958449999999999</v>
      </c>
      <c r="CE238">
        <v>1.929119</v>
      </c>
      <c r="CF238">
        <v>1.6211390000000001</v>
      </c>
      <c r="CG238">
        <v>16.87425</v>
      </c>
      <c r="CH238">
        <v>14.16122</v>
      </c>
      <c r="CI238">
        <v>1999.9490000000001</v>
      </c>
      <c r="CJ238">
        <v>0.97999399999999992</v>
      </c>
      <c r="CK238">
        <v>2.0005700000000001E-2</v>
      </c>
      <c r="CL238">
        <v>0</v>
      </c>
      <c r="CM238">
        <v>2.3647300000000002</v>
      </c>
      <c r="CN238">
        <v>0</v>
      </c>
      <c r="CO238">
        <v>15333.56</v>
      </c>
      <c r="CP238">
        <v>16749.009999999998</v>
      </c>
      <c r="CQ238">
        <v>40.5124</v>
      </c>
      <c r="CR238">
        <v>40.699599999999997</v>
      </c>
      <c r="CS238">
        <v>39.993699999999997</v>
      </c>
      <c r="CT238">
        <v>40.112400000000001</v>
      </c>
      <c r="CU238">
        <v>39.537199999999999</v>
      </c>
      <c r="CV238">
        <v>1959.9390000000001</v>
      </c>
      <c r="CW238">
        <v>40.01</v>
      </c>
      <c r="CX238">
        <v>0</v>
      </c>
      <c r="CY238">
        <v>1657484276.7</v>
      </c>
      <c r="CZ238">
        <v>0</v>
      </c>
      <c r="DA238">
        <v>1657463835.0999999</v>
      </c>
      <c r="DB238" t="s">
        <v>356</v>
      </c>
      <c r="DC238">
        <v>1657463822.5999999</v>
      </c>
      <c r="DD238">
        <v>1657463835.0999999</v>
      </c>
      <c r="DE238">
        <v>1</v>
      </c>
      <c r="DF238">
        <v>-2.657</v>
      </c>
      <c r="DG238">
        <v>-13.192</v>
      </c>
      <c r="DH238">
        <v>-3.9239999999999999</v>
      </c>
      <c r="DI238">
        <v>-0.217</v>
      </c>
      <c r="DJ238">
        <v>376</v>
      </c>
      <c r="DK238">
        <v>3</v>
      </c>
      <c r="DL238">
        <v>0.48</v>
      </c>
      <c r="DM238">
        <v>0.03</v>
      </c>
      <c r="DN238">
        <v>-87.753443902439031</v>
      </c>
      <c r="DO238">
        <v>-3.7925999999999398</v>
      </c>
      <c r="DP238">
        <v>0.40307219050128351</v>
      </c>
      <c r="DQ238">
        <v>0</v>
      </c>
      <c r="DR238">
        <v>4.3683548780487804</v>
      </c>
      <c r="DS238">
        <v>-7.8048919860633295E-2</v>
      </c>
      <c r="DT238">
        <v>1.193300017924291E-2</v>
      </c>
      <c r="DU238">
        <v>1</v>
      </c>
      <c r="DV238">
        <v>1</v>
      </c>
      <c r="DW238">
        <v>2</v>
      </c>
      <c r="DX238" t="s">
        <v>369</v>
      </c>
      <c r="DY238">
        <v>2.9839199999999999</v>
      </c>
      <c r="DZ238">
        <v>2.7248299999999999</v>
      </c>
      <c r="EA238">
        <v>0.19572700000000001</v>
      </c>
      <c r="EB238">
        <v>0.19928699999999999</v>
      </c>
      <c r="EC238">
        <v>9.3321200000000007E-2</v>
      </c>
      <c r="ED238">
        <v>8.1015500000000004E-2</v>
      </c>
      <c r="EE238">
        <v>25541.1</v>
      </c>
      <c r="EF238">
        <v>25506.2</v>
      </c>
      <c r="EG238">
        <v>29502.6</v>
      </c>
      <c r="EH238">
        <v>29450</v>
      </c>
      <c r="EI238">
        <v>35445</v>
      </c>
      <c r="EJ238">
        <v>35974</v>
      </c>
      <c r="EK238">
        <v>41564.400000000001</v>
      </c>
      <c r="EL238">
        <v>41951.5</v>
      </c>
      <c r="EM238">
        <v>1.8627</v>
      </c>
      <c r="EN238">
        <v>2.1629700000000001</v>
      </c>
      <c r="EO238">
        <v>0.167042</v>
      </c>
      <c r="EP238">
        <v>0</v>
      </c>
      <c r="EQ238">
        <v>24.1723</v>
      </c>
      <c r="ER238">
        <v>999.9</v>
      </c>
      <c r="ES238">
        <v>36.1</v>
      </c>
      <c r="ET238">
        <v>34.1</v>
      </c>
      <c r="EU238">
        <v>27.470600000000001</v>
      </c>
      <c r="EV238">
        <v>61.381300000000003</v>
      </c>
      <c r="EW238">
        <v>28.269200000000001</v>
      </c>
      <c r="EX238">
        <v>2</v>
      </c>
      <c r="EY238">
        <v>-0.189418</v>
      </c>
      <c r="EZ238">
        <v>-2.9616199999999999</v>
      </c>
      <c r="FA238">
        <v>20.367699999999999</v>
      </c>
      <c r="FB238">
        <v>5.2196899999999999</v>
      </c>
      <c r="FC238">
        <v>12.0099</v>
      </c>
      <c r="FD238">
        <v>4.9896000000000003</v>
      </c>
      <c r="FE238">
        <v>3.2886500000000001</v>
      </c>
      <c r="FF238">
        <v>9230.1</v>
      </c>
      <c r="FG238">
        <v>9999</v>
      </c>
      <c r="FH238">
        <v>9999</v>
      </c>
      <c r="FI238">
        <v>137.19999999999999</v>
      </c>
      <c r="FJ238">
        <v>1.86727</v>
      </c>
      <c r="FK238">
        <v>1.8663000000000001</v>
      </c>
      <c r="FL238">
        <v>1.86582</v>
      </c>
      <c r="FM238">
        <v>1.8656900000000001</v>
      </c>
      <c r="FN238">
        <v>1.8675200000000001</v>
      </c>
      <c r="FO238">
        <v>1.87</v>
      </c>
      <c r="FP238">
        <v>1.8686499999999999</v>
      </c>
      <c r="FQ238">
        <v>1.87012</v>
      </c>
      <c r="FR238">
        <v>0</v>
      </c>
      <c r="FS238">
        <v>0</v>
      </c>
      <c r="FT238">
        <v>0</v>
      </c>
      <c r="FU238">
        <v>0</v>
      </c>
      <c r="FV238" t="s">
        <v>358</v>
      </c>
      <c r="FW238" t="s">
        <v>359</v>
      </c>
      <c r="FX238" t="s">
        <v>360</v>
      </c>
      <c r="FY238" t="s">
        <v>360</v>
      </c>
      <c r="FZ238" t="s">
        <v>360</v>
      </c>
      <c r="GA238" t="s">
        <v>360</v>
      </c>
      <c r="GB238">
        <v>0</v>
      </c>
      <c r="GC238">
        <v>100</v>
      </c>
      <c r="GD238">
        <v>100</v>
      </c>
      <c r="GE238">
        <v>-4.0199999999999996</v>
      </c>
      <c r="GF238">
        <v>-0.10489999999999999</v>
      </c>
      <c r="GG238">
        <v>-1.691838842420514</v>
      </c>
      <c r="GH238">
        <v>-5.4742946993243486E-4</v>
      </c>
      <c r="GI238">
        <v>-1.00937323189599E-6</v>
      </c>
      <c r="GJ238">
        <v>3.2426335113099041E-10</v>
      </c>
      <c r="GK238">
        <v>-0.25714838806632262</v>
      </c>
      <c r="GL238">
        <v>-1.4458059848174739E-2</v>
      </c>
      <c r="GM238">
        <v>1.0199616584873469E-3</v>
      </c>
      <c r="GN238">
        <v>-1.0584552142034339E-5</v>
      </c>
      <c r="GO238">
        <v>24</v>
      </c>
      <c r="GP238">
        <v>2276</v>
      </c>
      <c r="GQ238">
        <v>1</v>
      </c>
      <c r="GR238">
        <v>42</v>
      </c>
      <c r="GS238">
        <v>340.9</v>
      </c>
      <c r="GT238">
        <v>340.7</v>
      </c>
      <c r="GU238">
        <v>4.1650400000000003</v>
      </c>
      <c r="GV238">
        <v>2.1972700000000001</v>
      </c>
      <c r="GW238">
        <v>1.94702</v>
      </c>
      <c r="GX238">
        <v>2.7966299999999999</v>
      </c>
      <c r="GY238">
        <v>2.19482</v>
      </c>
      <c r="GZ238">
        <v>2.3779300000000001</v>
      </c>
      <c r="HA238">
        <v>37.505899999999997</v>
      </c>
      <c r="HB238">
        <v>12.9587</v>
      </c>
      <c r="HC238">
        <v>18</v>
      </c>
      <c r="HD238">
        <v>415.05700000000002</v>
      </c>
      <c r="HE238">
        <v>620.68600000000004</v>
      </c>
      <c r="HF238">
        <v>30.104800000000001</v>
      </c>
      <c r="HG238">
        <v>25.039200000000001</v>
      </c>
      <c r="HH238">
        <v>29.999099999999999</v>
      </c>
      <c r="HI238">
        <v>25.029499999999999</v>
      </c>
      <c r="HJ238">
        <v>24.919899999999998</v>
      </c>
      <c r="HK238">
        <v>83.364099999999993</v>
      </c>
      <c r="HL238">
        <v>15.2819</v>
      </c>
      <c r="HM238">
        <v>34.8705</v>
      </c>
      <c r="HN238">
        <v>30.1402</v>
      </c>
      <c r="HO238">
        <v>1871.18</v>
      </c>
      <c r="HP238">
        <v>23.104399999999998</v>
      </c>
      <c r="HQ238">
        <v>100.9</v>
      </c>
      <c r="HR238">
        <v>100.76900000000001</v>
      </c>
    </row>
    <row r="239" spans="1:226" x14ac:dyDescent="0.2">
      <c r="A239">
        <v>223</v>
      </c>
      <c r="B239">
        <v>1657484282</v>
      </c>
      <c r="C239">
        <v>3286.5</v>
      </c>
      <c r="D239" t="s">
        <v>805</v>
      </c>
      <c r="E239" t="s">
        <v>806</v>
      </c>
      <c r="F239">
        <v>5</v>
      </c>
      <c r="G239" t="s">
        <v>584</v>
      </c>
      <c r="H239" t="s">
        <v>354</v>
      </c>
      <c r="I239">
        <v>1657484279.5</v>
      </c>
      <c r="J239">
        <f t="shared" si="102"/>
        <v>3.7237325358128329E-3</v>
      </c>
      <c r="K239">
        <f t="shared" si="103"/>
        <v>3.7237325358128328</v>
      </c>
      <c r="L239">
        <f t="shared" si="104"/>
        <v>51.443595409421697</v>
      </c>
      <c r="M239">
        <f t="shared" si="105"/>
        <v>1771.6155555555561</v>
      </c>
      <c r="N239">
        <f t="shared" si="106"/>
        <v>1188.4280289283984</v>
      </c>
      <c r="O239">
        <f t="shared" si="107"/>
        <v>84.034610493713316</v>
      </c>
      <c r="P239">
        <f t="shared" si="108"/>
        <v>125.2722247639654</v>
      </c>
      <c r="Q239">
        <f t="shared" si="109"/>
        <v>0.16132226104817776</v>
      </c>
      <c r="R239">
        <f t="shared" si="110"/>
        <v>2.3617911367653965</v>
      </c>
      <c r="S239">
        <f t="shared" si="111"/>
        <v>0.15544107873863561</v>
      </c>
      <c r="T239">
        <f t="shared" si="112"/>
        <v>9.7661212063812577E-2</v>
      </c>
      <c r="U239">
        <f t="shared" si="113"/>
        <v>321.5119683333333</v>
      </c>
      <c r="V239">
        <f t="shared" si="114"/>
        <v>29.60068500011181</v>
      </c>
      <c r="W239">
        <f t="shared" si="115"/>
        <v>26.908888888888889</v>
      </c>
      <c r="X239">
        <f t="shared" si="116"/>
        <v>3.5600516352561469</v>
      </c>
      <c r="Y239">
        <f t="shared" si="117"/>
        <v>49.534413642783846</v>
      </c>
      <c r="Z239">
        <f t="shared" si="118"/>
        <v>1.9318940711219323</v>
      </c>
      <c r="AA239">
        <f t="shared" si="119"/>
        <v>3.9001048544830605</v>
      </c>
      <c r="AB239">
        <f t="shared" si="120"/>
        <v>1.6281575641342145</v>
      </c>
      <c r="AC239">
        <f t="shared" si="121"/>
        <v>-164.21660482934593</v>
      </c>
      <c r="AD239">
        <f t="shared" si="122"/>
        <v>198.79575669200696</v>
      </c>
      <c r="AE239">
        <f t="shared" si="123"/>
        <v>18.290882746994217</v>
      </c>
      <c r="AF239">
        <f t="shared" si="124"/>
        <v>374.38200294298855</v>
      </c>
      <c r="AG239">
        <f t="shared" si="125"/>
        <v>67.199314736341549</v>
      </c>
      <c r="AH239">
        <f t="shared" si="126"/>
        <v>3.7194319407306011</v>
      </c>
      <c r="AI239">
        <f t="shared" si="127"/>
        <v>51.443595409421697</v>
      </c>
      <c r="AJ239">
        <v>1903.7243433784461</v>
      </c>
      <c r="AK239">
        <v>1828.1848484848481</v>
      </c>
      <c r="AL239">
        <v>3.4047005172849851</v>
      </c>
      <c r="AM239">
        <v>64.45182012348549</v>
      </c>
      <c r="AN239">
        <f t="shared" si="128"/>
        <v>3.7237325358128328</v>
      </c>
      <c r="AO239">
        <v>22.974704778114631</v>
      </c>
      <c r="AP239">
        <v>27.320609696969701</v>
      </c>
      <c r="AQ239">
        <v>7.7366613849385538E-5</v>
      </c>
      <c r="AR239">
        <v>77.805842529854758</v>
      </c>
      <c r="AS239">
        <v>36</v>
      </c>
      <c r="AT239">
        <v>7</v>
      </c>
      <c r="AU239">
        <f t="shared" si="129"/>
        <v>1</v>
      </c>
      <c r="AV239">
        <f t="shared" si="130"/>
        <v>0</v>
      </c>
      <c r="AW239">
        <f t="shared" si="131"/>
        <v>37140.237986044958</v>
      </c>
      <c r="AX239">
        <f t="shared" si="132"/>
        <v>1999.971111111111</v>
      </c>
      <c r="AY239">
        <f t="shared" si="133"/>
        <v>1681.1760333333332</v>
      </c>
      <c r="AZ239">
        <f t="shared" si="134"/>
        <v>0.84060015866895854</v>
      </c>
      <c r="BA239">
        <f t="shared" si="135"/>
        <v>0.16075830623109</v>
      </c>
      <c r="BB239">
        <v>6</v>
      </c>
      <c r="BC239">
        <v>0.5</v>
      </c>
      <c r="BD239" t="s">
        <v>355</v>
      </c>
      <c r="BE239">
        <v>2</v>
      </c>
      <c r="BF239" t="b">
        <v>1</v>
      </c>
      <c r="BG239">
        <v>1657484279.5</v>
      </c>
      <c r="BH239">
        <v>1771.6155555555561</v>
      </c>
      <c r="BI239">
        <v>1860.1588888888889</v>
      </c>
      <c r="BJ239">
        <v>27.321088888888891</v>
      </c>
      <c r="BK239">
        <v>22.97986666666667</v>
      </c>
      <c r="BL239">
        <v>1775.645555555556</v>
      </c>
      <c r="BM239">
        <v>27.425899999999999</v>
      </c>
      <c r="BN239">
        <v>500.01766666666668</v>
      </c>
      <c r="BO239">
        <v>70.610677777777767</v>
      </c>
      <c r="BP239">
        <v>0.10004971111111111</v>
      </c>
      <c r="BQ239">
        <v>28.470166666666671</v>
      </c>
      <c r="BR239">
        <v>26.908888888888889</v>
      </c>
      <c r="BS239">
        <v>999.90000000000009</v>
      </c>
      <c r="BT239">
        <v>0</v>
      </c>
      <c r="BU239">
        <v>0</v>
      </c>
      <c r="BV239">
        <v>9995.9000000000015</v>
      </c>
      <c r="BW239">
        <v>0</v>
      </c>
      <c r="BX239">
        <v>387.55044444444439</v>
      </c>
      <c r="BY239">
        <v>-88.5441</v>
      </c>
      <c r="BZ239">
        <v>1821.3755555555549</v>
      </c>
      <c r="CA239">
        <v>1903.91</v>
      </c>
      <c r="CB239">
        <v>4.3412299999999986</v>
      </c>
      <c r="CC239">
        <v>1860.1588888888889</v>
      </c>
      <c r="CD239">
        <v>22.97986666666667</v>
      </c>
      <c r="CE239">
        <v>1.9291611111111111</v>
      </c>
      <c r="CF239">
        <v>1.6226233333333331</v>
      </c>
      <c r="CG239">
        <v>16.87457777777778</v>
      </c>
      <c r="CH239">
        <v>14.175344444444439</v>
      </c>
      <c r="CI239">
        <v>1999.971111111111</v>
      </c>
      <c r="CJ239">
        <v>0.97999500000000006</v>
      </c>
      <c r="CK239">
        <v>2.00047E-2</v>
      </c>
      <c r="CL239">
        <v>0</v>
      </c>
      <c r="CM239">
        <v>2.410366666666667</v>
      </c>
      <c r="CN239">
        <v>0</v>
      </c>
      <c r="CO239">
        <v>15324.066666666669</v>
      </c>
      <c r="CP239">
        <v>16749.211111111112</v>
      </c>
      <c r="CQ239">
        <v>40.590000000000003</v>
      </c>
      <c r="CR239">
        <v>40.75</v>
      </c>
      <c r="CS239">
        <v>40.061999999999998</v>
      </c>
      <c r="CT239">
        <v>40.152555555555551</v>
      </c>
      <c r="CU239">
        <v>39.618000000000002</v>
      </c>
      <c r="CV239">
        <v>1959.961111111111</v>
      </c>
      <c r="CW239">
        <v>40.01</v>
      </c>
      <c r="CX239">
        <v>0</v>
      </c>
      <c r="CY239">
        <v>1657484282.0999999</v>
      </c>
      <c r="CZ239">
        <v>0</v>
      </c>
      <c r="DA239">
        <v>1657463835.0999999</v>
      </c>
      <c r="DB239" t="s">
        <v>356</v>
      </c>
      <c r="DC239">
        <v>1657463822.5999999</v>
      </c>
      <c r="DD239">
        <v>1657463835.0999999</v>
      </c>
      <c r="DE239">
        <v>1</v>
      </c>
      <c r="DF239">
        <v>-2.657</v>
      </c>
      <c r="DG239">
        <v>-13.192</v>
      </c>
      <c r="DH239">
        <v>-3.9239999999999999</v>
      </c>
      <c r="DI239">
        <v>-0.217</v>
      </c>
      <c r="DJ239">
        <v>376</v>
      </c>
      <c r="DK239">
        <v>3</v>
      </c>
      <c r="DL239">
        <v>0.48</v>
      </c>
      <c r="DM239">
        <v>0.03</v>
      </c>
      <c r="DN239">
        <v>-88.112548780487813</v>
      </c>
      <c r="DO239">
        <v>-3.1888013937281441</v>
      </c>
      <c r="DP239">
        <v>0.33975917376437248</v>
      </c>
      <c r="DQ239">
        <v>0</v>
      </c>
      <c r="DR239">
        <v>4.3565531707317078</v>
      </c>
      <c r="DS239">
        <v>-5.6746411149810279E-2</v>
      </c>
      <c r="DT239">
        <v>9.8506618420767973E-3</v>
      </c>
      <c r="DU239">
        <v>1</v>
      </c>
      <c r="DV239">
        <v>1</v>
      </c>
      <c r="DW239">
        <v>2</v>
      </c>
      <c r="DX239" t="s">
        <v>369</v>
      </c>
      <c r="DY239">
        <v>2.9836999999999998</v>
      </c>
      <c r="DZ239">
        <v>2.7243200000000001</v>
      </c>
      <c r="EA239">
        <v>0.196821</v>
      </c>
      <c r="EB239">
        <v>0.200354</v>
      </c>
      <c r="EC239">
        <v>9.3327599999999997E-2</v>
      </c>
      <c r="ED239">
        <v>8.1077099999999999E-2</v>
      </c>
      <c r="EE239">
        <v>25507</v>
      </c>
      <c r="EF239">
        <v>25472.6</v>
      </c>
      <c r="EG239">
        <v>29503.200000000001</v>
      </c>
      <c r="EH239">
        <v>29450.400000000001</v>
      </c>
      <c r="EI239">
        <v>35445.699999999997</v>
      </c>
      <c r="EJ239">
        <v>35971.9</v>
      </c>
      <c r="EK239">
        <v>41565.599999999999</v>
      </c>
      <c r="EL239">
        <v>41951.9</v>
      </c>
      <c r="EM239">
        <v>1.8625499999999999</v>
      </c>
      <c r="EN239">
        <v>2.1634799999999998</v>
      </c>
      <c r="EO239">
        <v>0.16816700000000001</v>
      </c>
      <c r="EP239">
        <v>0</v>
      </c>
      <c r="EQ239">
        <v>24.156600000000001</v>
      </c>
      <c r="ER239">
        <v>999.9</v>
      </c>
      <c r="ES239">
        <v>36.1</v>
      </c>
      <c r="ET239">
        <v>34.1</v>
      </c>
      <c r="EU239">
        <v>27.466699999999999</v>
      </c>
      <c r="EV239">
        <v>61.421300000000002</v>
      </c>
      <c r="EW239">
        <v>28.281199999999998</v>
      </c>
      <c r="EX239">
        <v>2</v>
      </c>
      <c r="EY239">
        <v>-0.19060199999999999</v>
      </c>
      <c r="EZ239">
        <v>-2.9998800000000001</v>
      </c>
      <c r="FA239">
        <v>20.367000000000001</v>
      </c>
      <c r="FB239">
        <v>5.2210299999999998</v>
      </c>
      <c r="FC239">
        <v>12.0101</v>
      </c>
      <c r="FD239">
        <v>4.9898999999999996</v>
      </c>
      <c r="FE239">
        <v>3.2886500000000001</v>
      </c>
      <c r="FF239">
        <v>9230.4</v>
      </c>
      <c r="FG239">
        <v>9999</v>
      </c>
      <c r="FH239">
        <v>9999</v>
      </c>
      <c r="FI239">
        <v>137.19999999999999</v>
      </c>
      <c r="FJ239">
        <v>1.86727</v>
      </c>
      <c r="FK239">
        <v>1.8663000000000001</v>
      </c>
      <c r="FL239">
        <v>1.86578</v>
      </c>
      <c r="FM239">
        <v>1.8656900000000001</v>
      </c>
      <c r="FN239">
        <v>1.8675200000000001</v>
      </c>
      <c r="FO239">
        <v>1.87</v>
      </c>
      <c r="FP239">
        <v>1.8686799999999999</v>
      </c>
      <c r="FQ239">
        <v>1.87012</v>
      </c>
      <c r="FR239">
        <v>0</v>
      </c>
      <c r="FS239">
        <v>0</v>
      </c>
      <c r="FT239">
        <v>0</v>
      </c>
      <c r="FU239">
        <v>0</v>
      </c>
      <c r="FV239" t="s">
        <v>358</v>
      </c>
      <c r="FW239" t="s">
        <v>359</v>
      </c>
      <c r="FX239" t="s">
        <v>360</v>
      </c>
      <c r="FY239" t="s">
        <v>360</v>
      </c>
      <c r="FZ239" t="s">
        <v>360</v>
      </c>
      <c r="GA239" t="s">
        <v>360</v>
      </c>
      <c r="GB239">
        <v>0</v>
      </c>
      <c r="GC239">
        <v>100</v>
      </c>
      <c r="GD239">
        <v>100</v>
      </c>
      <c r="GE239">
        <v>-4.04</v>
      </c>
      <c r="GF239">
        <v>-0.1048</v>
      </c>
      <c r="GG239">
        <v>-1.691838842420514</v>
      </c>
      <c r="GH239">
        <v>-5.4742946993243486E-4</v>
      </c>
      <c r="GI239">
        <v>-1.00937323189599E-6</v>
      </c>
      <c r="GJ239">
        <v>3.2426335113099041E-10</v>
      </c>
      <c r="GK239">
        <v>-0.25714838806632262</v>
      </c>
      <c r="GL239">
        <v>-1.4458059848174739E-2</v>
      </c>
      <c r="GM239">
        <v>1.0199616584873469E-3</v>
      </c>
      <c r="GN239">
        <v>-1.0584552142034339E-5</v>
      </c>
      <c r="GO239">
        <v>24</v>
      </c>
      <c r="GP239">
        <v>2276</v>
      </c>
      <c r="GQ239">
        <v>1</v>
      </c>
      <c r="GR239">
        <v>42</v>
      </c>
      <c r="GS239">
        <v>341</v>
      </c>
      <c r="GT239">
        <v>340.8</v>
      </c>
      <c r="GU239">
        <v>4.1918899999999999</v>
      </c>
      <c r="GV239">
        <v>2.19604</v>
      </c>
      <c r="GW239">
        <v>1.94702</v>
      </c>
      <c r="GX239">
        <v>2.7966299999999999</v>
      </c>
      <c r="GY239">
        <v>2.19482</v>
      </c>
      <c r="GZ239">
        <v>2.36084</v>
      </c>
      <c r="HA239">
        <v>37.505899999999997</v>
      </c>
      <c r="HB239">
        <v>12.967499999999999</v>
      </c>
      <c r="HC239">
        <v>18</v>
      </c>
      <c r="HD239">
        <v>414.90100000000001</v>
      </c>
      <c r="HE239">
        <v>620.96699999999998</v>
      </c>
      <c r="HF239">
        <v>30.158000000000001</v>
      </c>
      <c r="HG239">
        <v>25.0245</v>
      </c>
      <c r="HH239">
        <v>29.998999999999999</v>
      </c>
      <c r="HI239">
        <v>25.018999999999998</v>
      </c>
      <c r="HJ239">
        <v>24.91</v>
      </c>
      <c r="HK239">
        <v>83.865600000000001</v>
      </c>
      <c r="HL239">
        <v>14.9986</v>
      </c>
      <c r="HM239">
        <v>34.8705</v>
      </c>
      <c r="HN239">
        <v>30.203900000000001</v>
      </c>
      <c r="HO239">
        <v>1891.22</v>
      </c>
      <c r="HP239">
        <v>23.133299999999998</v>
      </c>
      <c r="HQ239">
        <v>100.90300000000001</v>
      </c>
      <c r="HR239">
        <v>100.77</v>
      </c>
    </row>
    <row r="240" spans="1:226" x14ac:dyDescent="0.2">
      <c r="A240">
        <v>224</v>
      </c>
      <c r="B240">
        <v>1657484287</v>
      </c>
      <c r="C240">
        <v>3291.5</v>
      </c>
      <c r="D240" t="s">
        <v>807</v>
      </c>
      <c r="E240" t="s">
        <v>808</v>
      </c>
      <c r="F240">
        <v>5</v>
      </c>
      <c r="G240" t="s">
        <v>584</v>
      </c>
      <c r="H240" t="s">
        <v>354</v>
      </c>
      <c r="I240">
        <v>1657484284.2</v>
      </c>
      <c r="J240">
        <f t="shared" si="102"/>
        <v>3.7031488774620313E-3</v>
      </c>
      <c r="K240">
        <f t="shared" si="103"/>
        <v>3.7031488774620311</v>
      </c>
      <c r="L240">
        <f t="shared" si="104"/>
        <v>51.270365444934072</v>
      </c>
      <c r="M240">
        <f t="shared" si="105"/>
        <v>1787.2</v>
      </c>
      <c r="N240">
        <f t="shared" si="106"/>
        <v>1202.1586115683531</v>
      </c>
      <c r="O240">
        <f t="shared" si="107"/>
        <v>85.008915084612241</v>
      </c>
      <c r="P240">
        <f t="shared" si="108"/>
        <v>126.37927439625598</v>
      </c>
      <c r="Q240">
        <f t="shared" si="109"/>
        <v>0.1603598788028609</v>
      </c>
      <c r="R240">
        <f t="shared" si="110"/>
        <v>2.3614856666070443</v>
      </c>
      <c r="S240">
        <f t="shared" si="111"/>
        <v>0.15454657408670011</v>
      </c>
      <c r="T240">
        <f t="shared" si="112"/>
        <v>9.7096353457309825E-2</v>
      </c>
      <c r="U240">
        <f t="shared" si="113"/>
        <v>321.51482339999995</v>
      </c>
      <c r="V240">
        <f t="shared" si="114"/>
        <v>29.613271909833934</v>
      </c>
      <c r="W240">
        <f t="shared" si="115"/>
        <v>26.911239999999999</v>
      </c>
      <c r="X240">
        <f t="shared" si="116"/>
        <v>3.5605435947253601</v>
      </c>
      <c r="Y240">
        <f t="shared" si="117"/>
        <v>49.518914934679515</v>
      </c>
      <c r="Z240">
        <f t="shared" si="118"/>
        <v>1.9319531509083832</v>
      </c>
      <c r="AA240">
        <f t="shared" si="119"/>
        <v>3.9014448387183482</v>
      </c>
      <c r="AB240">
        <f t="shared" si="120"/>
        <v>1.6285904438169769</v>
      </c>
      <c r="AC240">
        <f t="shared" si="121"/>
        <v>-163.30886549607558</v>
      </c>
      <c r="AD240">
        <f t="shared" si="122"/>
        <v>199.22355989251491</v>
      </c>
      <c r="AE240">
        <f t="shared" si="123"/>
        <v>18.333371730836227</v>
      </c>
      <c r="AF240">
        <f t="shared" si="124"/>
        <v>375.76288952727555</v>
      </c>
      <c r="AG240">
        <f t="shared" si="125"/>
        <v>67.217398868291752</v>
      </c>
      <c r="AH240">
        <f t="shared" si="126"/>
        <v>3.6945756013362563</v>
      </c>
      <c r="AI240">
        <f t="shared" si="127"/>
        <v>51.270365444934072</v>
      </c>
      <c r="AJ240">
        <v>1920.7739904438581</v>
      </c>
      <c r="AK240">
        <v>1845.306484848483</v>
      </c>
      <c r="AL240">
        <v>3.4415624295273952</v>
      </c>
      <c r="AM240">
        <v>64.45182012348549</v>
      </c>
      <c r="AN240">
        <f t="shared" si="128"/>
        <v>3.7031488774620311</v>
      </c>
      <c r="AO240">
        <v>22.997428939380288</v>
      </c>
      <c r="AP240">
        <v>27.31995393939394</v>
      </c>
      <c r="AQ240">
        <v>-5.4675007019885769E-6</v>
      </c>
      <c r="AR240">
        <v>77.805842529854758</v>
      </c>
      <c r="AS240">
        <v>36</v>
      </c>
      <c r="AT240">
        <v>7</v>
      </c>
      <c r="AU240">
        <f t="shared" si="129"/>
        <v>1</v>
      </c>
      <c r="AV240">
        <f t="shared" si="130"/>
        <v>0</v>
      </c>
      <c r="AW240">
        <f t="shared" si="131"/>
        <v>37132.249930643804</v>
      </c>
      <c r="AX240">
        <f t="shared" si="132"/>
        <v>1999.989</v>
      </c>
      <c r="AY240">
        <f t="shared" si="133"/>
        <v>1681.1910600000001</v>
      </c>
      <c r="AZ240">
        <f t="shared" si="134"/>
        <v>0.84060015330084314</v>
      </c>
      <c r="BA240">
        <f t="shared" si="135"/>
        <v>0.16075829587062726</v>
      </c>
      <c r="BB240">
        <v>6</v>
      </c>
      <c r="BC240">
        <v>0.5</v>
      </c>
      <c r="BD240" t="s">
        <v>355</v>
      </c>
      <c r="BE240">
        <v>2</v>
      </c>
      <c r="BF240" t="b">
        <v>1</v>
      </c>
      <c r="BG240">
        <v>1657484284.2</v>
      </c>
      <c r="BH240">
        <v>1787.2</v>
      </c>
      <c r="BI240">
        <v>1875.787</v>
      </c>
      <c r="BJ240">
        <v>27.320830000000001</v>
      </c>
      <c r="BK240">
        <v>23.00834</v>
      </c>
      <c r="BL240">
        <v>1791.2460000000001</v>
      </c>
      <c r="BM240">
        <v>27.425640000000001</v>
      </c>
      <c r="BN240">
        <v>499.98540000000003</v>
      </c>
      <c r="BO240">
        <v>70.613599999999991</v>
      </c>
      <c r="BP240">
        <v>9.995997999999999E-2</v>
      </c>
      <c r="BQ240">
        <v>28.47608</v>
      </c>
      <c r="BR240">
        <v>26.911239999999999</v>
      </c>
      <c r="BS240">
        <v>999.9</v>
      </c>
      <c r="BT240">
        <v>0</v>
      </c>
      <c r="BU240">
        <v>0</v>
      </c>
      <c r="BV240">
        <v>9993.4320000000007</v>
      </c>
      <c r="BW240">
        <v>0</v>
      </c>
      <c r="BX240">
        <v>385.42219999999998</v>
      </c>
      <c r="BY240">
        <v>-88.58766</v>
      </c>
      <c r="BZ240">
        <v>1837.3979999999999</v>
      </c>
      <c r="CA240">
        <v>1919.962</v>
      </c>
      <c r="CB240">
        <v>4.3124769999999986</v>
      </c>
      <c r="CC240">
        <v>1875.787</v>
      </c>
      <c r="CD240">
        <v>23.00834</v>
      </c>
      <c r="CE240">
        <v>1.929222</v>
      </c>
      <c r="CF240">
        <v>1.6247020000000001</v>
      </c>
      <c r="CG240">
        <v>16.875080000000001</v>
      </c>
      <c r="CH240">
        <v>14.1951</v>
      </c>
      <c r="CI240">
        <v>1999.989</v>
      </c>
      <c r="CJ240">
        <v>0.97999639999999988</v>
      </c>
      <c r="CK240">
        <v>2.0003300000000002E-2</v>
      </c>
      <c r="CL240">
        <v>0</v>
      </c>
      <c r="CM240">
        <v>2.3202199999999999</v>
      </c>
      <c r="CN240">
        <v>0</v>
      </c>
      <c r="CO240">
        <v>15323.96</v>
      </c>
      <c r="CP240">
        <v>16749.34</v>
      </c>
      <c r="CQ240">
        <v>40.662199999999999</v>
      </c>
      <c r="CR240">
        <v>40.787199999999999</v>
      </c>
      <c r="CS240">
        <v>40.118699999999997</v>
      </c>
      <c r="CT240">
        <v>40.2059</v>
      </c>
      <c r="CU240">
        <v>39.680799999999998</v>
      </c>
      <c r="CV240">
        <v>1959.979</v>
      </c>
      <c r="CW240">
        <v>40.01</v>
      </c>
      <c r="CX240">
        <v>0</v>
      </c>
      <c r="CY240">
        <v>1657484286.9000001</v>
      </c>
      <c r="CZ240">
        <v>0</v>
      </c>
      <c r="DA240">
        <v>1657463835.0999999</v>
      </c>
      <c r="DB240" t="s">
        <v>356</v>
      </c>
      <c r="DC240">
        <v>1657463822.5999999</v>
      </c>
      <c r="DD240">
        <v>1657463835.0999999</v>
      </c>
      <c r="DE240">
        <v>1</v>
      </c>
      <c r="DF240">
        <v>-2.657</v>
      </c>
      <c r="DG240">
        <v>-13.192</v>
      </c>
      <c r="DH240">
        <v>-3.9239999999999999</v>
      </c>
      <c r="DI240">
        <v>-0.217</v>
      </c>
      <c r="DJ240">
        <v>376</v>
      </c>
      <c r="DK240">
        <v>3</v>
      </c>
      <c r="DL240">
        <v>0.48</v>
      </c>
      <c r="DM240">
        <v>0.03</v>
      </c>
      <c r="DN240">
        <v>-88.349143902439039</v>
      </c>
      <c r="DO240">
        <v>-2.0463825783971261</v>
      </c>
      <c r="DP240">
        <v>0.21973588919292411</v>
      </c>
      <c r="DQ240">
        <v>0</v>
      </c>
      <c r="DR240">
        <v>4.3457834146341474</v>
      </c>
      <c r="DS240">
        <v>-0.2088397212543574</v>
      </c>
      <c r="DT240">
        <v>2.2436101636268219E-2</v>
      </c>
      <c r="DU240">
        <v>0</v>
      </c>
      <c r="DV240">
        <v>0</v>
      </c>
      <c r="DW240">
        <v>2</v>
      </c>
      <c r="DX240" t="s">
        <v>357</v>
      </c>
      <c r="DY240">
        <v>2.9841199999999999</v>
      </c>
      <c r="DZ240">
        <v>2.7248299999999999</v>
      </c>
      <c r="EA240">
        <v>0.19791800000000001</v>
      </c>
      <c r="EB240">
        <v>0.20141500000000001</v>
      </c>
      <c r="EC240">
        <v>9.3328400000000006E-2</v>
      </c>
      <c r="ED240">
        <v>8.1202300000000005E-2</v>
      </c>
      <c r="EE240">
        <v>25473.5</v>
      </c>
      <c r="EF240">
        <v>25439.7</v>
      </c>
      <c r="EG240">
        <v>29504.6</v>
      </c>
      <c r="EH240">
        <v>29451.3</v>
      </c>
      <c r="EI240">
        <v>35447.1</v>
      </c>
      <c r="EJ240">
        <v>35968.1</v>
      </c>
      <c r="EK240">
        <v>41567.199999999997</v>
      </c>
      <c r="EL240">
        <v>41953.2</v>
      </c>
      <c r="EM240">
        <v>1.86283</v>
      </c>
      <c r="EN240">
        <v>2.16377</v>
      </c>
      <c r="EO240">
        <v>0.16816</v>
      </c>
      <c r="EP240">
        <v>0</v>
      </c>
      <c r="EQ240">
        <v>24.1388</v>
      </c>
      <c r="ER240">
        <v>999.9</v>
      </c>
      <c r="ES240">
        <v>36.1</v>
      </c>
      <c r="ET240">
        <v>34.1</v>
      </c>
      <c r="EU240">
        <v>27.4664</v>
      </c>
      <c r="EV240">
        <v>61.341299999999997</v>
      </c>
      <c r="EW240">
        <v>28.301300000000001</v>
      </c>
      <c r="EX240">
        <v>2</v>
      </c>
      <c r="EY240">
        <v>-0.19159599999999999</v>
      </c>
      <c r="EZ240">
        <v>-3.0638399999999999</v>
      </c>
      <c r="FA240">
        <v>20.366</v>
      </c>
      <c r="FB240">
        <v>5.2201399999999998</v>
      </c>
      <c r="FC240">
        <v>12.0099</v>
      </c>
      <c r="FD240">
        <v>4.9897999999999998</v>
      </c>
      <c r="FE240">
        <v>3.2885800000000001</v>
      </c>
      <c r="FF240">
        <v>9230.4</v>
      </c>
      <c r="FG240">
        <v>9999</v>
      </c>
      <c r="FH240">
        <v>9999</v>
      </c>
      <c r="FI240">
        <v>137.19999999999999</v>
      </c>
      <c r="FJ240">
        <v>1.8673</v>
      </c>
      <c r="FK240">
        <v>1.8663000000000001</v>
      </c>
      <c r="FL240">
        <v>1.86582</v>
      </c>
      <c r="FM240">
        <v>1.8656900000000001</v>
      </c>
      <c r="FN240">
        <v>1.8675200000000001</v>
      </c>
      <c r="FO240">
        <v>1.87002</v>
      </c>
      <c r="FP240">
        <v>1.86869</v>
      </c>
      <c r="FQ240">
        <v>1.87012</v>
      </c>
      <c r="FR240">
        <v>0</v>
      </c>
      <c r="FS240">
        <v>0</v>
      </c>
      <c r="FT240">
        <v>0</v>
      </c>
      <c r="FU240">
        <v>0</v>
      </c>
      <c r="FV240" t="s">
        <v>358</v>
      </c>
      <c r="FW240" t="s">
        <v>359</v>
      </c>
      <c r="FX240" t="s">
        <v>360</v>
      </c>
      <c r="FY240" t="s">
        <v>360</v>
      </c>
      <c r="FZ240" t="s">
        <v>360</v>
      </c>
      <c r="GA240" t="s">
        <v>360</v>
      </c>
      <c r="GB240">
        <v>0</v>
      </c>
      <c r="GC240">
        <v>100</v>
      </c>
      <c r="GD240">
        <v>100</v>
      </c>
      <c r="GE240">
        <v>-4.0599999999999996</v>
      </c>
      <c r="GF240">
        <v>-0.10489999999999999</v>
      </c>
      <c r="GG240">
        <v>-1.691838842420514</v>
      </c>
      <c r="GH240">
        <v>-5.4742946993243486E-4</v>
      </c>
      <c r="GI240">
        <v>-1.00937323189599E-6</v>
      </c>
      <c r="GJ240">
        <v>3.2426335113099041E-10</v>
      </c>
      <c r="GK240">
        <v>-0.25714838806632262</v>
      </c>
      <c r="GL240">
        <v>-1.4458059848174739E-2</v>
      </c>
      <c r="GM240">
        <v>1.0199616584873469E-3</v>
      </c>
      <c r="GN240">
        <v>-1.0584552142034339E-5</v>
      </c>
      <c r="GO240">
        <v>24</v>
      </c>
      <c r="GP240">
        <v>2276</v>
      </c>
      <c r="GQ240">
        <v>1</v>
      </c>
      <c r="GR240">
        <v>42</v>
      </c>
      <c r="GS240">
        <v>341.1</v>
      </c>
      <c r="GT240">
        <v>340.9</v>
      </c>
      <c r="GU240">
        <v>4.21875</v>
      </c>
      <c r="GV240">
        <v>2.19604</v>
      </c>
      <c r="GW240">
        <v>1.94702</v>
      </c>
      <c r="GX240">
        <v>2.7966299999999999</v>
      </c>
      <c r="GY240">
        <v>2.19482</v>
      </c>
      <c r="GZ240">
        <v>2.34375</v>
      </c>
      <c r="HA240">
        <v>37.481900000000003</v>
      </c>
      <c r="HB240">
        <v>12.95</v>
      </c>
      <c r="HC240">
        <v>18</v>
      </c>
      <c r="HD240">
        <v>414.96</v>
      </c>
      <c r="HE240">
        <v>621.07500000000005</v>
      </c>
      <c r="HF240">
        <v>30.2225</v>
      </c>
      <c r="HG240">
        <v>25.008700000000001</v>
      </c>
      <c r="HH240">
        <v>29.999099999999999</v>
      </c>
      <c r="HI240">
        <v>25.006399999999999</v>
      </c>
      <c r="HJ240">
        <v>24.898800000000001</v>
      </c>
      <c r="HK240">
        <v>84.436499999999995</v>
      </c>
      <c r="HL240">
        <v>14.7279</v>
      </c>
      <c r="HM240">
        <v>34.8705</v>
      </c>
      <c r="HN240">
        <v>30.265000000000001</v>
      </c>
      <c r="HO240">
        <v>1904.58</v>
      </c>
      <c r="HP240">
        <v>23.164400000000001</v>
      </c>
      <c r="HQ240">
        <v>100.907</v>
      </c>
      <c r="HR240">
        <v>100.773</v>
      </c>
    </row>
    <row r="241" spans="1:226" x14ac:dyDescent="0.2">
      <c r="A241">
        <v>225</v>
      </c>
      <c r="B241">
        <v>1657484292</v>
      </c>
      <c r="C241">
        <v>3296.5</v>
      </c>
      <c r="D241" t="s">
        <v>809</v>
      </c>
      <c r="E241" t="s">
        <v>810</v>
      </c>
      <c r="F241">
        <v>5</v>
      </c>
      <c r="G241" t="s">
        <v>584</v>
      </c>
      <c r="H241" t="s">
        <v>354</v>
      </c>
      <c r="I241">
        <v>1657484289.5</v>
      </c>
      <c r="J241">
        <f t="shared" si="102"/>
        <v>3.6715446469154124E-3</v>
      </c>
      <c r="K241">
        <f t="shared" si="103"/>
        <v>3.6715446469154123</v>
      </c>
      <c r="L241">
        <f t="shared" si="104"/>
        <v>51.508429179429555</v>
      </c>
      <c r="M241">
        <f t="shared" si="105"/>
        <v>1804.7544444444441</v>
      </c>
      <c r="N241">
        <f t="shared" si="106"/>
        <v>1213.6477063324744</v>
      </c>
      <c r="O241">
        <f t="shared" si="107"/>
        <v>85.822357700174194</v>
      </c>
      <c r="P241">
        <f t="shared" si="108"/>
        <v>127.62211034052672</v>
      </c>
      <c r="Q241">
        <f t="shared" si="109"/>
        <v>0.15936362104861002</v>
      </c>
      <c r="R241">
        <f t="shared" si="110"/>
        <v>2.3624932823034657</v>
      </c>
      <c r="S241">
        <f t="shared" si="111"/>
        <v>0.15362328679199252</v>
      </c>
      <c r="T241">
        <f t="shared" si="112"/>
        <v>9.6513073918105929E-2</v>
      </c>
      <c r="U241">
        <f t="shared" si="113"/>
        <v>321.51514724044171</v>
      </c>
      <c r="V241">
        <f t="shared" si="114"/>
        <v>29.628303926910245</v>
      </c>
      <c r="W241">
        <f t="shared" si="115"/>
        <v>26.893999999999991</v>
      </c>
      <c r="X241">
        <f t="shared" si="116"/>
        <v>3.5569375794465947</v>
      </c>
      <c r="Y241">
        <f t="shared" si="117"/>
        <v>49.516832136568375</v>
      </c>
      <c r="Z241">
        <f t="shared" si="118"/>
        <v>1.932485217693902</v>
      </c>
      <c r="AA241">
        <f t="shared" si="119"/>
        <v>3.9026834599678564</v>
      </c>
      <c r="AB241">
        <f t="shared" si="120"/>
        <v>1.6244523617526927</v>
      </c>
      <c r="AC241">
        <f t="shared" si="121"/>
        <v>-161.91511892896969</v>
      </c>
      <c r="AD241">
        <f t="shared" si="122"/>
        <v>202.20035705783229</v>
      </c>
      <c r="AE241">
        <f t="shared" si="123"/>
        <v>18.598283883984625</v>
      </c>
      <c r="AF241">
        <f t="shared" si="124"/>
        <v>380.39866925328892</v>
      </c>
      <c r="AG241">
        <f t="shared" si="125"/>
        <v>67.37327645086026</v>
      </c>
      <c r="AH241">
        <f t="shared" si="126"/>
        <v>3.6571341876999277</v>
      </c>
      <c r="AI241">
        <f t="shared" si="127"/>
        <v>51.508429179429555</v>
      </c>
      <c r="AJ241">
        <v>1937.9711672376691</v>
      </c>
      <c r="AK241">
        <v>1862.2910303030289</v>
      </c>
      <c r="AL241">
        <v>3.4154929381015608</v>
      </c>
      <c r="AM241">
        <v>64.45182012348549</v>
      </c>
      <c r="AN241">
        <f t="shared" si="128"/>
        <v>3.6715446469154123</v>
      </c>
      <c r="AO241">
        <v>23.04893606263381</v>
      </c>
      <c r="AP241">
        <v>27.33397272727272</v>
      </c>
      <c r="AQ241">
        <v>2.6726963517291989E-4</v>
      </c>
      <c r="AR241">
        <v>77.805842529854758</v>
      </c>
      <c r="AS241">
        <v>36</v>
      </c>
      <c r="AT241">
        <v>7</v>
      </c>
      <c r="AU241">
        <f t="shared" si="129"/>
        <v>1</v>
      </c>
      <c r="AV241">
        <f t="shared" si="130"/>
        <v>0</v>
      </c>
      <c r="AW241">
        <f t="shared" si="131"/>
        <v>37155.752441979981</v>
      </c>
      <c r="AX241">
        <f t="shared" si="132"/>
        <v>1999.9922222222219</v>
      </c>
      <c r="AY241">
        <f t="shared" si="133"/>
        <v>1681.1936680002286</v>
      </c>
      <c r="AZ241">
        <f t="shared" si="134"/>
        <v>0.84060010300051502</v>
      </c>
      <c r="BA241">
        <f t="shared" si="135"/>
        <v>0.16075819879099396</v>
      </c>
      <c r="BB241">
        <v>6</v>
      </c>
      <c r="BC241">
        <v>0.5</v>
      </c>
      <c r="BD241" t="s">
        <v>355</v>
      </c>
      <c r="BE241">
        <v>2</v>
      </c>
      <c r="BF241" t="b">
        <v>1</v>
      </c>
      <c r="BG241">
        <v>1657484289.5</v>
      </c>
      <c r="BH241">
        <v>1804.7544444444441</v>
      </c>
      <c r="BI241">
        <v>1893.538888888889</v>
      </c>
      <c r="BJ241">
        <v>27.32803333333333</v>
      </c>
      <c r="BK241">
        <v>23.058622222222219</v>
      </c>
      <c r="BL241">
        <v>1808.82</v>
      </c>
      <c r="BM241">
        <v>27.432755555555548</v>
      </c>
      <c r="BN241">
        <v>499.90855555555549</v>
      </c>
      <c r="BO241">
        <v>70.614644444444451</v>
      </c>
      <c r="BP241">
        <v>9.9745944444444457E-2</v>
      </c>
      <c r="BQ241">
        <v>28.481544444444449</v>
      </c>
      <c r="BR241">
        <v>26.893999999999991</v>
      </c>
      <c r="BS241">
        <v>999.90000000000009</v>
      </c>
      <c r="BT241">
        <v>0</v>
      </c>
      <c r="BU241">
        <v>0</v>
      </c>
      <c r="BV241">
        <v>10000.06111111111</v>
      </c>
      <c r="BW241">
        <v>0</v>
      </c>
      <c r="BX241">
        <v>379.21677777777779</v>
      </c>
      <c r="BY241">
        <v>-88.783544444444445</v>
      </c>
      <c r="BZ241">
        <v>1855.46</v>
      </c>
      <c r="CA241">
        <v>1938.231111111111</v>
      </c>
      <c r="CB241">
        <v>4.2694111111111104</v>
      </c>
      <c r="CC241">
        <v>1893.538888888889</v>
      </c>
      <c r="CD241">
        <v>23.058622222222219</v>
      </c>
      <c r="CE241">
        <v>1.929758888888889</v>
      </c>
      <c r="CF241">
        <v>1.628276666666667</v>
      </c>
      <c r="CG241">
        <v>16.8795</v>
      </c>
      <c r="CH241">
        <v>14.22903333333333</v>
      </c>
      <c r="CI241">
        <v>1999.9922222222219</v>
      </c>
      <c r="CJ241">
        <v>0.97999700000000012</v>
      </c>
      <c r="CK241">
        <v>2.0002700000000002E-2</v>
      </c>
      <c r="CL241">
        <v>0</v>
      </c>
      <c r="CM241">
        <v>2.481988888888889</v>
      </c>
      <c r="CN241">
        <v>0</v>
      </c>
      <c r="CO241">
        <v>15312.42222222222</v>
      </c>
      <c r="CP241">
        <v>16749.388888888891</v>
      </c>
      <c r="CQ241">
        <v>40.743000000000002</v>
      </c>
      <c r="CR241">
        <v>40.825999999999993</v>
      </c>
      <c r="CS241">
        <v>40.215000000000003</v>
      </c>
      <c r="CT241">
        <v>40.277555555555551</v>
      </c>
      <c r="CU241">
        <v>39.756777777777778</v>
      </c>
      <c r="CV241">
        <v>1959.9833333333329</v>
      </c>
      <c r="CW241">
        <v>40.006666666666661</v>
      </c>
      <c r="CX241">
        <v>0</v>
      </c>
      <c r="CY241">
        <v>1657484291.7</v>
      </c>
      <c r="CZ241">
        <v>0</v>
      </c>
      <c r="DA241">
        <v>1657463835.0999999</v>
      </c>
      <c r="DB241" t="s">
        <v>356</v>
      </c>
      <c r="DC241">
        <v>1657463822.5999999</v>
      </c>
      <c r="DD241">
        <v>1657463835.0999999</v>
      </c>
      <c r="DE241">
        <v>1</v>
      </c>
      <c r="DF241">
        <v>-2.657</v>
      </c>
      <c r="DG241">
        <v>-13.192</v>
      </c>
      <c r="DH241">
        <v>-3.9239999999999999</v>
      </c>
      <c r="DI241">
        <v>-0.217</v>
      </c>
      <c r="DJ241">
        <v>376</v>
      </c>
      <c r="DK241">
        <v>3</v>
      </c>
      <c r="DL241">
        <v>0.48</v>
      </c>
      <c r="DM241">
        <v>0.03</v>
      </c>
      <c r="DN241">
        <v>-88.512175609756099</v>
      </c>
      <c r="DO241">
        <v>-2.0882613240417118</v>
      </c>
      <c r="DP241">
        <v>0.22308068952570101</v>
      </c>
      <c r="DQ241">
        <v>0</v>
      </c>
      <c r="DR241">
        <v>4.3225819512195116</v>
      </c>
      <c r="DS241">
        <v>-0.350520627177693</v>
      </c>
      <c r="DT241">
        <v>3.5597404757384092E-2</v>
      </c>
      <c r="DU241">
        <v>0</v>
      </c>
      <c r="DV241">
        <v>0</v>
      </c>
      <c r="DW241">
        <v>2</v>
      </c>
      <c r="DX241" t="s">
        <v>357</v>
      </c>
      <c r="DY241">
        <v>2.9840499999999999</v>
      </c>
      <c r="DZ241">
        <v>2.72492</v>
      </c>
      <c r="EA241">
        <v>0.19899800000000001</v>
      </c>
      <c r="EB241">
        <v>0.20246700000000001</v>
      </c>
      <c r="EC241">
        <v>9.3363600000000005E-2</v>
      </c>
      <c r="ED241">
        <v>8.1323099999999995E-2</v>
      </c>
      <c r="EE241">
        <v>25439.7</v>
      </c>
      <c r="EF241">
        <v>25406.9</v>
      </c>
      <c r="EG241">
        <v>29505</v>
      </c>
      <c r="EH241">
        <v>29452</v>
      </c>
      <c r="EI241">
        <v>35446.1</v>
      </c>
      <c r="EJ241">
        <v>35964.1</v>
      </c>
      <c r="EK241">
        <v>41567.699999999997</v>
      </c>
      <c r="EL241">
        <v>41954.2</v>
      </c>
      <c r="EM241">
        <v>1.86208</v>
      </c>
      <c r="EN241">
        <v>2.1642700000000001</v>
      </c>
      <c r="EO241">
        <v>0.169151</v>
      </c>
      <c r="EP241">
        <v>0</v>
      </c>
      <c r="EQ241">
        <v>24.121500000000001</v>
      </c>
      <c r="ER241">
        <v>999.9</v>
      </c>
      <c r="ES241">
        <v>36.1</v>
      </c>
      <c r="ET241">
        <v>34.1</v>
      </c>
      <c r="EU241">
        <v>27.4678</v>
      </c>
      <c r="EV241">
        <v>61.171199999999999</v>
      </c>
      <c r="EW241">
        <v>28.241199999999999</v>
      </c>
      <c r="EX241">
        <v>2</v>
      </c>
      <c r="EY241">
        <v>-0.19272600000000001</v>
      </c>
      <c r="EZ241">
        <v>-3.1081400000000001</v>
      </c>
      <c r="FA241">
        <v>20.365200000000002</v>
      </c>
      <c r="FB241">
        <v>5.2195400000000003</v>
      </c>
      <c r="FC241">
        <v>12.0099</v>
      </c>
      <c r="FD241">
        <v>4.9894499999999997</v>
      </c>
      <c r="FE241">
        <v>3.2884799999999998</v>
      </c>
      <c r="FF241">
        <v>9230.7000000000007</v>
      </c>
      <c r="FG241">
        <v>9999</v>
      </c>
      <c r="FH241">
        <v>9999</v>
      </c>
      <c r="FI241">
        <v>137.19999999999999</v>
      </c>
      <c r="FJ241">
        <v>1.8672899999999999</v>
      </c>
      <c r="FK241">
        <v>1.8663000000000001</v>
      </c>
      <c r="FL241">
        <v>1.86581</v>
      </c>
      <c r="FM241">
        <v>1.8656900000000001</v>
      </c>
      <c r="FN241">
        <v>1.8675200000000001</v>
      </c>
      <c r="FO241">
        <v>1.8700300000000001</v>
      </c>
      <c r="FP241">
        <v>1.8686799999999999</v>
      </c>
      <c r="FQ241">
        <v>1.87012</v>
      </c>
      <c r="FR241">
        <v>0</v>
      </c>
      <c r="FS241">
        <v>0</v>
      </c>
      <c r="FT241">
        <v>0</v>
      </c>
      <c r="FU241">
        <v>0</v>
      </c>
      <c r="FV241" t="s">
        <v>358</v>
      </c>
      <c r="FW241" t="s">
        <v>359</v>
      </c>
      <c r="FX241" t="s">
        <v>360</v>
      </c>
      <c r="FY241" t="s">
        <v>360</v>
      </c>
      <c r="FZ241" t="s">
        <v>360</v>
      </c>
      <c r="GA241" t="s">
        <v>360</v>
      </c>
      <c r="GB241">
        <v>0</v>
      </c>
      <c r="GC241">
        <v>100</v>
      </c>
      <c r="GD241">
        <v>100</v>
      </c>
      <c r="GE241">
        <v>-4.08</v>
      </c>
      <c r="GF241">
        <v>-0.1046</v>
      </c>
      <c r="GG241">
        <v>-1.691838842420514</v>
      </c>
      <c r="GH241">
        <v>-5.4742946993243486E-4</v>
      </c>
      <c r="GI241">
        <v>-1.00937323189599E-6</v>
      </c>
      <c r="GJ241">
        <v>3.2426335113099041E-10</v>
      </c>
      <c r="GK241">
        <v>-0.25714838806632262</v>
      </c>
      <c r="GL241">
        <v>-1.4458059848174739E-2</v>
      </c>
      <c r="GM241">
        <v>1.0199616584873469E-3</v>
      </c>
      <c r="GN241">
        <v>-1.0584552142034339E-5</v>
      </c>
      <c r="GO241">
        <v>24</v>
      </c>
      <c r="GP241">
        <v>2276</v>
      </c>
      <c r="GQ241">
        <v>1</v>
      </c>
      <c r="GR241">
        <v>42</v>
      </c>
      <c r="GS241">
        <v>341.2</v>
      </c>
      <c r="GT241">
        <v>340.9</v>
      </c>
      <c r="GU241">
        <v>4.2456100000000001</v>
      </c>
      <c r="GV241">
        <v>2.19604</v>
      </c>
      <c r="GW241">
        <v>1.94702</v>
      </c>
      <c r="GX241">
        <v>2.79541</v>
      </c>
      <c r="GY241">
        <v>2.19482</v>
      </c>
      <c r="GZ241">
        <v>2.3645</v>
      </c>
      <c r="HA241">
        <v>37.481900000000003</v>
      </c>
      <c r="HB241">
        <v>12.9587</v>
      </c>
      <c r="HC241">
        <v>18</v>
      </c>
      <c r="HD241">
        <v>414.47199999999998</v>
      </c>
      <c r="HE241">
        <v>621.33600000000001</v>
      </c>
      <c r="HF241">
        <v>30.283999999999999</v>
      </c>
      <c r="HG241">
        <v>24.9941</v>
      </c>
      <c r="HH241">
        <v>29.998999999999999</v>
      </c>
      <c r="HI241">
        <v>24.994900000000001</v>
      </c>
      <c r="HJ241">
        <v>24.8872</v>
      </c>
      <c r="HK241">
        <v>84.933199999999999</v>
      </c>
      <c r="HL241">
        <v>14.112500000000001</v>
      </c>
      <c r="HM241">
        <v>34.8705</v>
      </c>
      <c r="HN241">
        <v>30.337299999999999</v>
      </c>
      <c r="HO241">
        <v>1924.62</v>
      </c>
      <c r="HP241">
        <v>23.332799999999999</v>
      </c>
      <c r="HQ241">
        <v>100.908</v>
      </c>
      <c r="HR241">
        <v>100.77500000000001</v>
      </c>
    </row>
    <row r="242" spans="1:226" x14ac:dyDescent="0.2">
      <c r="A242">
        <v>226</v>
      </c>
      <c r="B242">
        <v>1657484297</v>
      </c>
      <c r="C242">
        <v>3301.5</v>
      </c>
      <c r="D242" t="s">
        <v>811</v>
      </c>
      <c r="E242" t="s">
        <v>812</v>
      </c>
      <c r="F242">
        <v>5</v>
      </c>
      <c r="G242" t="s">
        <v>584</v>
      </c>
      <c r="H242" t="s">
        <v>354</v>
      </c>
      <c r="I242">
        <v>1657484294.2</v>
      </c>
      <c r="J242">
        <f t="shared" si="102"/>
        <v>3.6353148747346408E-3</v>
      </c>
      <c r="K242">
        <f t="shared" si="103"/>
        <v>3.6353148747346409</v>
      </c>
      <c r="L242">
        <f t="shared" si="104"/>
        <v>51.567610895888514</v>
      </c>
      <c r="M242">
        <f t="shared" si="105"/>
        <v>1820.489</v>
      </c>
      <c r="N242">
        <f t="shared" si="106"/>
        <v>1224.0878519764415</v>
      </c>
      <c r="O242">
        <f t="shared" si="107"/>
        <v>86.559273668205677</v>
      </c>
      <c r="P242">
        <f t="shared" si="108"/>
        <v>128.73275827917524</v>
      </c>
      <c r="Q242">
        <f t="shared" si="109"/>
        <v>0.15805444664868462</v>
      </c>
      <c r="R242">
        <f t="shared" si="110"/>
        <v>2.3617483341495222</v>
      </c>
      <c r="S242">
        <f t="shared" si="111"/>
        <v>0.15240452764961226</v>
      </c>
      <c r="T242">
        <f t="shared" si="112"/>
        <v>9.5743626322235542E-2</v>
      </c>
      <c r="U242">
        <f t="shared" si="113"/>
        <v>321.50887821611229</v>
      </c>
      <c r="V242">
        <f t="shared" si="114"/>
        <v>29.638510329681605</v>
      </c>
      <c r="W242">
        <f t="shared" si="115"/>
        <v>26.884129999999999</v>
      </c>
      <c r="X242">
        <f t="shared" si="116"/>
        <v>3.554874550220144</v>
      </c>
      <c r="Y242">
        <f t="shared" si="117"/>
        <v>49.550016824086313</v>
      </c>
      <c r="Z242">
        <f t="shared" si="118"/>
        <v>1.9336045836506943</v>
      </c>
      <c r="AA242">
        <f t="shared" si="119"/>
        <v>3.9023288135611032</v>
      </c>
      <c r="AB242">
        <f t="shared" si="120"/>
        <v>1.6212699665694497</v>
      </c>
      <c r="AC242">
        <f t="shared" si="121"/>
        <v>-160.31738597579766</v>
      </c>
      <c r="AD242">
        <f t="shared" si="122"/>
        <v>203.19411661387949</v>
      </c>
      <c r="AE242">
        <f t="shared" si="123"/>
        <v>18.694519486152849</v>
      </c>
      <c r="AF242">
        <f t="shared" si="124"/>
        <v>383.08012834034696</v>
      </c>
      <c r="AG242">
        <f t="shared" si="125"/>
        <v>67.491849095453162</v>
      </c>
      <c r="AH242">
        <f t="shared" si="126"/>
        <v>3.6060798392886637</v>
      </c>
      <c r="AI242">
        <f t="shared" si="127"/>
        <v>51.567610895888514</v>
      </c>
      <c r="AJ242">
        <v>1955.4223346005699</v>
      </c>
      <c r="AK242">
        <v>1879.593393939394</v>
      </c>
      <c r="AL242">
        <v>3.441774716642799</v>
      </c>
      <c r="AM242">
        <v>64.45182012348549</v>
      </c>
      <c r="AN242">
        <f t="shared" si="128"/>
        <v>3.6353148747346409</v>
      </c>
      <c r="AO242">
        <v>23.116617570369161</v>
      </c>
      <c r="AP242">
        <v>27.3581612121212</v>
      </c>
      <c r="AQ242">
        <v>2.0862078434138439E-4</v>
      </c>
      <c r="AR242">
        <v>77.805842529854758</v>
      </c>
      <c r="AS242">
        <v>36</v>
      </c>
      <c r="AT242">
        <v>7</v>
      </c>
      <c r="AU242">
        <f t="shared" si="129"/>
        <v>1</v>
      </c>
      <c r="AV242">
        <f t="shared" si="130"/>
        <v>0</v>
      </c>
      <c r="AW242">
        <f t="shared" si="131"/>
        <v>37138.055647144211</v>
      </c>
      <c r="AX242">
        <f t="shared" si="132"/>
        <v>1999.9549999999999</v>
      </c>
      <c r="AY242">
        <f t="shared" si="133"/>
        <v>1681.1622312000579</v>
      </c>
      <c r="AZ242">
        <f t="shared" si="134"/>
        <v>0.84060002910068377</v>
      </c>
      <c r="BA242">
        <f t="shared" si="135"/>
        <v>0.16075805616431985</v>
      </c>
      <c r="BB242">
        <v>6</v>
      </c>
      <c r="BC242">
        <v>0.5</v>
      </c>
      <c r="BD242" t="s">
        <v>355</v>
      </c>
      <c r="BE242">
        <v>2</v>
      </c>
      <c r="BF242" t="b">
        <v>1</v>
      </c>
      <c r="BG242">
        <v>1657484294.2</v>
      </c>
      <c r="BH242">
        <v>1820.489</v>
      </c>
      <c r="BI242">
        <v>1909.345</v>
      </c>
      <c r="BJ242">
        <v>27.344290000000001</v>
      </c>
      <c r="BK242">
        <v>23.13589</v>
      </c>
      <c r="BL242">
        <v>1824.569</v>
      </c>
      <c r="BM242">
        <v>27.448709999999998</v>
      </c>
      <c r="BN242">
        <v>500.06760000000003</v>
      </c>
      <c r="BO242">
        <v>70.613129999999984</v>
      </c>
      <c r="BP242">
        <v>0.10015543</v>
      </c>
      <c r="BQ242">
        <v>28.479980000000001</v>
      </c>
      <c r="BR242">
        <v>26.884129999999999</v>
      </c>
      <c r="BS242">
        <v>999.9</v>
      </c>
      <c r="BT242">
        <v>0</v>
      </c>
      <c r="BU242">
        <v>0</v>
      </c>
      <c r="BV242">
        <v>9995.2649999999994</v>
      </c>
      <c r="BW242">
        <v>0</v>
      </c>
      <c r="BX242">
        <v>378.67160000000001</v>
      </c>
      <c r="BY242">
        <v>-88.856580000000008</v>
      </c>
      <c r="BZ242">
        <v>1871.6679999999999</v>
      </c>
      <c r="CA242">
        <v>1954.566</v>
      </c>
      <c r="CB242">
        <v>4.2084149999999996</v>
      </c>
      <c r="CC242">
        <v>1909.345</v>
      </c>
      <c r="CD242">
        <v>23.13589</v>
      </c>
      <c r="CE242">
        <v>1.930866</v>
      </c>
      <c r="CF242">
        <v>1.633696</v>
      </c>
      <c r="CG242">
        <v>16.888539999999999</v>
      </c>
      <c r="CH242">
        <v>14.28035</v>
      </c>
      <c r="CI242">
        <v>1999.9549999999999</v>
      </c>
      <c r="CJ242">
        <v>0.97999760000000014</v>
      </c>
      <c r="CK242">
        <v>2.0002099999999998E-2</v>
      </c>
      <c r="CL242">
        <v>0</v>
      </c>
      <c r="CM242">
        <v>2.4457100000000001</v>
      </c>
      <c r="CN242">
        <v>0</v>
      </c>
      <c r="CO242">
        <v>15310.51</v>
      </c>
      <c r="CP242">
        <v>16749.07</v>
      </c>
      <c r="CQ242">
        <v>40.818399999999997</v>
      </c>
      <c r="CR242">
        <v>40.868699999999997</v>
      </c>
      <c r="CS242">
        <v>40.287199999999999</v>
      </c>
      <c r="CT242">
        <v>40.293399999999998</v>
      </c>
      <c r="CU242">
        <v>39.811999999999998</v>
      </c>
      <c r="CV242">
        <v>1959.952</v>
      </c>
      <c r="CW242">
        <v>40.000999999999998</v>
      </c>
      <c r="CX242">
        <v>0</v>
      </c>
      <c r="CY242">
        <v>1657484296.5</v>
      </c>
      <c r="CZ242">
        <v>0</v>
      </c>
      <c r="DA242">
        <v>1657463835.0999999</v>
      </c>
      <c r="DB242" t="s">
        <v>356</v>
      </c>
      <c r="DC242">
        <v>1657463822.5999999</v>
      </c>
      <c r="DD242">
        <v>1657463835.0999999</v>
      </c>
      <c r="DE242">
        <v>1</v>
      </c>
      <c r="DF242">
        <v>-2.657</v>
      </c>
      <c r="DG242">
        <v>-13.192</v>
      </c>
      <c r="DH242">
        <v>-3.9239999999999999</v>
      </c>
      <c r="DI242">
        <v>-0.217</v>
      </c>
      <c r="DJ242">
        <v>376</v>
      </c>
      <c r="DK242">
        <v>3</v>
      </c>
      <c r="DL242">
        <v>0.48</v>
      </c>
      <c r="DM242">
        <v>0.03</v>
      </c>
      <c r="DN242">
        <v>-88.645780487804885</v>
      </c>
      <c r="DO242">
        <v>-1.7496188153309971</v>
      </c>
      <c r="DP242">
        <v>0.18896246138954689</v>
      </c>
      <c r="DQ242">
        <v>0</v>
      </c>
      <c r="DR242">
        <v>4.2937629268292694</v>
      </c>
      <c r="DS242">
        <v>-0.49086188153309401</v>
      </c>
      <c r="DT242">
        <v>4.9510415521304273E-2</v>
      </c>
      <c r="DU242">
        <v>0</v>
      </c>
      <c r="DV242">
        <v>0</v>
      </c>
      <c r="DW242">
        <v>2</v>
      </c>
      <c r="DX242" t="s">
        <v>357</v>
      </c>
      <c r="DY242">
        <v>2.9840599999999999</v>
      </c>
      <c r="DZ242">
        <v>2.7245900000000001</v>
      </c>
      <c r="EA242">
        <v>0.20008000000000001</v>
      </c>
      <c r="EB242">
        <v>0.203509</v>
      </c>
      <c r="EC242">
        <v>9.3432399999999999E-2</v>
      </c>
      <c r="ED242">
        <v>8.1579799999999994E-2</v>
      </c>
      <c r="EE242">
        <v>25406.7</v>
      </c>
      <c r="EF242">
        <v>25374.5</v>
      </c>
      <c r="EG242">
        <v>29506.5</v>
      </c>
      <c r="EH242">
        <v>29452.7</v>
      </c>
      <c r="EI242">
        <v>35445.199999999997</v>
      </c>
      <c r="EJ242">
        <v>35955</v>
      </c>
      <c r="EK242">
        <v>41569.9</v>
      </c>
      <c r="EL242">
        <v>41955.3</v>
      </c>
      <c r="EM242">
        <v>1.8627499999999999</v>
      </c>
      <c r="EN242">
        <v>2.1648000000000001</v>
      </c>
      <c r="EO242">
        <v>0.16942599999999999</v>
      </c>
      <c r="EP242">
        <v>0</v>
      </c>
      <c r="EQ242">
        <v>24.1008</v>
      </c>
      <c r="ER242">
        <v>999.9</v>
      </c>
      <c r="ES242">
        <v>36</v>
      </c>
      <c r="ET242">
        <v>34.1</v>
      </c>
      <c r="EU242">
        <v>27.393999999999998</v>
      </c>
      <c r="EV242">
        <v>61.331200000000003</v>
      </c>
      <c r="EW242">
        <v>28.301300000000001</v>
      </c>
      <c r="EX242">
        <v>2</v>
      </c>
      <c r="EY242">
        <v>-0.19389200000000001</v>
      </c>
      <c r="EZ242">
        <v>-3.19699</v>
      </c>
      <c r="FA242">
        <v>20.363700000000001</v>
      </c>
      <c r="FB242">
        <v>5.2195400000000003</v>
      </c>
      <c r="FC242">
        <v>12.0099</v>
      </c>
      <c r="FD242">
        <v>4.9892000000000003</v>
      </c>
      <c r="FE242">
        <v>3.2885</v>
      </c>
      <c r="FF242">
        <v>9230.7000000000007</v>
      </c>
      <c r="FG242">
        <v>9999</v>
      </c>
      <c r="FH242">
        <v>9999</v>
      </c>
      <c r="FI242">
        <v>137.19999999999999</v>
      </c>
      <c r="FJ242">
        <v>1.8672500000000001</v>
      </c>
      <c r="FK242">
        <v>1.8663000000000001</v>
      </c>
      <c r="FL242">
        <v>1.8658300000000001</v>
      </c>
      <c r="FM242">
        <v>1.8656900000000001</v>
      </c>
      <c r="FN242">
        <v>1.8675200000000001</v>
      </c>
      <c r="FO242">
        <v>1.86999</v>
      </c>
      <c r="FP242">
        <v>1.8686799999999999</v>
      </c>
      <c r="FQ242">
        <v>1.87012</v>
      </c>
      <c r="FR242">
        <v>0</v>
      </c>
      <c r="FS242">
        <v>0</v>
      </c>
      <c r="FT242">
        <v>0</v>
      </c>
      <c r="FU242">
        <v>0</v>
      </c>
      <c r="FV242" t="s">
        <v>358</v>
      </c>
      <c r="FW242" t="s">
        <v>359</v>
      </c>
      <c r="FX242" t="s">
        <v>360</v>
      </c>
      <c r="FY242" t="s">
        <v>360</v>
      </c>
      <c r="FZ242" t="s">
        <v>360</v>
      </c>
      <c r="GA242" t="s">
        <v>360</v>
      </c>
      <c r="GB242">
        <v>0</v>
      </c>
      <c r="GC242">
        <v>100</v>
      </c>
      <c r="GD242">
        <v>100</v>
      </c>
      <c r="GE242">
        <v>-4.09</v>
      </c>
      <c r="GF242">
        <v>-0.1041</v>
      </c>
      <c r="GG242">
        <v>-1.691838842420514</v>
      </c>
      <c r="GH242">
        <v>-5.4742946993243486E-4</v>
      </c>
      <c r="GI242">
        <v>-1.00937323189599E-6</v>
      </c>
      <c r="GJ242">
        <v>3.2426335113099041E-10</v>
      </c>
      <c r="GK242">
        <v>-0.25714838806632262</v>
      </c>
      <c r="GL242">
        <v>-1.4458059848174739E-2</v>
      </c>
      <c r="GM242">
        <v>1.0199616584873469E-3</v>
      </c>
      <c r="GN242">
        <v>-1.0584552142034339E-5</v>
      </c>
      <c r="GO242">
        <v>24</v>
      </c>
      <c r="GP242">
        <v>2276</v>
      </c>
      <c r="GQ242">
        <v>1</v>
      </c>
      <c r="GR242">
        <v>42</v>
      </c>
      <c r="GS242">
        <v>341.2</v>
      </c>
      <c r="GT242">
        <v>341</v>
      </c>
      <c r="GU242">
        <v>4.2736799999999997</v>
      </c>
      <c r="GV242">
        <v>2.19116</v>
      </c>
      <c r="GW242">
        <v>1.94702</v>
      </c>
      <c r="GX242">
        <v>2.79541</v>
      </c>
      <c r="GY242">
        <v>2.19482</v>
      </c>
      <c r="GZ242">
        <v>2.3718300000000001</v>
      </c>
      <c r="HA242">
        <v>37.481900000000003</v>
      </c>
      <c r="HB242">
        <v>12.9587</v>
      </c>
      <c r="HC242">
        <v>18</v>
      </c>
      <c r="HD242">
        <v>414.74799999999999</v>
      </c>
      <c r="HE242">
        <v>621.62400000000002</v>
      </c>
      <c r="HF242">
        <v>30.358899999999998</v>
      </c>
      <c r="HG242">
        <v>24.9771</v>
      </c>
      <c r="HH242">
        <v>29.998999999999999</v>
      </c>
      <c r="HI242">
        <v>24.982399999999998</v>
      </c>
      <c r="HJ242">
        <v>24.876000000000001</v>
      </c>
      <c r="HK242">
        <v>85.498400000000004</v>
      </c>
      <c r="HL242">
        <v>13.813700000000001</v>
      </c>
      <c r="HM242">
        <v>35.268900000000002</v>
      </c>
      <c r="HN242">
        <v>30.4145</v>
      </c>
      <c r="HO242">
        <v>1937.99</v>
      </c>
      <c r="HP242">
        <v>23.367999999999999</v>
      </c>
      <c r="HQ242">
        <v>100.913</v>
      </c>
      <c r="HR242">
        <v>100.77800000000001</v>
      </c>
    </row>
    <row r="243" spans="1:226" x14ac:dyDescent="0.2">
      <c r="A243">
        <v>227</v>
      </c>
      <c r="B243">
        <v>1657484302</v>
      </c>
      <c r="C243">
        <v>3306.5</v>
      </c>
      <c r="D243" t="s">
        <v>813</v>
      </c>
      <c r="E243" t="s">
        <v>814</v>
      </c>
      <c r="F243">
        <v>5</v>
      </c>
      <c r="G243" t="s">
        <v>584</v>
      </c>
      <c r="H243" t="s">
        <v>354</v>
      </c>
      <c r="I243">
        <v>1657484299.5</v>
      </c>
      <c r="J243">
        <f t="shared" si="102"/>
        <v>3.6366627769134491E-3</v>
      </c>
      <c r="K243">
        <f t="shared" si="103"/>
        <v>3.636662776913449</v>
      </c>
      <c r="L243">
        <f t="shared" si="104"/>
        <v>51.663189561828588</v>
      </c>
      <c r="M243">
        <f t="shared" si="105"/>
        <v>1838.156666666667</v>
      </c>
      <c r="N243">
        <f t="shared" si="106"/>
        <v>1241.5022589138887</v>
      </c>
      <c r="O243">
        <f t="shared" si="107"/>
        <v>87.788737654289974</v>
      </c>
      <c r="P243">
        <f t="shared" si="108"/>
        <v>129.97918627925498</v>
      </c>
      <c r="Q243">
        <f t="shared" si="109"/>
        <v>0.1584458252583846</v>
      </c>
      <c r="R243">
        <f t="shared" si="110"/>
        <v>2.3618427475489554</v>
      </c>
      <c r="S243">
        <f t="shared" si="111"/>
        <v>0.15276864953653793</v>
      </c>
      <c r="T243">
        <f t="shared" si="112"/>
        <v>9.5973530586368094E-2</v>
      </c>
      <c r="U243">
        <f t="shared" si="113"/>
        <v>321.50784266666665</v>
      </c>
      <c r="V243">
        <f t="shared" si="114"/>
        <v>29.643059481739819</v>
      </c>
      <c r="W243">
        <f t="shared" si="115"/>
        <v>26.882955555555551</v>
      </c>
      <c r="X243">
        <f t="shared" si="116"/>
        <v>3.5546291371813488</v>
      </c>
      <c r="Y243">
        <f t="shared" si="117"/>
        <v>49.614716912498182</v>
      </c>
      <c r="Z243">
        <f t="shared" si="118"/>
        <v>1.9366953046482345</v>
      </c>
      <c r="AA243">
        <f t="shared" si="119"/>
        <v>3.9034694243319805</v>
      </c>
      <c r="AB243">
        <f t="shared" si="120"/>
        <v>1.6179338325331143</v>
      </c>
      <c r="AC243">
        <f t="shared" si="121"/>
        <v>-160.37682846188309</v>
      </c>
      <c r="AD243">
        <f t="shared" si="122"/>
        <v>203.9924032432429</v>
      </c>
      <c r="AE243">
        <f t="shared" si="123"/>
        <v>18.767576316638738</v>
      </c>
      <c r="AF243">
        <f t="shared" si="124"/>
        <v>383.89099376466515</v>
      </c>
      <c r="AG243">
        <f t="shared" si="125"/>
        <v>67.545229868983753</v>
      </c>
      <c r="AH243">
        <f t="shared" si="126"/>
        <v>3.5700407975740753</v>
      </c>
      <c r="AI243">
        <f t="shared" si="127"/>
        <v>51.663189561828588</v>
      </c>
      <c r="AJ243">
        <v>1972.6565106067669</v>
      </c>
      <c r="AK243">
        <v>1896.7661818181821</v>
      </c>
      <c r="AL243">
        <v>3.4231775414021461</v>
      </c>
      <c r="AM243">
        <v>64.45182012348549</v>
      </c>
      <c r="AN243">
        <f t="shared" si="128"/>
        <v>3.636662776913449</v>
      </c>
      <c r="AO243">
        <v>23.213521479838001</v>
      </c>
      <c r="AP243">
        <v>27.408108484848469</v>
      </c>
      <c r="AQ243">
        <v>1.131638516994765E-2</v>
      </c>
      <c r="AR243">
        <v>77.805842529854758</v>
      </c>
      <c r="AS243">
        <v>36</v>
      </c>
      <c r="AT243">
        <v>7</v>
      </c>
      <c r="AU243">
        <f t="shared" si="129"/>
        <v>1</v>
      </c>
      <c r="AV243">
        <f t="shared" si="130"/>
        <v>0</v>
      </c>
      <c r="AW243">
        <f t="shared" si="131"/>
        <v>37139.667826721685</v>
      </c>
      <c r="AX243">
        <f t="shared" si="132"/>
        <v>1999.9488888888891</v>
      </c>
      <c r="AY243">
        <f t="shared" si="133"/>
        <v>1681.1570666666669</v>
      </c>
      <c r="AZ243">
        <f t="shared" si="134"/>
        <v>0.84060001533372519</v>
      </c>
      <c r="BA243">
        <f t="shared" si="135"/>
        <v>0.16075802959408961</v>
      </c>
      <c r="BB243">
        <v>6</v>
      </c>
      <c r="BC243">
        <v>0.5</v>
      </c>
      <c r="BD243" t="s">
        <v>355</v>
      </c>
      <c r="BE243">
        <v>2</v>
      </c>
      <c r="BF243" t="b">
        <v>1</v>
      </c>
      <c r="BG243">
        <v>1657484299.5</v>
      </c>
      <c r="BH243">
        <v>1838.156666666667</v>
      </c>
      <c r="BI243">
        <v>1927.0811111111111</v>
      </c>
      <c r="BJ243">
        <v>27.388611111111111</v>
      </c>
      <c r="BK243">
        <v>23.222111111111111</v>
      </c>
      <c r="BL243">
        <v>1842.255555555555</v>
      </c>
      <c r="BM243">
        <v>27.49228888888889</v>
      </c>
      <c r="BN243">
        <v>500.02577777777782</v>
      </c>
      <c r="BO243">
        <v>70.611677777777771</v>
      </c>
      <c r="BP243">
        <v>0.10002413333333331</v>
      </c>
      <c r="BQ243">
        <v>28.48501111111111</v>
      </c>
      <c r="BR243">
        <v>26.882955555555551</v>
      </c>
      <c r="BS243">
        <v>999.90000000000009</v>
      </c>
      <c r="BT243">
        <v>0</v>
      </c>
      <c r="BU243">
        <v>0</v>
      </c>
      <c r="BV243">
        <v>9996.1055555555558</v>
      </c>
      <c r="BW243">
        <v>0</v>
      </c>
      <c r="BX243">
        <v>370.95488888888889</v>
      </c>
      <c r="BY243">
        <v>-88.925677777777793</v>
      </c>
      <c r="BZ243">
        <v>1889.92</v>
      </c>
      <c r="CA243">
        <v>1972.896666666667</v>
      </c>
      <c r="CB243">
        <v>4.1665133333333344</v>
      </c>
      <c r="CC243">
        <v>1927.0811111111111</v>
      </c>
      <c r="CD243">
        <v>23.222111111111111</v>
      </c>
      <c r="CE243">
        <v>1.9339577777777781</v>
      </c>
      <c r="CF243">
        <v>1.6397522222222221</v>
      </c>
      <c r="CG243">
        <v>16.91374444444444</v>
      </c>
      <c r="CH243">
        <v>14.337522222222219</v>
      </c>
      <c r="CI243">
        <v>1999.9488888888891</v>
      </c>
      <c r="CJ243">
        <v>0.97999933333333322</v>
      </c>
      <c r="CK243">
        <v>2.0000366666666668E-2</v>
      </c>
      <c r="CL243">
        <v>0</v>
      </c>
      <c r="CM243">
        <v>2.3033888888888892</v>
      </c>
      <c r="CN243">
        <v>0</v>
      </c>
      <c r="CO243">
        <v>15307.033333333329</v>
      </c>
      <c r="CP243">
        <v>16749.033333333329</v>
      </c>
      <c r="CQ243">
        <v>40.916333333333327</v>
      </c>
      <c r="CR243">
        <v>40.902555555555551</v>
      </c>
      <c r="CS243">
        <v>40.340000000000003</v>
      </c>
      <c r="CT243">
        <v>40.416333333333327</v>
      </c>
      <c r="CU243">
        <v>39.868000000000002</v>
      </c>
      <c r="CV243">
        <v>1959.9488888888891</v>
      </c>
      <c r="CW243">
        <v>40</v>
      </c>
      <c r="CX243">
        <v>0</v>
      </c>
      <c r="CY243">
        <v>1657484301.9000001</v>
      </c>
      <c r="CZ243">
        <v>0</v>
      </c>
      <c r="DA243">
        <v>1657463835.0999999</v>
      </c>
      <c r="DB243" t="s">
        <v>356</v>
      </c>
      <c r="DC243">
        <v>1657463822.5999999</v>
      </c>
      <c r="DD243">
        <v>1657463835.0999999</v>
      </c>
      <c r="DE243">
        <v>1</v>
      </c>
      <c r="DF243">
        <v>-2.657</v>
      </c>
      <c r="DG243">
        <v>-13.192</v>
      </c>
      <c r="DH243">
        <v>-3.9239999999999999</v>
      </c>
      <c r="DI243">
        <v>-0.217</v>
      </c>
      <c r="DJ243">
        <v>376</v>
      </c>
      <c r="DK243">
        <v>3</v>
      </c>
      <c r="DL243">
        <v>0.48</v>
      </c>
      <c r="DM243">
        <v>0.03</v>
      </c>
      <c r="DN243">
        <v>-88.770290000000003</v>
      </c>
      <c r="DO243">
        <v>-1.258649155722211</v>
      </c>
      <c r="DP243">
        <v>0.1353958544417081</v>
      </c>
      <c r="DQ243">
        <v>0</v>
      </c>
      <c r="DR243">
        <v>4.2431922499999999</v>
      </c>
      <c r="DS243">
        <v>-0.5990081425891417</v>
      </c>
      <c r="DT243">
        <v>5.8572396847299181E-2</v>
      </c>
      <c r="DU243">
        <v>0</v>
      </c>
      <c r="DV243">
        <v>0</v>
      </c>
      <c r="DW243">
        <v>2</v>
      </c>
      <c r="DX243" t="s">
        <v>357</v>
      </c>
      <c r="DY243">
        <v>2.9840300000000002</v>
      </c>
      <c r="DZ243">
        <v>2.7246299999999999</v>
      </c>
      <c r="EA243">
        <v>0.20114899999999999</v>
      </c>
      <c r="EB243">
        <v>0.20455400000000001</v>
      </c>
      <c r="EC243">
        <v>9.3548599999999996E-2</v>
      </c>
      <c r="ED243">
        <v>8.1683400000000003E-2</v>
      </c>
      <c r="EE243">
        <v>25373.3</v>
      </c>
      <c r="EF243">
        <v>25342</v>
      </c>
      <c r="EG243">
        <v>29506.9</v>
      </c>
      <c r="EH243">
        <v>29453.5</v>
      </c>
      <c r="EI243">
        <v>35440.9</v>
      </c>
      <c r="EJ243">
        <v>35951.800000000003</v>
      </c>
      <c r="EK243">
        <v>41570.300000000003</v>
      </c>
      <c r="EL243">
        <v>41956.4</v>
      </c>
      <c r="EM243">
        <v>1.8632</v>
      </c>
      <c r="EN243">
        <v>2.1650700000000001</v>
      </c>
      <c r="EO243">
        <v>0.171181</v>
      </c>
      <c r="EP243">
        <v>0</v>
      </c>
      <c r="EQ243">
        <v>24.0825</v>
      </c>
      <c r="ER243">
        <v>999.9</v>
      </c>
      <c r="ES243">
        <v>36</v>
      </c>
      <c r="ET243">
        <v>34.1</v>
      </c>
      <c r="EU243">
        <v>27.393599999999999</v>
      </c>
      <c r="EV243">
        <v>61.461300000000001</v>
      </c>
      <c r="EW243">
        <v>28.132999999999999</v>
      </c>
      <c r="EX243">
        <v>2</v>
      </c>
      <c r="EY243">
        <v>-0.19513</v>
      </c>
      <c r="EZ243">
        <v>-3.24072</v>
      </c>
      <c r="FA243">
        <v>20.363399999999999</v>
      </c>
      <c r="FB243">
        <v>5.2202799999999998</v>
      </c>
      <c r="FC243">
        <v>12.0099</v>
      </c>
      <c r="FD243">
        <v>4.9897499999999999</v>
      </c>
      <c r="FE243">
        <v>3.2885</v>
      </c>
      <c r="FF243">
        <v>9230.9</v>
      </c>
      <c r="FG243">
        <v>9999</v>
      </c>
      <c r="FH243">
        <v>9999</v>
      </c>
      <c r="FI243">
        <v>137.19999999999999</v>
      </c>
      <c r="FJ243">
        <v>1.8672500000000001</v>
      </c>
      <c r="FK243">
        <v>1.8663000000000001</v>
      </c>
      <c r="FL243">
        <v>1.86582</v>
      </c>
      <c r="FM243">
        <v>1.8656900000000001</v>
      </c>
      <c r="FN243">
        <v>1.8675200000000001</v>
      </c>
      <c r="FO243">
        <v>1.8700399999999999</v>
      </c>
      <c r="FP243">
        <v>1.8686499999999999</v>
      </c>
      <c r="FQ243">
        <v>1.87012</v>
      </c>
      <c r="FR243">
        <v>0</v>
      </c>
      <c r="FS243">
        <v>0</v>
      </c>
      <c r="FT243">
        <v>0</v>
      </c>
      <c r="FU243">
        <v>0</v>
      </c>
      <c r="FV243" t="s">
        <v>358</v>
      </c>
      <c r="FW243" t="s">
        <v>359</v>
      </c>
      <c r="FX243" t="s">
        <v>360</v>
      </c>
      <c r="FY243" t="s">
        <v>360</v>
      </c>
      <c r="FZ243" t="s">
        <v>360</v>
      </c>
      <c r="GA243" t="s">
        <v>360</v>
      </c>
      <c r="GB243">
        <v>0</v>
      </c>
      <c r="GC243">
        <v>100</v>
      </c>
      <c r="GD243">
        <v>100</v>
      </c>
      <c r="GE243">
        <v>-4.1100000000000003</v>
      </c>
      <c r="GF243">
        <v>-0.1033</v>
      </c>
      <c r="GG243">
        <v>-1.691838842420514</v>
      </c>
      <c r="GH243">
        <v>-5.4742946993243486E-4</v>
      </c>
      <c r="GI243">
        <v>-1.00937323189599E-6</v>
      </c>
      <c r="GJ243">
        <v>3.2426335113099041E-10</v>
      </c>
      <c r="GK243">
        <v>-0.25714838806632262</v>
      </c>
      <c r="GL243">
        <v>-1.4458059848174739E-2</v>
      </c>
      <c r="GM243">
        <v>1.0199616584873469E-3</v>
      </c>
      <c r="GN243">
        <v>-1.0584552142034339E-5</v>
      </c>
      <c r="GO243">
        <v>24</v>
      </c>
      <c r="GP243">
        <v>2276</v>
      </c>
      <c r="GQ243">
        <v>1</v>
      </c>
      <c r="GR243">
        <v>42</v>
      </c>
      <c r="GS243">
        <v>341.3</v>
      </c>
      <c r="GT243">
        <v>341.1</v>
      </c>
      <c r="GU243">
        <v>4.2980999999999998</v>
      </c>
      <c r="GV243">
        <v>2.1936</v>
      </c>
      <c r="GW243">
        <v>1.94702</v>
      </c>
      <c r="GX243">
        <v>2.79541</v>
      </c>
      <c r="GY243">
        <v>2.19482</v>
      </c>
      <c r="GZ243">
        <v>2.3706100000000001</v>
      </c>
      <c r="HA243">
        <v>37.457799999999999</v>
      </c>
      <c r="HB243">
        <v>12.95</v>
      </c>
      <c r="HC243">
        <v>18</v>
      </c>
      <c r="HD243">
        <v>414.90800000000002</v>
      </c>
      <c r="HE243">
        <v>621.70399999999995</v>
      </c>
      <c r="HF243">
        <v>30.436599999999999</v>
      </c>
      <c r="HG243">
        <v>24.961200000000002</v>
      </c>
      <c r="HH243">
        <v>29.998799999999999</v>
      </c>
      <c r="HI243">
        <v>24.970600000000001</v>
      </c>
      <c r="HJ243">
        <v>24.8642</v>
      </c>
      <c r="HK243">
        <v>85.991500000000002</v>
      </c>
      <c r="HL243">
        <v>13.2605</v>
      </c>
      <c r="HM243">
        <v>35.268900000000002</v>
      </c>
      <c r="HN243">
        <v>30.498799999999999</v>
      </c>
      <c r="HO243">
        <v>1958.02</v>
      </c>
      <c r="HP243">
        <v>23.3918</v>
      </c>
      <c r="HQ243">
        <v>100.91500000000001</v>
      </c>
      <c r="HR243">
        <v>100.78</v>
      </c>
    </row>
    <row r="244" spans="1:226" x14ac:dyDescent="0.2">
      <c r="A244">
        <v>228</v>
      </c>
      <c r="B244">
        <v>1657484307</v>
      </c>
      <c r="C244">
        <v>3311.5</v>
      </c>
      <c r="D244" t="s">
        <v>815</v>
      </c>
      <c r="E244" t="s">
        <v>816</v>
      </c>
      <c r="F244">
        <v>5</v>
      </c>
      <c r="G244" t="s">
        <v>584</v>
      </c>
      <c r="H244" t="s">
        <v>354</v>
      </c>
      <c r="I244">
        <v>1657484304.2</v>
      </c>
      <c r="J244">
        <f t="shared" si="102"/>
        <v>3.6239112478047637E-3</v>
      </c>
      <c r="K244">
        <f t="shared" si="103"/>
        <v>3.6239112478047639</v>
      </c>
      <c r="L244">
        <f t="shared" si="104"/>
        <v>51.520137599470885</v>
      </c>
      <c r="M244">
        <f t="shared" si="105"/>
        <v>1853.7760000000001</v>
      </c>
      <c r="N244">
        <f t="shared" si="106"/>
        <v>1256.1002137854816</v>
      </c>
      <c r="O244">
        <f t="shared" si="107"/>
        <v>88.823091396346967</v>
      </c>
      <c r="P244">
        <f t="shared" si="108"/>
        <v>131.08676622236052</v>
      </c>
      <c r="Q244">
        <f t="shared" si="109"/>
        <v>0.15786319807450352</v>
      </c>
      <c r="R244">
        <f t="shared" si="110"/>
        <v>2.3598180989747757</v>
      </c>
      <c r="S244">
        <f t="shared" si="111"/>
        <v>0.15222224830271558</v>
      </c>
      <c r="T244">
        <f t="shared" si="112"/>
        <v>9.562892894939122E-2</v>
      </c>
      <c r="U244">
        <f t="shared" si="113"/>
        <v>321.51025440000001</v>
      </c>
      <c r="V244">
        <f t="shared" si="114"/>
        <v>29.667930045361253</v>
      </c>
      <c r="W244">
        <f t="shared" si="115"/>
        <v>26.89621</v>
      </c>
      <c r="X244">
        <f t="shared" si="116"/>
        <v>3.5573996572422018</v>
      </c>
      <c r="Y244">
        <f t="shared" si="117"/>
        <v>49.625961157974047</v>
      </c>
      <c r="Z244">
        <f t="shared" si="118"/>
        <v>1.9393766668694128</v>
      </c>
      <c r="AA244">
        <f t="shared" si="119"/>
        <v>3.907988120765673</v>
      </c>
      <c r="AB244">
        <f t="shared" si="120"/>
        <v>1.618022990372789</v>
      </c>
      <c r="AC244">
        <f t="shared" si="121"/>
        <v>-159.81448602819009</v>
      </c>
      <c r="AD244">
        <f t="shared" si="122"/>
        <v>204.66540167951402</v>
      </c>
      <c r="AE244">
        <f t="shared" si="123"/>
        <v>18.848768211224204</v>
      </c>
      <c r="AF244">
        <f t="shared" si="124"/>
        <v>385.20993826254812</v>
      </c>
      <c r="AG244">
        <f t="shared" si="125"/>
        <v>67.677477931560844</v>
      </c>
      <c r="AH244">
        <f t="shared" si="126"/>
        <v>3.585142595944256</v>
      </c>
      <c r="AI244">
        <f t="shared" si="127"/>
        <v>51.520137599470885</v>
      </c>
      <c r="AJ244">
        <v>1989.9777542149429</v>
      </c>
      <c r="AK244">
        <v>1914.046666666665</v>
      </c>
      <c r="AL244">
        <v>3.480899343238316</v>
      </c>
      <c r="AM244">
        <v>64.45182012348549</v>
      </c>
      <c r="AN244">
        <f t="shared" si="128"/>
        <v>3.6239112478047639</v>
      </c>
      <c r="AO244">
        <v>23.235780725463769</v>
      </c>
      <c r="AP244">
        <v>27.43878424242423</v>
      </c>
      <c r="AQ244">
        <v>6.0477610139978077E-3</v>
      </c>
      <c r="AR244">
        <v>77.805842529854758</v>
      </c>
      <c r="AS244">
        <v>36</v>
      </c>
      <c r="AT244">
        <v>7</v>
      </c>
      <c r="AU244">
        <f t="shared" si="129"/>
        <v>1</v>
      </c>
      <c r="AV244">
        <f t="shared" si="130"/>
        <v>0</v>
      </c>
      <c r="AW244">
        <f t="shared" si="131"/>
        <v>37088.726936527135</v>
      </c>
      <c r="AX244">
        <f t="shared" si="132"/>
        <v>1999.9639999999999</v>
      </c>
      <c r="AY244">
        <f t="shared" si="133"/>
        <v>1681.16976</v>
      </c>
      <c r="AZ244">
        <f t="shared" si="134"/>
        <v>0.84060001080019442</v>
      </c>
      <c r="BA244">
        <f t="shared" si="135"/>
        <v>0.16075802084437521</v>
      </c>
      <c r="BB244">
        <v>6</v>
      </c>
      <c r="BC244">
        <v>0.5</v>
      </c>
      <c r="BD244" t="s">
        <v>355</v>
      </c>
      <c r="BE244">
        <v>2</v>
      </c>
      <c r="BF244" t="b">
        <v>1</v>
      </c>
      <c r="BG244">
        <v>1657484304.2</v>
      </c>
      <c r="BH244">
        <v>1853.7760000000001</v>
      </c>
      <c r="BI244">
        <v>1942.9670000000001</v>
      </c>
      <c r="BJ244">
        <v>27.425879999999999</v>
      </c>
      <c r="BK244">
        <v>23.241569999999999</v>
      </c>
      <c r="BL244">
        <v>1857.8889999999999</v>
      </c>
      <c r="BM244">
        <v>27.5289</v>
      </c>
      <c r="BN244">
        <v>499.98450000000003</v>
      </c>
      <c r="BO244">
        <v>70.61339000000001</v>
      </c>
      <c r="BP244">
        <v>9.9989729999999999E-2</v>
      </c>
      <c r="BQ244">
        <v>28.504930000000002</v>
      </c>
      <c r="BR244">
        <v>26.89621</v>
      </c>
      <c r="BS244">
        <v>999.9</v>
      </c>
      <c r="BT244">
        <v>0</v>
      </c>
      <c r="BU244">
        <v>0</v>
      </c>
      <c r="BV244">
        <v>9982.25</v>
      </c>
      <c r="BW244">
        <v>0</v>
      </c>
      <c r="BX244">
        <v>368.43349999999998</v>
      </c>
      <c r="BY244">
        <v>-89.190239999999989</v>
      </c>
      <c r="BZ244">
        <v>1906.0519999999999</v>
      </c>
      <c r="CA244">
        <v>1989.2</v>
      </c>
      <c r="CB244">
        <v>4.1843199999999996</v>
      </c>
      <c r="CC244">
        <v>1942.9670000000001</v>
      </c>
      <c r="CD244">
        <v>23.241569999999999</v>
      </c>
      <c r="CE244">
        <v>1.9366350000000001</v>
      </c>
      <c r="CF244">
        <v>1.641167</v>
      </c>
      <c r="CG244">
        <v>16.935549999999999</v>
      </c>
      <c r="CH244">
        <v>14.350849999999999</v>
      </c>
      <c r="CI244">
        <v>1999.9639999999999</v>
      </c>
      <c r="CJ244">
        <v>0.9800006</v>
      </c>
      <c r="CK244">
        <v>1.9999119999999999E-2</v>
      </c>
      <c r="CL244">
        <v>0</v>
      </c>
      <c r="CM244">
        <v>2.27352</v>
      </c>
      <c r="CN244">
        <v>0</v>
      </c>
      <c r="CO244">
        <v>15300.86</v>
      </c>
      <c r="CP244">
        <v>16749.169999999998</v>
      </c>
      <c r="CQ244">
        <v>40.974800000000002</v>
      </c>
      <c r="CR244">
        <v>40.949599999999997</v>
      </c>
      <c r="CS244">
        <v>40.399800000000013</v>
      </c>
      <c r="CT244">
        <v>40.487400000000001</v>
      </c>
      <c r="CU244">
        <v>39.930799999999998</v>
      </c>
      <c r="CV244">
        <v>1959.9639999999999</v>
      </c>
      <c r="CW244">
        <v>40</v>
      </c>
      <c r="CX244">
        <v>0</v>
      </c>
      <c r="CY244">
        <v>1657484306.7</v>
      </c>
      <c r="CZ244">
        <v>0</v>
      </c>
      <c r="DA244">
        <v>1657463835.0999999</v>
      </c>
      <c r="DB244" t="s">
        <v>356</v>
      </c>
      <c r="DC244">
        <v>1657463822.5999999</v>
      </c>
      <c r="DD244">
        <v>1657463835.0999999</v>
      </c>
      <c r="DE244">
        <v>1</v>
      </c>
      <c r="DF244">
        <v>-2.657</v>
      </c>
      <c r="DG244">
        <v>-13.192</v>
      </c>
      <c r="DH244">
        <v>-3.9239999999999999</v>
      </c>
      <c r="DI244">
        <v>-0.217</v>
      </c>
      <c r="DJ244">
        <v>376</v>
      </c>
      <c r="DK244">
        <v>3</v>
      </c>
      <c r="DL244">
        <v>0.48</v>
      </c>
      <c r="DM244">
        <v>0.03</v>
      </c>
      <c r="DN244">
        <v>-88.915542500000001</v>
      </c>
      <c r="DO244">
        <v>-1.6276469043150379</v>
      </c>
      <c r="DP244">
        <v>0.1749190325372007</v>
      </c>
      <c r="DQ244">
        <v>0</v>
      </c>
      <c r="DR244">
        <v>4.2099339999999996</v>
      </c>
      <c r="DS244">
        <v>-0.37433380863040971</v>
      </c>
      <c r="DT244">
        <v>4.2561033869021603E-2</v>
      </c>
      <c r="DU244">
        <v>0</v>
      </c>
      <c r="DV244">
        <v>0</v>
      </c>
      <c r="DW244">
        <v>2</v>
      </c>
      <c r="DX244" t="s">
        <v>357</v>
      </c>
      <c r="DY244">
        <v>2.9841799999999998</v>
      </c>
      <c r="DZ244">
        <v>2.7248199999999998</v>
      </c>
      <c r="EA244">
        <v>0.20223099999999999</v>
      </c>
      <c r="EB244">
        <v>0.20560999999999999</v>
      </c>
      <c r="EC244">
        <v>9.3618099999999996E-2</v>
      </c>
      <c r="ED244">
        <v>8.1753199999999998E-2</v>
      </c>
      <c r="EE244">
        <v>25339.8</v>
      </c>
      <c r="EF244">
        <v>25309</v>
      </c>
      <c r="EG244">
        <v>29507.7</v>
      </c>
      <c r="EH244">
        <v>29454.1</v>
      </c>
      <c r="EI244">
        <v>35439.300000000003</v>
      </c>
      <c r="EJ244">
        <v>35949.800000000003</v>
      </c>
      <c r="EK244">
        <v>41571.699999999997</v>
      </c>
      <c r="EL244">
        <v>41957.3</v>
      </c>
      <c r="EM244">
        <v>1.8633200000000001</v>
      </c>
      <c r="EN244">
        <v>2.1651699999999998</v>
      </c>
      <c r="EO244">
        <v>0.17371</v>
      </c>
      <c r="EP244">
        <v>0</v>
      </c>
      <c r="EQ244">
        <v>24.064699999999998</v>
      </c>
      <c r="ER244">
        <v>999.9</v>
      </c>
      <c r="ES244">
        <v>36</v>
      </c>
      <c r="ET244">
        <v>34.1</v>
      </c>
      <c r="EU244">
        <v>27.391400000000001</v>
      </c>
      <c r="EV244">
        <v>61.441200000000002</v>
      </c>
      <c r="EW244">
        <v>28.1891</v>
      </c>
      <c r="EX244">
        <v>2</v>
      </c>
      <c r="EY244">
        <v>-0.196159</v>
      </c>
      <c r="EZ244">
        <v>-3.3023500000000001</v>
      </c>
      <c r="FA244">
        <v>20.362300000000001</v>
      </c>
      <c r="FB244">
        <v>5.2198399999999996</v>
      </c>
      <c r="FC244">
        <v>12.0099</v>
      </c>
      <c r="FD244">
        <v>4.9897499999999999</v>
      </c>
      <c r="FE244">
        <v>3.2885</v>
      </c>
      <c r="FF244">
        <v>9230.9</v>
      </c>
      <c r="FG244">
        <v>9999</v>
      </c>
      <c r="FH244">
        <v>9999</v>
      </c>
      <c r="FI244">
        <v>137.19999999999999</v>
      </c>
      <c r="FJ244">
        <v>1.8672800000000001</v>
      </c>
      <c r="FK244">
        <v>1.8663000000000001</v>
      </c>
      <c r="FL244">
        <v>1.8658300000000001</v>
      </c>
      <c r="FM244">
        <v>1.8656900000000001</v>
      </c>
      <c r="FN244">
        <v>1.8675200000000001</v>
      </c>
      <c r="FO244">
        <v>1.86999</v>
      </c>
      <c r="FP244">
        <v>1.8687</v>
      </c>
      <c r="FQ244">
        <v>1.87012</v>
      </c>
      <c r="FR244">
        <v>0</v>
      </c>
      <c r="FS244">
        <v>0</v>
      </c>
      <c r="FT244">
        <v>0</v>
      </c>
      <c r="FU244">
        <v>0</v>
      </c>
      <c r="FV244" t="s">
        <v>358</v>
      </c>
      <c r="FW244" t="s">
        <v>359</v>
      </c>
      <c r="FX244" t="s">
        <v>360</v>
      </c>
      <c r="FY244" t="s">
        <v>360</v>
      </c>
      <c r="FZ244" t="s">
        <v>360</v>
      </c>
      <c r="GA244" t="s">
        <v>360</v>
      </c>
      <c r="GB244">
        <v>0</v>
      </c>
      <c r="GC244">
        <v>100</v>
      </c>
      <c r="GD244">
        <v>100</v>
      </c>
      <c r="GE244">
        <v>-4.12</v>
      </c>
      <c r="GF244">
        <v>-0.1028</v>
      </c>
      <c r="GG244">
        <v>-1.691838842420514</v>
      </c>
      <c r="GH244">
        <v>-5.4742946993243486E-4</v>
      </c>
      <c r="GI244">
        <v>-1.00937323189599E-6</v>
      </c>
      <c r="GJ244">
        <v>3.2426335113099041E-10</v>
      </c>
      <c r="GK244">
        <v>-0.25714838806632262</v>
      </c>
      <c r="GL244">
        <v>-1.4458059848174739E-2</v>
      </c>
      <c r="GM244">
        <v>1.0199616584873469E-3</v>
      </c>
      <c r="GN244">
        <v>-1.0584552142034339E-5</v>
      </c>
      <c r="GO244">
        <v>24</v>
      </c>
      <c r="GP244">
        <v>2276</v>
      </c>
      <c r="GQ244">
        <v>1</v>
      </c>
      <c r="GR244">
        <v>42</v>
      </c>
      <c r="GS244">
        <v>341.4</v>
      </c>
      <c r="GT244">
        <v>341.2</v>
      </c>
      <c r="GU244">
        <v>4.3237300000000003</v>
      </c>
      <c r="GV244">
        <v>2.19116</v>
      </c>
      <c r="GW244">
        <v>1.94702</v>
      </c>
      <c r="GX244">
        <v>2.79541</v>
      </c>
      <c r="GY244">
        <v>2.19482</v>
      </c>
      <c r="GZ244">
        <v>2.36694</v>
      </c>
      <c r="HA244">
        <v>37.457799999999999</v>
      </c>
      <c r="HB244">
        <v>12.95</v>
      </c>
      <c r="HC244">
        <v>18</v>
      </c>
      <c r="HD244">
        <v>414.88799999999998</v>
      </c>
      <c r="HE244">
        <v>621.65</v>
      </c>
      <c r="HF244">
        <v>30.524100000000001</v>
      </c>
      <c r="HG244">
        <v>24.944099999999999</v>
      </c>
      <c r="HH244">
        <v>29.998999999999999</v>
      </c>
      <c r="HI244">
        <v>24.958400000000001</v>
      </c>
      <c r="HJ244">
        <v>24.852699999999999</v>
      </c>
      <c r="HK244">
        <v>86.534700000000001</v>
      </c>
      <c r="HL244">
        <v>12.984299999999999</v>
      </c>
      <c r="HM244">
        <v>35.643999999999998</v>
      </c>
      <c r="HN244">
        <v>30.574999999999999</v>
      </c>
      <c r="HO244">
        <v>1971.38</v>
      </c>
      <c r="HP244">
        <v>23.417400000000001</v>
      </c>
      <c r="HQ244">
        <v>100.91800000000001</v>
      </c>
      <c r="HR244">
        <v>100.783</v>
      </c>
    </row>
    <row r="245" spans="1:226" x14ac:dyDescent="0.2">
      <c r="A245">
        <v>229</v>
      </c>
      <c r="B245">
        <v>1657484312</v>
      </c>
      <c r="C245">
        <v>3316.5</v>
      </c>
      <c r="D245" t="s">
        <v>817</v>
      </c>
      <c r="E245" t="s">
        <v>818</v>
      </c>
      <c r="F245">
        <v>5</v>
      </c>
      <c r="G245" t="s">
        <v>584</v>
      </c>
      <c r="H245" t="s">
        <v>354</v>
      </c>
      <c r="I245">
        <v>1657484309.5</v>
      </c>
      <c r="J245">
        <f t="shared" si="102"/>
        <v>3.6186512623371486E-3</v>
      </c>
      <c r="K245">
        <f t="shared" si="103"/>
        <v>3.6186512623371487</v>
      </c>
      <c r="L245">
        <f t="shared" si="104"/>
        <v>51.731538540425468</v>
      </c>
      <c r="M245">
        <f t="shared" si="105"/>
        <v>1871.77</v>
      </c>
      <c r="N245">
        <f t="shared" si="106"/>
        <v>1268.8411997683741</v>
      </c>
      <c r="O245">
        <f t="shared" si="107"/>
        <v>89.723365167576134</v>
      </c>
      <c r="P245">
        <f t="shared" si="108"/>
        <v>132.35817315072333</v>
      </c>
      <c r="Q245">
        <f t="shared" si="109"/>
        <v>0.15716644588065529</v>
      </c>
      <c r="R245">
        <f t="shared" si="110"/>
        <v>2.3641213095138007</v>
      </c>
      <c r="S245">
        <f t="shared" si="111"/>
        <v>0.15158402166484342</v>
      </c>
      <c r="T245">
        <f t="shared" si="112"/>
        <v>9.522505287464271E-2</v>
      </c>
      <c r="U245">
        <f t="shared" si="113"/>
        <v>321.50995757316883</v>
      </c>
      <c r="V245">
        <f t="shared" si="114"/>
        <v>29.69120304294157</v>
      </c>
      <c r="W245">
        <f t="shared" si="115"/>
        <v>26.927377777777782</v>
      </c>
      <c r="X245">
        <f t="shared" si="116"/>
        <v>3.5639219544208656</v>
      </c>
      <c r="Y245">
        <f t="shared" si="117"/>
        <v>49.613915068279702</v>
      </c>
      <c r="Z245">
        <f t="shared" si="118"/>
        <v>1.9415616713341075</v>
      </c>
      <c r="AA245">
        <f t="shared" si="119"/>
        <v>3.9133409823878846</v>
      </c>
      <c r="AB245">
        <f t="shared" si="120"/>
        <v>1.6223602830867581</v>
      </c>
      <c r="AC245">
        <f t="shared" si="121"/>
        <v>-159.58252066906826</v>
      </c>
      <c r="AD245">
        <f t="shared" si="122"/>
        <v>204.07024514285433</v>
      </c>
      <c r="AE245">
        <f t="shared" si="123"/>
        <v>18.764869451132423</v>
      </c>
      <c r="AF245">
        <f t="shared" si="124"/>
        <v>384.7625514980873</v>
      </c>
      <c r="AG245">
        <f t="shared" si="125"/>
        <v>67.550382412363803</v>
      </c>
      <c r="AH245">
        <f t="shared" si="126"/>
        <v>3.5668618157832586</v>
      </c>
      <c r="AI245">
        <f t="shared" si="127"/>
        <v>51.731538540425468</v>
      </c>
      <c r="AJ245">
        <v>2007.3867073676799</v>
      </c>
      <c r="AK245">
        <v>1931.441757575757</v>
      </c>
      <c r="AL245">
        <v>3.4141600696883989</v>
      </c>
      <c r="AM245">
        <v>64.45182012348549</v>
      </c>
      <c r="AN245">
        <f t="shared" si="128"/>
        <v>3.6186512623371487</v>
      </c>
      <c r="AO245">
        <v>23.277595802383772</v>
      </c>
      <c r="AP245">
        <v>27.47160181818181</v>
      </c>
      <c r="AQ245">
        <v>6.5923725631081764E-3</v>
      </c>
      <c r="AR245">
        <v>77.805842529854758</v>
      </c>
      <c r="AS245">
        <v>36</v>
      </c>
      <c r="AT245">
        <v>7</v>
      </c>
      <c r="AU245">
        <f t="shared" si="129"/>
        <v>1</v>
      </c>
      <c r="AV245">
        <f t="shared" si="130"/>
        <v>0</v>
      </c>
      <c r="AW245">
        <f t="shared" si="131"/>
        <v>37188.950367662052</v>
      </c>
      <c r="AX245">
        <f t="shared" si="132"/>
        <v>1999.9633333333329</v>
      </c>
      <c r="AY245">
        <f t="shared" si="133"/>
        <v>1681.1691013332477</v>
      </c>
      <c r="AZ245">
        <f t="shared" si="134"/>
        <v>0.84059996166592121</v>
      </c>
      <c r="BA245">
        <f t="shared" si="135"/>
        <v>0.16075792601522806</v>
      </c>
      <c r="BB245">
        <v>6</v>
      </c>
      <c r="BC245">
        <v>0.5</v>
      </c>
      <c r="BD245" t="s">
        <v>355</v>
      </c>
      <c r="BE245">
        <v>2</v>
      </c>
      <c r="BF245" t="b">
        <v>1</v>
      </c>
      <c r="BG245">
        <v>1657484309.5</v>
      </c>
      <c r="BH245">
        <v>1871.77</v>
      </c>
      <c r="BI245">
        <v>1960.837777777778</v>
      </c>
      <c r="BJ245">
        <v>27.45698888888889</v>
      </c>
      <c r="BK245">
        <v>23.294477777777779</v>
      </c>
      <c r="BL245">
        <v>1875.902222222222</v>
      </c>
      <c r="BM245">
        <v>27.559455555555559</v>
      </c>
      <c r="BN245">
        <v>500.0241111111111</v>
      </c>
      <c r="BO245">
        <v>70.612866666666662</v>
      </c>
      <c r="BP245">
        <v>9.9973666666666669E-2</v>
      </c>
      <c r="BQ245">
        <v>28.52849999999999</v>
      </c>
      <c r="BR245">
        <v>26.927377777777782</v>
      </c>
      <c r="BS245">
        <v>999.90000000000009</v>
      </c>
      <c r="BT245">
        <v>0</v>
      </c>
      <c r="BU245">
        <v>0</v>
      </c>
      <c r="BV245">
        <v>10011.26666666667</v>
      </c>
      <c r="BW245">
        <v>0</v>
      </c>
      <c r="BX245">
        <v>367.0507777777778</v>
      </c>
      <c r="BY245">
        <v>-89.067044444444434</v>
      </c>
      <c r="BZ245">
        <v>1924.614444444444</v>
      </c>
      <c r="CA245">
        <v>2007.606666666667</v>
      </c>
      <c r="CB245">
        <v>4.1625133333333331</v>
      </c>
      <c r="CC245">
        <v>1960.837777777778</v>
      </c>
      <c r="CD245">
        <v>23.294477777777779</v>
      </c>
      <c r="CE245">
        <v>1.938817777777778</v>
      </c>
      <c r="CF245">
        <v>1.64489</v>
      </c>
      <c r="CG245">
        <v>16.95333333333333</v>
      </c>
      <c r="CH245">
        <v>14.385877777777781</v>
      </c>
      <c r="CI245">
        <v>1999.9633333333329</v>
      </c>
      <c r="CJ245">
        <v>0.98000133333333339</v>
      </c>
      <c r="CK245">
        <v>1.9998411111111111E-2</v>
      </c>
      <c r="CL245">
        <v>0</v>
      </c>
      <c r="CM245">
        <v>2.2393888888888891</v>
      </c>
      <c r="CN245">
        <v>0</v>
      </c>
      <c r="CO245">
        <v>15293.344444444439</v>
      </c>
      <c r="CP245">
        <v>16749.166666666661</v>
      </c>
      <c r="CQ245">
        <v>41.05511111111111</v>
      </c>
      <c r="CR245">
        <v>40.993000000000002</v>
      </c>
      <c r="CS245">
        <v>40.478999999999999</v>
      </c>
      <c r="CT245">
        <v>40.513777777777783</v>
      </c>
      <c r="CU245">
        <v>40.006777777777778</v>
      </c>
      <c r="CV245">
        <v>1959.964444444445</v>
      </c>
      <c r="CW245">
        <v>39.99666666666667</v>
      </c>
      <c r="CX245">
        <v>0</v>
      </c>
      <c r="CY245">
        <v>1657484312.0999999</v>
      </c>
      <c r="CZ245">
        <v>0</v>
      </c>
      <c r="DA245">
        <v>1657463835.0999999</v>
      </c>
      <c r="DB245" t="s">
        <v>356</v>
      </c>
      <c r="DC245">
        <v>1657463822.5999999</v>
      </c>
      <c r="DD245">
        <v>1657463835.0999999</v>
      </c>
      <c r="DE245">
        <v>1</v>
      </c>
      <c r="DF245">
        <v>-2.657</v>
      </c>
      <c r="DG245">
        <v>-13.192</v>
      </c>
      <c r="DH245">
        <v>-3.9239999999999999</v>
      </c>
      <c r="DI245">
        <v>-0.217</v>
      </c>
      <c r="DJ245">
        <v>376</v>
      </c>
      <c r="DK245">
        <v>3</v>
      </c>
      <c r="DL245">
        <v>0.48</v>
      </c>
      <c r="DM245">
        <v>0.03</v>
      </c>
      <c r="DN245">
        <v>-89.012039024390234</v>
      </c>
      <c r="DO245">
        <v>-1.098614634146259</v>
      </c>
      <c r="DP245">
        <v>0.1744849631903444</v>
      </c>
      <c r="DQ245">
        <v>0</v>
      </c>
      <c r="DR245">
        <v>4.1825712195121953</v>
      </c>
      <c r="DS245">
        <v>-0.16506104529615401</v>
      </c>
      <c r="DT245">
        <v>2.3993460917622431E-2</v>
      </c>
      <c r="DU245">
        <v>0</v>
      </c>
      <c r="DV245">
        <v>0</v>
      </c>
      <c r="DW245">
        <v>2</v>
      </c>
      <c r="DX245" t="s">
        <v>357</v>
      </c>
      <c r="DY245">
        <v>2.9841799999999998</v>
      </c>
      <c r="DZ245">
        <v>2.7249099999999999</v>
      </c>
      <c r="EA245">
        <v>0.203289</v>
      </c>
      <c r="EB245">
        <v>0.20660200000000001</v>
      </c>
      <c r="EC245">
        <v>9.3698100000000006E-2</v>
      </c>
      <c r="ED245">
        <v>8.1909300000000004E-2</v>
      </c>
      <c r="EE245">
        <v>25306.799999999999</v>
      </c>
      <c r="EF245">
        <v>25278.400000000001</v>
      </c>
      <c r="EG245">
        <v>29508.3</v>
      </c>
      <c r="EH245">
        <v>29455.1</v>
      </c>
      <c r="EI245">
        <v>35437</v>
      </c>
      <c r="EJ245">
        <v>35944.699999999997</v>
      </c>
      <c r="EK245">
        <v>41572.699999999997</v>
      </c>
      <c r="EL245">
        <v>41958.6</v>
      </c>
      <c r="EM245">
        <v>1.8635999999999999</v>
      </c>
      <c r="EN245">
        <v>2.1658499999999998</v>
      </c>
      <c r="EO245">
        <v>0.17603099999999999</v>
      </c>
      <c r="EP245">
        <v>0</v>
      </c>
      <c r="EQ245">
        <v>24.050699999999999</v>
      </c>
      <c r="ER245">
        <v>999.9</v>
      </c>
      <c r="ES245">
        <v>36</v>
      </c>
      <c r="ET245">
        <v>34.1</v>
      </c>
      <c r="EU245">
        <v>27.391400000000001</v>
      </c>
      <c r="EV245">
        <v>61.091299999999997</v>
      </c>
      <c r="EW245">
        <v>28.173100000000002</v>
      </c>
      <c r="EX245">
        <v>2</v>
      </c>
      <c r="EY245">
        <v>-0.19742399999999999</v>
      </c>
      <c r="EZ245">
        <v>-3.2755299999999998</v>
      </c>
      <c r="FA245">
        <v>20.3629</v>
      </c>
      <c r="FB245">
        <v>5.2201399999999998</v>
      </c>
      <c r="FC245">
        <v>12.0099</v>
      </c>
      <c r="FD245">
        <v>4.9897999999999998</v>
      </c>
      <c r="FE245">
        <v>3.2885</v>
      </c>
      <c r="FF245">
        <v>9231.2000000000007</v>
      </c>
      <c r="FG245">
        <v>9999</v>
      </c>
      <c r="FH245">
        <v>9999</v>
      </c>
      <c r="FI245">
        <v>137.19999999999999</v>
      </c>
      <c r="FJ245">
        <v>1.8672800000000001</v>
      </c>
      <c r="FK245">
        <v>1.86632</v>
      </c>
      <c r="FL245">
        <v>1.8658300000000001</v>
      </c>
      <c r="FM245">
        <v>1.8656900000000001</v>
      </c>
      <c r="FN245">
        <v>1.8675200000000001</v>
      </c>
      <c r="FO245">
        <v>1.87002</v>
      </c>
      <c r="FP245">
        <v>1.8687</v>
      </c>
      <c r="FQ245">
        <v>1.87012</v>
      </c>
      <c r="FR245">
        <v>0</v>
      </c>
      <c r="FS245">
        <v>0</v>
      </c>
      <c r="FT245">
        <v>0</v>
      </c>
      <c r="FU245">
        <v>0</v>
      </c>
      <c r="FV245" t="s">
        <v>358</v>
      </c>
      <c r="FW245" t="s">
        <v>359</v>
      </c>
      <c r="FX245" t="s">
        <v>360</v>
      </c>
      <c r="FY245" t="s">
        <v>360</v>
      </c>
      <c r="FZ245" t="s">
        <v>360</v>
      </c>
      <c r="GA245" t="s">
        <v>360</v>
      </c>
      <c r="GB245">
        <v>0</v>
      </c>
      <c r="GC245">
        <v>100</v>
      </c>
      <c r="GD245">
        <v>100</v>
      </c>
      <c r="GE245">
        <v>-4.1399999999999997</v>
      </c>
      <c r="GF245">
        <v>-0.1022</v>
      </c>
      <c r="GG245">
        <v>-1.691838842420514</v>
      </c>
      <c r="GH245">
        <v>-5.4742946993243486E-4</v>
      </c>
      <c r="GI245">
        <v>-1.00937323189599E-6</v>
      </c>
      <c r="GJ245">
        <v>3.2426335113099041E-10</v>
      </c>
      <c r="GK245">
        <v>-0.25714838806632262</v>
      </c>
      <c r="GL245">
        <v>-1.4458059848174739E-2</v>
      </c>
      <c r="GM245">
        <v>1.0199616584873469E-3</v>
      </c>
      <c r="GN245">
        <v>-1.0584552142034339E-5</v>
      </c>
      <c r="GO245">
        <v>24</v>
      </c>
      <c r="GP245">
        <v>2276</v>
      </c>
      <c r="GQ245">
        <v>1</v>
      </c>
      <c r="GR245">
        <v>42</v>
      </c>
      <c r="GS245">
        <v>341.5</v>
      </c>
      <c r="GT245">
        <v>341.3</v>
      </c>
      <c r="GU245">
        <v>4.3505900000000004</v>
      </c>
      <c r="GV245">
        <v>2.19238</v>
      </c>
      <c r="GW245">
        <v>1.94702</v>
      </c>
      <c r="GX245">
        <v>2.79541</v>
      </c>
      <c r="GY245">
        <v>2.19482</v>
      </c>
      <c r="GZ245">
        <v>2.36816</v>
      </c>
      <c r="HA245">
        <v>37.433799999999998</v>
      </c>
      <c r="HB245">
        <v>12.9412</v>
      </c>
      <c r="HC245">
        <v>18</v>
      </c>
      <c r="HD245">
        <v>414.94799999999998</v>
      </c>
      <c r="HE245">
        <v>622.05399999999997</v>
      </c>
      <c r="HF245">
        <v>30.600200000000001</v>
      </c>
      <c r="HG245">
        <v>24.928699999999999</v>
      </c>
      <c r="HH245">
        <v>29.998899999999999</v>
      </c>
      <c r="HI245">
        <v>24.946000000000002</v>
      </c>
      <c r="HJ245">
        <v>24.8414</v>
      </c>
      <c r="HK245">
        <v>87.033600000000007</v>
      </c>
      <c r="HL245">
        <v>12.984299999999999</v>
      </c>
      <c r="HM245">
        <v>35.643999999999998</v>
      </c>
      <c r="HN245">
        <v>30.633199999999999</v>
      </c>
      <c r="HO245">
        <v>1991.41</v>
      </c>
      <c r="HP245">
        <v>23.424600000000002</v>
      </c>
      <c r="HQ245">
        <v>100.92</v>
      </c>
      <c r="HR245">
        <v>100.786</v>
      </c>
    </row>
    <row r="246" spans="1:226" x14ac:dyDescent="0.2">
      <c r="A246">
        <v>230</v>
      </c>
      <c r="B246">
        <v>1657484879</v>
      </c>
      <c r="C246">
        <v>3883.5</v>
      </c>
      <c r="D246" t="s">
        <v>819</v>
      </c>
      <c r="E246" t="s">
        <v>820</v>
      </c>
      <c r="F246">
        <v>5</v>
      </c>
      <c r="G246" t="s">
        <v>821</v>
      </c>
      <c r="H246" t="s">
        <v>354</v>
      </c>
      <c r="I246">
        <v>1657484876</v>
      </c>
      <c r="J246">
        <f t="shared" si="102"/>
        <v>3.0165932589730961E-3</v>
      </c>
      <c r="K246">
        <f t="shared" si="103"/>
        <v>3.0165932589730962</v>
      </c>
      <c r="L246">
        <f t="shared" si="104"/>
        <v>14.966836752022902</v>
      </c>
      <c r="M246">
        <f t="shared" si="105"/>
        <v>400.43236363636368</v>
      </c>
      <c r="N246">
        <f t="shared" si="106"/>
        <v>204.72699303927951</v>
      </c>
      <c r="O246">
        <f t="shared" si="107"/>
        <v>14.47503888849082</v>
      </c>
      <c r="P246">
        <f t="shared" si="108"/>
        <v>28.312212033195703</v>
      </c>
      <c r="Q246">
        <f t="shared" si="109"/>
        <v>0.13329957864773181</v>
      </c>
      <c r="R246">
        <f t="shared" si="110"/>
        <v>2.3639444413936128</v>
      </c>
      <c r="S246">
        <f t="shared" si="111"/>
        <v>0.12926014441722811</v>
      </c>
      <c r="T246">
        <f t="shared" si="112"/>
        <v>8.1140320889260348E-2</v>
      </c>
      <c r="U246">
        <f t="shared" si="113"/>
        <v>321.51581509090909</v>
      </c>
      <c r="V246">
        <f t="shared" si="114"/>
        <v>26.408775229341998</v>
      </c>
      <c r="W246">
        <f t="shared" si="115"/>
        <v>25.024109090909089</v>
      </c>
      <c r="X246">
        <f t="shared" si="116"/>
        <v>3.1842508093479194</v>
      </c>
      <c r="Y246">
        <f t="shared" si="117"/>
        <v>49.849421900006078</v>
      </c>
      <c r="Z246">
        <f t="shared" si="118"/>
        <v>1.589910362224632</v>
      </c>
      <c r="AA246">
        <f t="shared" si="119"/>
        <v>3.1894258782255571</v>
      </c>
      <c r="AB246">
        <f t="shared" si="120"/>
        <v>1.5943404471232874</v>
      </c>
      <c r="AC246">
        <f t="shared" si="121"/>
        <v>-133.03176272071354</v>
      </c>
      <c r="AD246">
        <f t="shared" si="122"/>
        <v>3.4722962114091969</v>
      </c>
      <c r="AE246">
        <f t="shared" si="123"/>
        <v>0.3108167812257433</v>
      </c>
      <c r="AF246">
        <f t="shared" si="124"/>
        <v>192.2671653628305</v>
      </c>
      <c r="AG246">
        <f t="shared" si="125"/>
        <v>15.068475324853152</v>
      </c>
      <c r="AH246">
        <f t="shared" si="126"/>
        <v>3.0122995809825848</v>
      </c>
      <c r="AI246">
        <f t="shared" si="127"/>
        <v>14.966836752022902</v>
      </c>
      <c r="AJ246">
        <v>428.08372958013348</v>
      </c>
      <c r="AK246">
        <v>409.69353939393932</v>
      </c>
      <c r="AL246">
        <v>2.2221609210596651E-2</v>
      </c>
      <c r="AM246">
        <v>64.43633761426419</v>
      </c>
      <c r="AN246">
        <f t="shared" si="128"/>
        <v>3.0165932589730962</v>
      </c>
      <c r="AO246">
        <v>18.95613077701698</v>
      </c>
      <c r="AP246">
        <v>22.49181696969697</v>
      </c>
      <c r="AQ246">
        <v>6.9544916092340069E-4</v>
      </c>
      <c r="AR246">
        <v>77.933620730982625</v>
      </c>
      <c r="AS246">
        <v>0</v>
      </c>
      <c r="AT246">
        <v>0</v>
      </c>
      <c r="AU246">
        <f t="shared" si="129"/>
        <v>1</v>
      </c>
      <c r="AV246">
        <f t="shared" si="130"/>
        <v>0</v>
      </c>
      <c r="AW246">
        <f t="shared" si="131"/>
        <v>37618.328279849906</v>
      </c>
      <c r="AX246">
        <f t="shared" si="132"/>
        <v>1999.998181818182</v>
      </c>
      <c r="AY246">
        <f t="shared" si="133"/>
        <v>1681.1985272727275</v>
      </c>
      <c r="AZ246">
        <f t="shared" si="134"/>
        <v>0.84060002781820709</v>
      </c>
      <c r="BA246">
        <f t="shared" si="135"/>
        <v>0.1607580536891397</v>
      </c>
      <c r="BB246">
        <v>6</v>
      </c>
      <c r="BC246">
        <v>0.5</v>
      </c>
      <c r="BD246" t="s">
        <v>355</v>
      </c>
      <c r="BE246">
        <v>2</v>
      </c>
      <c r="BF246" t="b">
        <v>1</v>
      </c>
      <c r="BG246">
        <v>1657484876</v>
      </c>
      <c r="BH246">
        <v>400.43236363636368</v>
      </c>
      <c r="BI246">
        <v>419.96354545454551</v>
      </c>
      <c r="BJ246">
        <v>22.48681818181818</v>
      </c>
      <c r="BK246">
        <v>18.953063636363641</v>
      </c>
      <c r="BL246">
        <v>402.48700000000002</v>
      </c>
      <c r="BM246">
        <v>22.67084545454545</v>
      </c>
      <c r="BN246">
        <v>499.96045454545458</v>
      </c>
      <c r="BO246">
        <v>70.60423636363636</v>
      </c>
      <c r="BP246">
        <v>9.9869009090909081E-2</v>
      </c>
      <c r="BQ246">
        <v>25.05135454545454</v>
      </c>
      <c r="BR246">
        <v>25.024109090909089</v>
      </c>
      <c r="BS246">
        <v>999.9</v>
      </c>
      <c r="BT246">
        <v>0</v>
      </c>
      <c r="BU246">
        <v>0</v>
      </c>
      <c r="BV246">
        <v>10011.299999999999</v>
      </c>
      <c r="BW246">
        <v>0</v>
      </c>
      <c r="BX246">
        <v>241.26618181818179</v>
      </c>
      <c r="BY246">
        <v>-19.531245454545459</v>
      </c>
      <c r="BZ246">
        <v>409.64409090909089</v>
      </c>
      <c r="CA246">
        <v>428.07709090909088</v>
      </c>
      <c r="CB246">
        <v>3.5337672727272729</v>
      </c>
      <c r="CC246">
        <v>419.96354545454551</v>
      </c>
      <c r="CD246">
        <v>18.953063636363641</v>
      </c>
      <c r="CE246">
        <v>1.5876636363636361</v>
      </c>
      <c r="CF246">
        <v>1.338166363636363</v>
      </c>
      <c r="CG246">
        <v>13.839609090909089</v>
      </c>
      <c r="CH246">
        <v>11.23449090909091</v>
      </c>
      <c r="CI246">
        <v>1999.998181818182</v>
      </c>
      <c r="CJ246">
        <v>0.97999954545454537</v>
      </c>
      <c r="CK246">
        <v>2.0000554545454539E-2</v>
      </c>
      <c r="CL246">
        <v>0</v>
      </c>
      <c r="CM246">
        <v>2.2450727272727269</v>
      </c>
      <c r="CN246">
        <v>0</v>
      </c>
      <c r="CO246">
        <v>15416.381818181821</v>
      </c>
      <c r="CP246">
        <v>16749.43636363636</v>
      </c>
      <c r="CQ246">
        <v>41.561999999999998</v>
      </c>
      <c r="CR246">
        <v>40.25</v>
      </c>
      <c r="CS246">
        <v>40.783818181818177</v>
      </c>
      <c r="CT246">
        <v>39.732727272727267</v>
      </c>
      <c r="CU246">
        <v>39.971363636363627</v>
      </c>
      <c r="CV246">
        <v>1959.9963636363641</v>
      </c>
      <c r="CW246">
        <v>40.00181818181818</v>
      </c>
      <c r="CX246">
        <v>0</v>
      </c>
      <c r="CY246">
        <v>1657484879.0999999</v>
      </c>
      <c r="CZ246">
        <v>0</v>
      </c>
      <c r="DA246">
        <v>1657463835.0999999</v>
      </c>
      <c r="DB246" t="s">
        <v>356</v>
      </c>
      <c r="DC246">
        <v>1657463822.5999999</v>
      </c>
      <c r="DD246">
        <v>1657463835.0999999</v>
      </c>
      <c r="DE246">
        <v>1</v>
      </c>
      <c r="DF246">
        <v>-2.657</v>
      </c>
      <c r="DG246">
        <v>-13.192</v>
      </c>
      <c r="DH246">
        <v>-3.9239999999999999</v>
      </c>
      <c r="DI246">
        <v>-0.217</v>
      </c>
      <c r="DJ246">
        <v>376</v>
      </c>
      <c r="DK246">
        <v>3</v>
      </c>
      <c r="DL246">
        <v>0.48</v>
      </c>
      <c r="DM246">
        <v>0.03</v>
      </c>
      <c r="DN246">
        <v>-19.550768292682928</v>
      </c>
      <c r="DO246">
        <v>8.1066898954714139E-2</v>
      </c>
      <c r="DP246">
        <v>4.0280979225050667E-2</v>
      </c>
      <c r="DQ246">
        <v>1</v>
      </c>
      <c r="DR246">
        <v>3.5327102439024389</v>
      </c>
      <c r="DS246">
        <v>4.6394425087110093E-2</v>
      </c>
      <c r="DT246">
        <v>1.7553106943078382E-2</v>
      </c>
      <c r="DU246">
        <v>1</v>
      </c>
      <c r="DV246">
        <v>2</v>
      </c>
      <c r="DW246">
        <v>2</v>
      </c>
      <c r="DX246" t="s">
        <v>822</v>
      </c>
      <c r="DY246">
        <v>2.9858099999999999</v>
      </c>
      <c r="DZ246">
        <v>2.7247699999999999</v>
      </c>
      <c r="EA246">
        <v>7.2457300000000002E-2</v>
      </c>
      <c r="EB246">
        <v>7.4117699999999995E-2</v>
      </c>
      <c r="EC246">
        <v>8.1914100000000004E-2</v>
      </c>
      <c r="ED246">
        <v>7.0944400000000005E-2</v>
      </c>
      <c r="EE246">
        <v>29534.3</v>
      </c>
      <c r="EF246">
        <v>29562</v>
      </c>
      <c r="EG246">
        <v>29573.9</v>
      </c>
      <c r="EH246">
        <v>29514.7</v>
      </c>
      <c r="EI246">
        <v>35981.5</v>
      </c>
      <c r="EJ246">
        <v>36456.300000000003</v>
      </c>
      <c r="EK246">
        <v>41665.9</v>
      </c>
      <c r="EL246">
        <v>42047.3</v>
      </c>
      <c r="EM246">
        <v>1.9816199999999999</v>
      </c>
      <c r="EN246">
        <v>2.1856499999999999</v>
      </c>
      <c r="EO246">
        <v>0.22542499999999999</v>
      </c>
      <c r="EP246">
        <v>0</v>
      </c>
      <c r="EQ246">
        <v>21.305099999999999</v>
      </c>
      <c r="ER246">
        <v>999.9</v>
      </c>
      <c r="ES246">
        <v>33.799999999999997</v>
      </c>
      <c r="ET246">
        <v>32.9</v>
      </c>
      <c r="EU246">
        <v>24.051100000000002</v>
      </c>
      <c r="EV246">
        <v>60.791400000000003</v>
      </c>
      <c r="EW246">
        <v>28.553699999999999</v>
      </c>
      <c r="EX246">
        <v>2</v>
      </c>
      <c r="EY246">
        <v>-0.314751</v>
      </c>
      <c r="EZ246">
        <v>-1.08453</v>
      </c>
      <c r="FA246">
        <v>20.391300000000001</v>
      </c>
      <c r="FB246">
        <v>5.2241799999999996</v>
      </c>
      <c r="FC246">
        <v>12.0099</v>
      </c>
      <c r="FD246">
        <v>4.992</v>
      </c>
      <c r="FE246">
        <v>3.28925</v>
      </c>
      <c r="FF246">
        <v>9245.1</v>
      </c>
      <c r="FG246">
        <v>9999</v>
      </c>
      <c r="FH246">
        <v>9999</v>
      </c>
      <c r="FI246">
        <v>137.30000000000001</v>
      </c>
      <c r="FJ246">
        <v>1.86717</v>
      </c>
      <c r="FK246">
        <v>1.86616</v>
      </c>
      <c r="FL246">
        <v>1.8656900000000001</v>
      </c>
      <c r="FM246">
        <v>1.8656299999999999</v>
      </c>
      <c r="FN246">
        <v>1.8673900000000001</v>
      </c>
      <c r="FO246">
        <v>1.8699600000000001</v>
      </c>
      <c r="FP246">
        <v>1.86859</v>
      </c>
      <c r="FQ246">
        <v>1.86998</v>
      </c>
      <c r="FR246">
        <v>0</v>
      </c>
      <c r="FS246">
        <v>0</v>
      </c>
      <c r="FT246">
        <v>0</v>
      </c>
      <c r="FU246">
        <v>0</v>
      </c>
      <c r="FV246" t="s">
        <v>358</v>
      </c>
      <c r="FW246" t="s">
        <v>359</v>
      </c>
      <c r="FX246" t="s">
        <v>360</v>
      </c>
      <c r="FY246" t="s">
        <v>360</v>
      </c>
      <c r="FZ246" t="s">
        <v>360</v>
      </c>
      <c r="GA246" t="s">
        <v>360</v>
      </c>
      <c r="GB246">
        <v>0</v>
      </c>
      <c r="GC246">
        <v>100</v>
      </c>
      <c r="GD246">
        <v>100</v>
      </c>
      <c r="GE246">
        <v>-2.0539999999999998</v>
      </c>
      <c r="GF246">
        <v>-0.18390000000000001</v>
      </c>
      <c r="GG246">
        <v>-1.691838842420514</v>
      </c>
      <c r="GH246">
        <v>-5.4742946993243486E-4</v>
      </c>
      <c r="GI246">
        <v>-1.00937323189599E-6</v>
      </c>
      <c r="GJ246">
        <v>3.2426335113099041E-10</v>
      </c>
      <c r="GK246">
        <v>-0.25714838806632262</v>
      </c>
      <c r="GL246">
        <v>-1.4458059848174739E-2</v>
      </c>
      <c r="GM246">
        <v>1.0199616584873469E-3</v>
      </c>
      <c r="GN246">
        <v>-1.0584552142034339E-5</v>
      </c>
      <c r="GO246">
        <v>24</v>
      </c>
      <c r="GP246">
        <v>2276</v>
      </c>
      <c r="GQ246">
        <v>1</v>
      </c>
      <c r="GR246">
        <v>42</v>
      </c>
      <c r="GS246">
        <v>350.9</v>
      </c>
      <c r="GT246">
        <v>350.7</v>
      </c>
      <c r="GU246">
        <v>1.3269</v>
      </c>
      <c r="GV246">
        <v>2.2265600000000001</v>
      </c>
      <c r="GW246">
        <v>1.94702</v>
      </c>
      <c r="GX246">
        <v>2.78687</v>
      </c>
      <c r="GY246">
        <v>2.19482</v>
      </c>
      <c r="GZ246">
        <v>2.3327599999999999</v>
      </c>
      <c r="HA246">
        <v>35.614800000000002</v>
      </c>
      <c r="HB246">
        <v>12.608499999999999</v>
      </c>
      <c r="HC246">
        <v>18</v>
      </c>
      <c r="HD246">
        <v>471.00299999999999</v>
      </c>
      <c r="HE246">
        <v>621.745</v>
      </c>
      <c r="HF246">
        <v>24.1922</v>
      </c>
      <c r="HG246">
        <v>23.3964</v>
      </c>
      <c r="HH246">
        <v>29.998899999999999</v>
      </c>
      <c r="HI246">
        <v>23.5426</v>
      </c>
      <c r="HJ246">
        <v>23.485199999999999</v>
      </c>
      <c r="HK246">
        <v>26.555499999999999</v>
      </c>
      <c r="HL246">
        <v>19.5303</v>
      </c>
      <c r="HM246">
        <v>38.319800000000001</v>
      </c>
      <c r="HN246">
        <v>24.165199999999999</v>
      </c>
      <c r="HO246">
        <v>413.3</v>
      </c>
      <c r="HP246">
        <v>19.0062</v>
      </c>
      <c r="HQ246">
        <v>101.145</v>
      </c>
      <c r="HR246">
        <v>100.995</v>
      </c>
    </row>
    <row r="247" spans="1:226" x14ac:dyDescent="0.2">
      <c r="A247">
        <v>231</v>
      </c>
      <c r="B247">
        <v>1657484884</v>
      </c>
      <c r="C247">
        <v>3888.5</v>
      </c>
      <c r="D247" t="s">
        <v>823</v>
      </c>
      <c r="E247" t="s">
        <v>824</v>
      </c>
      <c r="F247">
        <v>5</v>
      </c>
      <c r="G247" t="s">
        <v>821</v>
      </c>
      <c r="H247" t="s">
        <v>354</v>
      </c>
      <c r="I247">
        <v>1657484881.5</v>
      </c>
      <c r="J247">
        <f t="shared" si="102"/>
        <v>3.0206494953283229E-3</v>
      </c>
      <c r="K247">
        <f t="shared" si="103"/>
        <v>3.0206494953283229</v>
      </c>
      <c r="L247">
        <f t="shared" si="104"/>
        <v>15.118765903904901</v>
      </c>
      <c r="M247">
        <f t="shared" si="105"/>
        <v>400.41144444444438</v>
      </c>
      <c r="N247">
        <f t="shared" si="106"/>
        <v>203.4019516910125</v>
      </c>
      <c r="O247">
        <f t="shared" si="107"/>
        <v>14.381068372155685</v>
      </c>
      <c r="P247">
        <f t="shared" si="108"/>
        <v>28.310172599998758</v>
      </c>
      <c r="Q247">
        <f t="shared" si="109"/>
        <v>0.13369817770287956</v>
      </c>
      <c r="R247">
        <f t="shared" si="110"/>
        <v>2.3569206712840991</v>
      </c>
      <c r="S247">
        <f t="shared" si="111"/>
        <v>0.12962323447878002</v>
      </c>
      <c r="T247">
        <f t="shared" si="112"/>
        <v>8.1370293354964096E-2</v>
      </c>
      <c r="U247">
        <f t="shared" si="113"/>
        <v>321.50589199999985</v>
      </c>
      <c r="V247">
        <f t="shared" si="114"/>
        <v>26.408927180368909</v>
      </c>
      <c r="W247">
        <f t="shared" si="115"/>
        <v>25.012544444444451</v>
      </c>
      <c r="X247">
        <f t="shared" si="116"/>
        <v>3.1820564111247465</v>
      </c>
      <c r="Y247">
        <f t="shared" si="117"/>
        <v>49.860421506669759</v>
      </c>
      <c r="Z247">
        <f t="shared" si="118"/>
        <v>1.5900527928755086</v>
      </c>
      <c r="AA247">
        <f t="shared" si="119"/>
        <v>3.1890079241765124</v>
      </c>
      <c r="AB247">
        <f t="shared" si="120"/>
        <v>1.5920036182492379</v>
      </c>
      <c r="AC247">
        <f t="shared" si="121"/>
        <v>-133.21064274397904</v>
      </c>
      <c r="AD247">
        <f t="shared" si="122"/>
        <v>4.6520386924844734</v>
      </c>
      <c r="AE247">
        <f t="shared" si="123"/>
        <v>0.41763147937365747</v>
      </c>
      <c r="AF247">
        <f t="shared" si="124"/>
        <v>193.36491942787893</v>
      </c>
      <c r="AG247">
        <f t="shared" si="125"/>
        <v>14.609042525153058</v>
      </c>
      <c r="AH247">
        <f t="shared" si="126"/>
        <v>3.0269231406407919</v>
      </c>
      <c r="AI247">
        <f t="shared" si="127"/>
        <v>15.118765903904901</v>
      </c>
      <c r="AJ247">
        <v>427.83585436936119</v>
      </c>
      <c r="AK247">
        <v>409.52471515151501</v>
      </c>
      <c r="AL247">
        <v>-4.947234506965216E-2</v>
      </c>
      <c r="AM247">
        <v>64.43633761426419</v>
      </c>
      <c r="AN247">
        <f t="shared" si="128"/>
        <v>3.0206494953283229</v>
      </c>
      <c r="AO247">
        <v>18.9430930241139</v>
      </c>
      <c r="AP247">
        <v>22.48688666666667</v>
      </c>
      <c r="AQ247">
        <v>-1.200599741518879E-4</v>
      </c>
      <c r="AR247">
        <v>77.933620730982625</v>
      </c>
      <c r="AS247">
        <v>0</v>
      </c>
      <c r="AT247">
        <v>0</v>
      </c>
      <c r="AU247">
        <f t="shared" si="129"/>
        <v>1</v>
      </c>
      <c r="AV247">
        <f t="shared" si="130"/>
        <v>0</v>
      </c>
      <c r="AW247">
        <f t="shared" si="131"/>
        <v>37448.294387952825</v>
      </c>
      <c r="AX247">
        <f t="shared" si="132"/>
        <v>1999.936666666666</v>
      </c>
      <c r="AY247">
        <f t="shared" si="133"/>
        <v>1681.1467999999995</v>
      </c>
      <c r="AZ247">
        <f t="shared" si="134"/>
        <v>0.84060001900060166</v>
      </c>
      <c r="BA247">
        <f t="shared" si="135"/>
        <v>0.16075803667116123</v>
      </c>
      <c r="BB247">
        <v>6</v>
      </c>
      <c r="BC247">
        <v>0.5</v>
      </c>
      <c r="BD247" t="s">
        <v>355</v>
      </c>
      <c r="BE247">
        <v>2</v>
      </c>
      <c r="BF247" t="b">
        <v>1</v>
      </c>
      <c r="BG247">
        <v>1657484881.5</v>
      </c>
      <c r="BH247">
        <v>400.41144444444438</v>
      </c>
      <c r="BI247">
        <v>419.39666666666659</v>
      </c>
      <c r="BJ247">
        <v>22.489277777777779</v>
      </c>
      <c r="BK247">
        <v>18.938666666666659</v>
      </c>
      <c r="BL247">
        <v>402.46600000000001</v>
      </c>
      <c r="BM247">
        <v>22.67326666666666</v>
      </c>
      <c r="BN247">
        <v>500.00122222222222</v>
      </c>
      <c r="BO247">
        <v>70.602588888888889</v>
      </c>
      <c r="BP247">
        <v>0.1001170222222222</v>
      </c>
      <c r="BQ247">
        <v>25.049155555555551</v>
      </c>
      <c r="BR247">
        <v>25.012544444444451</v>
      </c>
      <c r="BS247">
        <v>999.90000000000009</v>
      </c>
      <c r="BT247">
        <v>0</v>
      </c>
      <c r="BU247">
        <v>0</v>
      </c>
      <c r="BV247">
        <v>9964.3055555555547</v>
      </c>
      <c r="BW247">
        <v>0</v>
      </c>
      <c r="BX247">
        <v>240.27355555555559</v>
      </c>
      <c r="BY247">
        <v>-18.98523333333333</v>
      </c>
      <c r="BZ247">
        <v>409.62355555555558</v>
      </c>
      <c r="CA247">
        <v>427.4927777777778</v>
      </c>
      <c r="CB247">
        <v>3.550602222222222</v>
      </c>
      <c r="CC247">
        <v>419.39666666666659</v>
      </c>
      <c r="CD247">
        <v>18.938666666666659</v>
      </c>
      <c r="CE247">
        <v>1.5878000000000001</v>
      </c>
      <c r="CF247">
        <v>1.337118888888889</v>
      </c>
      <c r="CG247">
        <v>13.84091111111111</v>
      </c>
      <c r="CH247">
        <v>11.22271111111111</v>
      </c>
      <c r="CI247">
        <v>1999.936666666666</v>
      </c>
      <c r="CJ247">
        <v>0.98000033333333336</v>
      </c>
      <c r="CK247">
        <v>1.9999766666666662E-2</v>
      </c>
      <c r="CL247">
        <v>0</v>
      </c>
      <c r="CM247">
        <v>2.3004888888888888</v>
      </c>
      <c r="CN247">
        <v>0</v>
      </c>
      <c r="CO247">
        <v>15384.822222222219</v>
      </c>
      <c r="CP247">
        <v>16748.933333333331</v>
      </c>
      <c r="CQ247">
        <v>41.625</v>
      </c>
      <c r="CR247">
        <v>40.30511111111111</v>
      </c>
      <c r="CS247">
        <v>40.840000000000003</v>
      </c>
      <c r="CT247">
        <v>39.722111111111111</v>
      </c>
      <c r="CU247">
        <v>40.041333333333327</v>
      </c>
      <c r="CV247">
        <v>1959.936666666666</v>
      </c>
      <c r="CW247">
        <v>40</v>
      </c>
      <c r="CX247">
        <v>0</v>
      </c>
      <c r="CY247">
        <v>1657484883.9000001</v>
      </c>
      <c r="CZ247">
        <v>0</v>
      </c>
      <c r="DA247">
        <v>1657463835.0999999</v>
      </c>
      <c r="DB247" t="s">
        <v>356</v>
      </c>
      <c r="DC247">
        <v>1657463822.5999999</v>
      </c>
      <c r="DD247">
        <v>1657463835.0999999</v>
      </c>
      <c r="DE247">
        <v>1</v>
      </c>
      <c r="DF247">
        <v>-2.657</v>
      </c>
      <c r="DG247">
        <v>-13.192</v>
      </c>
      <c r="DH247">
        <v>-3.9239999999999999</v>
      </c>
      <c r="DI247">
        <v>-0.217</v>
      </c>
      <c r="DJ247">
        <v>376</v>
      </c>
      <c r="DK247">
        <v>3</v>
      </c>
      <c r="DL247">
        <v>0.48</v>
      </c>
      <c r="DM247">
        <v>0.03</v>
      </c>
      <c r="DN247">
        <v>-19.471340000000001</v>
      </c>
      <c r="DO247">
        <v>1.4312262664165669</v>
      </c>
      <c r="DP247">
        <v>0.26896675798321251</v>
      </c>
      <c r="DQ247">
        <v>0</v>
      </c>
      <c r="DR247">
        <v>3.539863</v>
      </c>
      <c r="DS247">
        <v>5.9135009380852602E-2</v>
      </c>
      <c r="DT247">
        <v>1.183272880615456E-2</v>
      </c>
      <c r="DU247">
        <v>1</v>
      </c>
      <c r="DV247">
        <v>1</v>
      </c>
      <c r="DW247">
        <v>2</v>
      </c>
      <c r="DX247" t="s">
        <v>369</v>
      </c>
      <c r="DY247">
        <v>2.9860500000000001</v>
      </c>
      <c r="DZ247">
        <v>2.7243400000000002</v>
      </c>
      <c r="EA247">
        <v>7.2420799999999994E-2</v>
      </c>
      <c r="EB247">
        <v>7.3734599999999997E-2</v>
      </c>
      <c r="EC247">
        <v>8.1902500000000003E-2</v>
      </c>
      <c r="ED247">
        <v>7.09008E-2</v>
      </c>
      <c r="EE247">
        <v>29536.3</v>
      </c>
      <c r="EF247">
        <v>29575</v>
      </c>
      <c r="EG247">
        <v>29574.6</v>
      </c>
      <c r="EH247">
        <v>29515.3</v>
      </c>
      <c r="EI247">
        <v>35982.699999999997</v>
      </c>
      <c r="EJ247">
        <v>36458.800000000003</v>
      </c>
      <c r="EK247">
        <v>41666.699999999997</v>
      </c>
      <c r="EL247">
        <v>42048.2</v>
      </c>
      <c r="EM247">
        <v>1.98193</v>
      </c>
      <c r="EN247">
        <v>2.1858200000000001</v>
      </c>
      <c r="EO247">
        <v>0.22547300000000001</v>
      </c>
      <c r="EP247">
        <v>0</v>
      </c>
      <c r="EQ247">
        <v>21.302800000000001</v>
      </c>
      <c r="ER247">
        <v>999.9</v>
      </c>
      <c r="ES247">
        <v>33.799999999999997</v>
      </c>
      <c r="ET247">
        <v>32.9</v>
      </c>
      <c r="EU247">
        <v>24.05</v>
      </c>
      <c r="EV247">
        <v>61.101399999999998</v>
      </c>
      <c r="EW247">
        <v>28.6098</v>
      </c>
      <c r="EX247">
        <v>2</v>
      </c>
      <c r="EY247">
        <v>-0.31611299999999998</v>
      </c>
      <c r="EZ247">
        <v>-1.0345</v>
      </c>
      <c r="FA247">
        <v>20.391100000000002</v>
      </c>
      <c r="FB247">
        <v>5.2204300000000003</v>
      </c>
      <c r="FC247">
        <v>12.0099</v>
      </c>
      <c r="FD247">
        <v>4.9911000000000003</v>
      </c>
      <c r="FE247">
        <v>3.2885800000000001</v>
      </c>
      <c r="FF247">
        <v>9245.1</v>
      </c>
      <c r="FG247">
        <v>9999</v>
      </c>
      <c r="FH247">
        <v>9999</v>
      </c>
      <c r="FI247">
        <v>137.30000000000001</v>
      </c>
      <c r="FJ247">
        <v>1.86713</v>
      </c>
      <c r="FK247">
        <v>1.86615</v>
      </c>
      <c r="FL247">
        <v>1.8656900000000001</v>
      </c>
      <c r="FM247">
        <v>1.8656200000000001</v>
      </c>
      <c r="FN247">
        <v>1.8673999999999999</v>
      </c>
      <c r="FO247">
        <v>1.8699600000000001</v>
      </c>
      <c r="FP247">
        <v>1.86859</v>
      </c>
      <c r="FQ247">
        <v>1.87</v>
      </c>
      <c r="FR247">
        <v>0</v>
      </c>
      <c r="FS247">
        <v>0</v>
      </c>
      <c r="FT247">
        <v>0</v>
      </c>
      <c r="FU247">
        <v>0</v>
      </c>
      <c r="FV247" t="s">
        <v>358</v>
      </c>
      <c r="FW247" t="s">
        <v>359</v>
      </c>
      <c r="FX247" t="s">
        <v>360</v>
      </c>
      <c r="FY247" t="s">
        <v>360</v>
      </c>
      <c r="FZ247" t="s">
        <v>360</v>
      </c>
      <c r="GA247" t="s">
        <v>360</v>
      </c>
      <c r="GB247">
        <v>0</v>
      </c>
      <c r="GC247">
        <v>100</v>
      </c>
      <c r="GD247">
        <v>100</v>
      </c>
      <c r="GE247">
        <v>-2.0539999999999998</v>
      </c>
      <c r="GF247">
        <v>-0.184</v>
      </c>
      <c r="GG247">
        <v>-1.691838842420514</v>
      </c>
      <c r="GH247">
        <v>-5.4742946993243486E-4</v>
      </c>
      <c r="GI247">
        <v>-1.00937323189599E-6</v>
      </c>
      <c r="GJ247">
        <v>3.2426335113099041E-10</v>
      </c>
      <c r="GK247">
        <v>-0.25714838806632262</v>
      </c>
      <c r="GL247">
        <v>-1.4458059848174739E-2</v>
      </c>
      <c r="GM247">
        <v>1.0199616584873469E-3</v>
      </c>
      <c r="GN247">
        <v>-1.0584552142034339E-5</v>
      </c>
      <c r="GO247">
        <v>24</v>
      </c>
      <c r="GP247">
        <v>2276</v>
      </c>
      <c r="GQ247">
        <v>1</v>
      </c>
      <c r="GR247">
        <v>42</v>
      </c>
      <c r="GS247">
        <v>351</v>
      </c>
      <c r="GT247">
        <v>350.8</v>
      </c>
      <c r="GU247">
        <v>1.3024899999999999</v>
      </c>
      <c r="GV247">
        <v>2.2204600000000001</v>
      </c>
      <c r="GW247">
        <v>1.94702</v>
      </c>
      <c r="GX247">
        <v>2.7844199999999999</v>
      </c>
      <c r="GY247">
        <v>2.19482</v>
      </c>
      <c r="GZ247">
        <v>2.34741</v>
      </c>
      <c r="HA247">
        <v>35.614800000000002</v>
      </c>
      <c r="HB247">
        <v>12.608499999999999</v>
      </c>
      <c r="HC247">
        <v>18</v>
      </c>
      <c r="HD247">
        <v>471.06200000000001</v>
      </c>
      <c r="HE247">
        <v>621.71299999999997</v>
      </c>
      <c r="HF247">
        <v>24.1709</v>
      </c>
      <c r="HG247">
        <v>23.378900000000002</v>
      </c>
      <c r="HH247">
        <v>29.998799999999999</v>
      </c>
      <c r="HI247">
        <v>23.528600000000001</v>
      </c>
      <c r="HJ247">
        <v>23.4709</v>
      </c>
      <c r="HK247">
        <v>26.040099999999999</v>
      </c>
      <c r="HL247">
        <v>19.5303</v>
      </c>
      <c r="HM247">
        <v>38.319800000000001</v>
      </c>
      <c r="HN247">
        <v>24.1525</v>
      </c>
      <c r="HO247">
        <v>399.92599999999999</v>
      </c>
      <c r="HP247">
        <v>19.0062</v>
      </c>
      <c r="HQ247">
        <v>101.148</v>
      </c>
      <c r="HR247">
        <v>100.997</v>
      </c>
    </row>
    <row r="248" spans="1:226" x14ac:dyDescent="0.2">
      <c r="A248">
        <v>232</v>
      </c>
      <c r="B248">
        <v>1657484889</v>
      </c>
      <c r="C248">
        <v>3893.5</v>
      </c>
      <c r="D248" t="s">
        <v>825</v>
      </c>
      <c r="E248" t="s">
        <v>826</v>
      </c>
      <c r="F248">
        <v>5</v>
      </c>
      <c r="G248" t="s">
        <v>821</v>
      </c>
      <c r="H248" t="s">
        <v>354</v>
      </c>
      <c r="I248">
        <v>1657484886.2</v>
      </c>
      <c r="J248">
        <f t="shared" si="102"/>
        <v>3.0229096189084508E-3</v>
      </c>
      <c r="K248">
        <f t="shared" si="103"/>
        <v>3.022909618908451</v>
      </c>
      <c r="L248">
        <f t="shared" si="104"/>
        <v>14.903014088242909</v>
      </c>
      <c r="M248">
        <f t="shared" si="105"/>
        <v>398.76609999999999</v>
      </c>
      <c r="N248">
        <f t="shared" si="106"/>
        <v>204.36566376281735</v>
      </c>
      <c r="O248">
        <f t="shared" si="107"/>
        <v>14.449293502681842</v>
      </c>
      <c r="P248">
        <f t="shared" si="108"/>
        <v>28.194014159379087</v>
      </c>
      <c r="Q248">
        <f t="shared" si="109"/>
        <v>0.13366538831903266</v>
      </c>
      <c r="R248">
        <f t="shared" si="110"/>
        <v>2.3567949834924677</v>
      </c>
      <c r="S248">
        <f t="shared" si="111"/>
        <v>0.12959220074366878</v>
      </c>
      <c r="T248">
        <f t="shared" si="112"/>
        <v>8.1350745910990868E-2</v>
      </c>
      <c r="U248">
        <f t="shared" si="113"/>
        <v>321.51408480000009</v>
      </c>
      <c r="V248">
        <f t="shared" si="114"/>
        <v>26.406979050142642</v>
      </c>
      <c r="W248">
        <f t="shared" si="115"/>
        <v>25.017230000000001</v>
      </c>
      <c r="X248">
        <f t="shared" si="116"/>
        <v>3.1829453386510158</v>
      </c>
      <c r="Y248">
        <f t="shared" si="117"/>
        <v>49.842763362982971</v>
      </c>
      <c r="Z248">
        <f t="shared" si="118"/>
        <v>1.5893612675043838</v>
      </c>
      <c r="AA248">
        <f t="shared" si="119"/>
        <v>3.1887503024857655</v>
      </c>
      <c r="AB248">
        <f t="shared" si="120"/>
        <v>1.593584071146632</v>
      </c>
      <c r="AC248">
        <f t="shared" si="121"/>
        <v>-133.31031419386267</v>
      </c>
      <c r="AD248">
        <f t="shared" si="122"/>
        <v>3.8842098672565637</v>
      </c>
      <c r="AE248">
        <f t="shared" si="123"/>
        <v>0.3487249607716888</v>
      </c>
      <c r="AF248">
        <f t="shared" si="124"/>
        <v>192.43670543416567</v>
      </c>
      <c r="AG248">
        <f t="shared" si="125"/>
        <v>10.440841700561066</v>
      </c>
      <c r="AH248">
        <f t="shared" si="126"/>
        <v>3.0316026074907234</v>
      </c>
      <c r="AI248">
        <f t="shared" si="127"/>
        <v>14.903014088242909</v>
      </c>
      <c r="AJ248">
        <v>420.41528735508422</v>
      </c>
      <c r="AK248">
        <v>405.79532727272732</v>
      </c>
      <c r="AL248">
        <v>-0.98343193184609257</v>
      </c>
      <c r="AM248">
        <v>64.43633761426419</v>
      </c>
      <c r="AN248">
        <f t="shared" si="128"/>
        <v>3.022909618908451</v>
      </c>
      <c r="AO248">
        <v>18.924981459950359</v>
      </c>
      <c r="AP248">
        <v>22.47257696969697</v>
      </c>
      <c r="AQ248">
        <v>-3.3080505768998022E-4</v>
      </c>
      <c r="AR248">
        <v>77.933620730982625</v>
      </c>
      <c r="AS248">
        <v>0</v>
      </c>
      <c r="AT248">
        <v>0</v>
      </c>
      <c r="AU248">
        <f t="shared" si="129"/>
        <v>1</v>
      </c>
      <c r="AV248">
        <f t="shared" si="130"/>
        <v>0</v>
      </c>
      <c r="AW248">
        <f t="shared" si="131"/>
        <v>37445.431432809077</v>
      </c>
      <c r="AX248">
        <f t="shared" si="132"/>
        <v>1999.988000000001</v>
      </c>
      <c r="AY248">
        <f t="shared" si="133"/>
        <v>1681.1899200000009</v>
      </c>
      <c r="AZ248">
        <f t="shared" si="134"/>
        <v>0.84060000360002163</v>
      </c>
      <c r="BA248">
        <f t="shared" si="135"/>
        <v>0.16075800694804165</v>
      </c>
      <c r="BB248">
        <v>6</v>
      </c>
      <c r="BC248">
        <v>0.5</v>
      </c>
      <c r="BD248" t="s">
        <v>355</v>
      </c>
      <c r="BE248">
        <v>2</v>
      </c>
      <c r="BF248" t="b">
        <v>1</v>
      </c>
      <c r="BG248">
        <v>1657484886.2</v>
      </c>
      <c r="BH248">
        <v>398.76609999999999</v>
      </c>
      <c r="BI248">
        <v>412.74639999999999</v>
      </c>
      <c r="BJ248">
        <v>22.47936</v>
      </c>
      <c r="BK248">
        <v>18.92306</v>
      </c>
      <c r="BL248">
        <v>400.81849999999997</v>
      </c>
      <c r="BM248">
        <v>22.663499999999999</v>
      </c>
      <c r="BN248">
        <v>499.97820000000002</v>
      </c>
      <c r="BO248">
        <v>70.603199999999987</v>
      </c>
      <c r="BP248">
        <v>9.9936899999999995E-2</v>
      </c>
      <c r="BQ248">
        <v>25.047799999999999</v>
      </c>
      <c r="BR248">
        <v>25.017230000000001</v>
      </c>
      <c r="BS248">
        <v>999.9</v>
      </c>
      <c r="BT248">
        <v>0</v>
      </c>
      <c r="BU248">
        <v>0</v>
      </c>
      <c r="BV248">
        <v>9963.375</v>
      </c>
      <c r="BW248">
        <v>0</v>
      </c>
      <c r="BX248">
        <v>239.74809999999999</v>
      </c>
      <c r="BY248">
        <v>-13.980370000000001</v>
      </c>
      <c r="BZ248">
        <v>407.93619999999999</v>
      </c>
      <c r="CA248">
        <v>420.70740000000012</v>
      </c>
      <c r="CB248">
        <v>3.556298</v>
      </c>
      <c r="CC248">
        <v>412.74639999999999</v>
      </c>
      <c r="CD248">
        <v>18.92306</v>
      </c>
      <c r="CE248">
        <v>1.5871139999999999</v>
      </c>
      <c r="CF248">
        <v>1.3360300000000001</v>
      </c>
      <c r="CG248">
        <v>13.834250000000001</v>
      </c>
      <c r="CH248">
        <v>11.2104</v>
      </c>
      <c r="CI248">
        <v>1999.988000000001</v>
      </c>
      <c r="CJ248">
        <v>0.9800017000000002</v>
      </c>
      <c r="CK248">
        <v>1.99984E-2</v>
      </c>
      <c r="CL248">
        <v>0</v>
      </c>
      <c r="CM248">
        <v>2.3105099999999998</v>
      </c>
      <c r="CN248">
        <v>0</v>
      </c>
      <c r="CO248">
        <v>15359.66</v>
      </c>
      <c r="CP248">
        <v>16749.41</v>
      </c>
      <c r="CQ248">
        <v>41.680799999999998</v>
      </c>
      <c r="CR248">
        <v>40.311999999999998</v>
      </c>
      <c r="CS248">
        <v>40.899800000000013</v>
      </c>
      <c r="CT248">
        <v>39.7624</v>
      </c>
      <c r="CU248">
        <v>40.099800000000002</v>
      </c>
      <c r="CV248">
        <v>1959.988000000001</v>
      </c>
      <c r="CW248">
        <v>40</v>
      </c>
      <c r="CX248">
        <v>0</v>
      </c>
      <c r="CY248">
        <v>1657484888.7</v>
      </c>
      <c r="CZ248">
        <v>0</v>
      </c>
      <c r="DA248">
        <v>1657463835.0999999</v>
      </c>
      <c r="DB248" t="s">
        <v>356</v>
      </c>
      <c r="DC248">
        <v>1657463822.5999999</v>
      </c>
      <c r="DD248">
        <v>1657463835.0999999</v>
      </c>
      <c r="DE248">
        <v>1</v>
      </c>
      <c r="DF248">
        <v>-2.657</v>
      </c>
      <c r="DG248">
        <v>-13.192</v>
      </c>
      <c r="DH248">
        <v>-3.9239999999999999</v>
      </c>
      <c r="DI248">
        <v>-0.217</v>
      </c>
      <c r="DJ248">
        <v>376</v>
      </c>
      <c r="DK248">
        <v>3</v>
      </c>
      <c r="DL248">
        <v>0.48</v>
      </c>
      <c r="DM248">
        <v>0.03</v>
      </c>
      <c r="DN248">
        <v>-18.043982926829269</v>
      </c>
      <c r="DO248">
        <v>20.324067595818772</v>
      </c>
      <c r="DP248">
        <v>2.560917888694469</v>
      </c>
      <c r="DQ248">
        <v>0</v>
      </c>
      <c r="DR248">
        <v>3.5470131707317072</v>
      </c>
      <c r="DS248">
        <v>4.3925853658542242E-2</v>
      </c>
      <c r="DT248">
        <v>9.6191053382025018E-3</v>
      </c>
      <c r="DU248">
        <v>1</v>
      </c>
      <c r="DV248">
        <v>1</v>
      </c>
      <c r="DW248">
        <v>2</v>
      </c>
      <c r="DX248" t="s">
        <v>369</v>
      </c>
      <c r="DY248">
        <v>2.9860099999999998</v>
      </c>
      <c r="DZ248">
        <v>2.7244899999999999</v>
      </c>
      <c r="EA248">
        <v>7.1846800000000002E-2</v>
      </c>
      <c r="EB248">
        <v>7.2262300000000002E-2</v>
      </c>
      <c r="EC248">
        <v>8.1869899999999995E-2</v>
      </c>
      <c r="ED248">
        <v>7.0892999999999998E-2</v>
      </c>
      <c r="EE248">
        <v>29555.1</v>
      </c>
      <c r="EF248">
        <v>29622.9</v>
      </c>
      <c r="EG248">
        <v>29575.1</v>
      </c>
      <c r="EH248">
        <v>29516.2</v>
      </c>
      <c r="EI248">
        <v>35984.5</v>
      </c>
      <c r="EJ248">
        <v>36460.1</v>
      </c>
      <c r="EK248">
        <v>41667.4</v>
      </c>
      <c r="EL248">
        <v>42049.3</v>
      </c>
      <c r="EM248">
        <v>1.9819</v>
      </c>
      <c r="EN248">
        <v>2.1861700000000002</v>
      </c>
      <c r="EO248">
        <v>0.225767</v>
      </c>
      <c r="EP248">
        <v>0</v>
      </c>
      <c r="EQ248">
        <v>21.300599999999999</v>
      </c>
      <c r="ER248">
        <v>999.9</v>
      </c>
      <c r="ES248">
        <v>33.799999999999997</v>
      </c>
      <c r="ET248">
        <v>32.9</v>
      </c>
      <c r="EU248">
        <v>24.052299999999999</v>
      </c>
      <c r="EV248">
        <v>61.2014</v>
      </c>
      <c r="EW248">
        <v>28.593800000000002</v>
      </c>
      <c r="EX248">
        <v>2</v>
      </c>
      <c r="EY248">
        <v>-0.31725100000000001</v>
      </c>
      <c r="EZ248">
        <v>-1.05667</v>
      </c>
      <c r="FA248">
        <v>20.390999999999998</v>
      </c>
      <c r="FB248">
        <v>5.2216300000000002</v>
      </c>
      <c r="FC248">
        <v>12.0099</v>
      </c>
      <c r="FD248">
        <v>4.99125</v>
      </c>
      <c r="FE248">
        <v>3.2886500000000001</v>
      </c>
      <c r="FF248">
        <v>9245.1</v>
      </c>
      <c r="FG248">
        <v>9999</v>
      </c>
      <c r="FH248">
        <v>9999</v>
      </c>
      <c r="FI248">
        <v>137.30000000000001</v>
      </c>
      <c r="FJ248">
        <v>1.8671199999999999</v>
      </c>
      <c r="FK248">
        <v>1.86616</v>
      </c>
      <c r="FL248">
        <v>1.8656900000000001</v>
      </c>
      <c r="FM248">
        <v>1.86565</v>
      </c>
      <c r="FN248">
        <v>1.86738</v>
      </c>
      <c r="FO248">
        <v>1.8699600000000001</v>
      </c>
      <c r="FP248">
        <v>1.86859</v>
      </c>
      <c r="FQ248">
        <v>1.87002</v>
      </c>
      <c r="FR248">
        <v>0</v>
      </c>
      <c r="FS248">
        <v>0</v>
      </c>
      <c r="FT248">
        <v>0</v>
      </c>
      <c r="FU248">
        <v>0</v>
      </c>
      <c r="FV248" t="s">
        <v>358</v>
      </c>
      <c r="FW248" t="s">
        <v>359</v>
      </c>
      <c r="FX248" t="s">
        <v>360</v>
      </c>
      <c r="FY248" t="s">
        <v>360</v>
      </c>
      <c r="FZ248" t="s">
        <v>360</v>
      </c>
      <c r="GA248" t="s">
        <v>360</v>
      </c>
      <c r="GB248">
        <v>0</v>
      </c>
      <c r="GC248">
        <v>100</v>
      </c>
      <c r="GD248">
        <v>100</v>
      </c>
      <c r="GE248">
        <v>-2.0499999999999998</v>
      </c>
      <c r="GF248">
        <v>-0.18429999999999999</v>
      </c>
      <c r="GG248">
        <v>-1.691838842420514</v>
      </c>
      <c r="GH248">
        <v>-5.4742946993243486E-4</v>
      </c>
      <c r="GI248">
        <v>-1.00937323189599E-6</v>
      </c>
      <c r="GJ248">
        <v>3.2426335113099041E-10</v>
      </c>
      <c r="GK248">
        <v>-0.25714838806632262</v>
      </c>
      <c r="GL248">
        <v>-1.4458059848174739E-2</v>
      </c>
      <c r="GM248">
        <v>1.0199616584873469E-3</v>
      </c>
      <c r="GN248">
        <v>-1.0584552142034339E-5</v>
      </c>
      <c r="GO248">
        <v>24</v>
      </c>
      <c r="GP248">
        <v>2276</v>
      </c>
      <c r="GQ248">
        <v>1</v>
      </c>
      <c r="GR248">
        <v>42</v>
      </c>
      <c r="GS248">
        <v>351.1</v>
      </c>
      <c r="GT248">
        <v>350.9</v>
      </c>
      <c r="GU248">
        <v>1.26831</v>
      </c>
      <c r="GV248">
        <v>2.2155800000000001</v>
      </c>
      <c r="GW248">
        <v>1.94702</v>
      </c>
      <c r="GX248">
        <v>2.78687</v>
      </c>
      <c r="GY248">
        <v>2.19482</v>
      </c>
      <c r="GZ248">
        <v>2.3535200000000001</v>
      </c>
      <c r="HA248">
        <v>35.591500000000003</v>
      </c>
      <c r="HB248">
        <v>12.5998</v>
      </c>
      <c r="HC248">
        <v>18</v>
      </c>
      <c r="HD248">
        <v>470.91899999999998</v>
      </c>
      <c r="HE248">
        <v>621.83000000000004</v>
      </c>
      <c r="HF248">
        <v>24.151299999999999</v>
      </c>
      <c r="HG248">
        <v>23.362500000000001</v>
      </c>
      <c r="HH248">
        <v>29.998899999999999</v>
      </c>
      <c r="HI248">
        <v>23.5136</v>
      </c>
      <c r="HJ248">
        <v>23.457599999999999</v>
      </c>
      <c r="HK248">
        <v>25.3855</v>
      </c>
      <c r="HL248">
        <v>19.2437</v>
      </c>
      <c r="HM248">
        <v>38.319800000000001</v>
      </c>
      <c r="HN248">
        <v>24.135200000000001</v>
      </c>
      <c r="HO248">
        <v>379.88900000000001</v>
      </c>
      <c r="HP248">
        <v>19.017399999999999</v>
      </c>
      <c r="HQ248">
        <v>101.149</v>
      </c>
      <c r="HR248">
        <v>101</v>
      </c>
    </row>
    <row r="249" spans="1:226" x14ac:dyDescent="0.2">
      <c r="A249">
        <v>233</v>
      </c>
      <c r="B249">
        <v>1657484894</v>
      </c>
      <c r="C249">
        <v>3898.5</v>
      </c>
      <c r="D249" t="s">
        <v>827</v>
      </c>
      <c r="E249" t="s">
        <v>828</v>
      </c>
      <c r="F249">
        <v>5</v>
      </c>
      <c r="G249" t="s">
        <v>821</v>
      </c>
      <c r="H249" t="s">
        <v>354</v>
      </c>
      <c r="I249">
        <v>1657484891.5</v>
      </c>
      <c r="J249">
        <f t="shared" si="102"/>
        <v>3.0134851017102312E-3</v>
      </c>
      <c r="K249">
        <f t="shared" si="103"/>
        <v>3.0134851017102311</v>
      </c>
      <c r="L249">
        <f t="shared" si="104"/>
        <v>14.453057365361227</v>
      </c>
      <c r="M249">
        <f t="shared" si="105"/>
        <v>391.84011111111113</v>
      </c>
      <c r="N249">
        <f t="shared" si="106"/>
        <v>202.92150051905131</v>
      </c>
      <c r="O249">
        <f t="shared" si="107"/>
        <v>14.346953262407576</v>
      </c>
      <c r="P249">
        <f t="shared" si="108"/>
        <v>27.703874385257208</v>
      </c>
      <c r="Q249">
        <f t="shared" si="109"/>
        <v>0.1334873638767749</v>
      </c>
      <c r="R249">
        <f t="shared" si="110"/>
        <v>2.359585603746555</v>
      </c>
      <c r="S249">
        <f t="shared" si="111"/>
        <v>0.12942948887634009</v>
      </c>
      <c r="T249">
        <f t="shared" si="112"/>
        <v>8.1247739146058914E-2</v>
      </c>
      <c r="U249">
        <f t="shared" si="113"/>
        <v>321.50426466666664</v>
      </c>
      <c r="V249">
        <f t="shared" si="114"/>
        <v>26.404924188200042</v>
      </c>
      <c r="W249">
        <f t="shared" si="115"/>
        <v>24.999211111111109</v>
      </c>
      <c r="X249">
        <f t="shared" si="116"/>
        <v>3.1795280437889799</v>
      </c>
      <c r="Y249">
        <f t="shared" si="117"/>
        <v>49.838623917426681</v>
      </c>
      <c r="Z249">
        <f t="shared" si="118"/>
        <v>1.5888967486917438</v>
      </c>
      <c r="AA249">
        <f t="shared" si="119"/>
        <v>3.1880831046303566</v>
      </c>
      <c r="AB249">
        <f t="shared" si="120"/>
        <v>1.5906312950972361</v>
      </c>
      <c r="AC249">
        <f t="shared" si="121"/>
        <v>-132.89469298542119</v>
      </c>
      <c r="AD249">
        <f t="shared" si="122"/>
        <v>5.7343431675968466</v>
      </c>
      <c r="AE249">
        <f t="shared" si="123"/>
        <v>0.51416561973304642</v>
      </c>
      <c r="AF249">
        <f t="shared" si="124"/>
        <v>194.85808046857534</v>
      </c>
      <c r="AG249">
        <f t="shared" si="125"/>
        <v>5.028252783661987</v>
      </c>
      <c r="AH249">
        <f t="shared" si="126"/>
        <v>2.9996029652634335</v>
      </c>
      <c r="AI249">
        <f t="shared" si="127"/>
        <v>14.453057365361227</v>
      </c>
      <c r="AJ249">
        <v>407.21251055935102</v>
      </c>
      <c r="AK249">
        <v>396.85804848484838</v>
      </c>
      <c r="AL249">
        <v>-1.995622782208389</v>
      </c>
      <c r="AM249">
        <v>64.43633761426419</v>
      </c>
      <c r="AN249">
        <f t="shared" si="128"/>
        <v>3.0134851017102311</v>
      </c>
      <c r="AO249">
        <v>18.943046441212608</v>
      </c>
      <c r="AP249">
        <v>22.477983030303029</v>
      </c>
      <c r="AQ249">
        <v>-3.3373575774549302E-5</v>
      </c>
      <c r="AR249">
        <v>77.933620730982625</v>
      </c>
      <c r="AS249">
        <v>0</v>
      </c>
      <c r="AT249">
        <v>0</v>
      </c>
      <c r="AU249">
        <f t="shared" si="129"/>
        <v>1</v>
      </c>
      <c r="AV249">
        <f t="shared" si="130"/>
        <v>0</v>
      </c>
      <c r="AW249">
        <f t="shared" si="131"/>
        <v>37513.490182325251</v>
      </c>
      <c r="AX249">
        <f t="shared" si="132"/>
        <v>1999.9288888888891</v>
      </c>
      <c r="AY249">
        <f t="shared" si="133"/>
        <v>1681.1400666666668</v>
      </c>
      <c r="AZ249">
        <f t="shared" si="134"/>
        <v>0.84059992133053618</v>
      </c>
      <c r="BA249">
        <f t="shared" si="135"/>
        <v>0.16075784816793484</v>
      </c>
      <c r="BB249">
        <v>6</v>
      </c>
      <c r="BC249">
        <v>0.5</v>
      </c>
      <c r="BD249" t="s">
        <v>355</v>
      </c>
      <c r="BE249">
        <v>2</v>
      </c>
      <c r="BF249" t="b">
        <v>1</v>
      </c>
      <c r="BG249">
        <v>1657484891.5</v>
      </c>
      <c r="BH249">
        <v>391.84011111111113</v>
      </c>
      <c r="BI249">
        <v>399.28422222222218</v>
      </c>
      <c r="BJ249">
        <v>22.47315555555555</v>
      </c>
      <c r="BK249">
        <v>18.95463333333333</v>
      </c>
      <c r="BL249">
        <v>393.88455555555561</v>
      </c>
      <c r="BM249">
        <v>22.657388888888889</v>
      </c>
      <c r="BN249">
        <v>500.01544444444443</v>
      </c>
      <c r="BO249">
        <v>70.602044444444445</v>
      </c>
      <c r="BP249">
        <v>9.9942411111111101E-2</v>
      </c>
      <c r="BQ249">
        <v>25.044288888888889</v>
      </c>
      <c r="BR249">
        <v>24.999211111111109</v>
      </c>
      <c r="BS249">
        <v>999.90000000000009</v>
      </c>
      <c r="BT249">
        <v>0</v>
      </c>
      <c r="BU249">
        <v>0</v>
      </c>
      <c r="BV249">
        <v>9982.2911111111098</v>
      </c>
      <c r="BW249">
        <v>0</v>
      </c>
      <c r="BX249">
        <v>238.75977777777771</v>
      </c>
      <c r="BY249">
        <v>-7.4439999999999991</v>
      </c>
      <c r="BZ249">
        <v>400.84866666666659</v>
      </c>
      <c r="CA249">
        <v>406.99866666666662</v>
      </c>
      <c r="CB249">
        <v>3.51851</v>
      </c>
      <c r="CC249">
        <v>399.28422222222218</v>
      </c>
      <c r="CD249">
        <v>18.95463333333333</v>
      </c>
      <c r="CE249">
        <v>1.586648888888889</v>
      </c>
      <c r="CF249">
        <v>1.338236666666667</v>
      </c>
      <c r="CG249">
        <v>13.82974444444444</v>
      </c>
      <c r="CH249">
        <v>11.23527777777778</v>
      </c>
      <c r="CI249">
        <v>1999.9288888888891</v>
      </c>
      <c r="CJ249">
        <v>0.98000200000000015</v>
      </c>
      <c r="CK249">
        <v>1.9998100000000001E-2</v>
      </c>
      <c r="CL249">
        <v>0</v>
      </c>
      <c r="CM249">
        <v>2.2147666666666672</v>
      </c>
      <c r="CN249">
        <v>0</v>
      </c>
      <c r="CO249">
        <v>15313.444444444451</v>
      </c>
      <c r="CP249">
        <v>16748.87777777778</v>
      </c>
      <c r="CQ249">
        <v>41.75</v>
      </c>
      <c r="CR249">
        <v>40.375</v>
      </c>
      <c r="CS249">
        <v>40.950999999999993</v>
      </c>
      <c r="CT249">
        <v>39.715111111111113</v>
      </c>
      <c r="CU249">
        <v>40.138777777777783</v>
      </c>
      <c r="CV249">
        <v>1959.935555555556</v>
      </c>
      <c r="CW249">
        <v>39.993333333333339</v>
      </c>
      <c r="CX249">
        <v>0</v>
      </c>
      <c r="CY249">
        <v>1657484893.5</v>
      </c>
      <c r="CZ249">
        <v>0</v>
      </c>
      <c r="DA249">
        <v>1657463835.0999999</v>
      </c>
      <c r="DB249" t="s">
        <v>356</v>
      </c>
      <c r="DC249">
        <v>1657463822.5999999</v>
      </c>
      <c r="DD249">
        <v>1657463835.0999999</v>
      </c>
      <c r="DE249">
        <v>1</v>
      </c>
      <c r="DF249">
        <v>-2.657</v>
      </c>
      <c r="DG249">
        <v>-13.192</v>
      </c>
      <c r="DH249">
        <v>-3.9239999999999999</v>
      </c>
      <c r="DI249">
        <v>-0.217</v>
      </c>
      <c r="DJ249">
        <v>376</v>
      </c>
      <c r="DK249">
        <v>3</v>
      </c>
      <c r="DL249">
        <v>0.48</v>
      </c>
      <c r="DM249">
        <v>0.03</v>
      </c>
      <c r="DN249">
        <v>-15.833073658536589</v>
      </c>
      <c r="DO249">
        <v>41.738183623693352</v>
      </c>
      <c r="DP249">
        <v>4.5144248283921717</v>
      </c>
      <c r="DQ249">
        <v>0</v>
      </c>
      <c r="DR249">
        <v>3.54161536585366</v>
      </c>
      <c r="DS249">
        <v>-3.4024390243875568E-3</v>
      </c>
      <c r="DT249">
        <v>1.3831277227508661E-2</v>
      </c>
      <c r="DU249">
        <v>1</v>
      </c>
      <c r="DV249">
        <v>1</v>
      </c>
      <c r="DW249">
        <v>2</v>
      </c>
      <c r="DX249" t="s">
        <v>369</v>
      </c>
      <c r="DY249">
        <v>2.9859800000000001</v>
      </c>
      <c r="DZ249">
        <v>2.7246299999999999</v>
      </c>
      <c r="EA249">
        <v>7.0556099999999997E-2</v>
      </c>
      <c r="EB249">
        <v>7.0291000000000006E-2</v>
      </c>
      <c r="EC249">
        <v>8.1891500000000006E-2</v>
      </c>
      <c r="ED249">
        <v>7.1005200000000004E-2</v>
      </c>
      <c r="EE249">
        <v>29597.4</v>
      </c>
      <c r="EF249">
        <v>29686.1</v>
      </c>
      <c r="EG249">
        <v>29576.2</v>
      </c>
      <c r="EH249">
        <v>29516.400000000001</v>
      </c>
      <c r="EI249">
        <v>35984.9</v>
      </c>
      <c r="EJ249">
        <v>36456.1</v>
      </c>
      <c r="EK249">
        <v>41668.9</v>
      </c>
      <c r="EL249">
        <v>42049.9</v>
      </c>
      <c r="EM249">
        <v>1.9823</v>
      </c>
      <c r="EN249">
        <v>2.1867700000000001</v>
      </c>
      <c r="EO249">
        <v>0.22437799999999999</v>
      </c>
      <c r="EP249">
        <v>0</v>
      </c>
      <c r="EQ249">
        <v>21.298200000000001</v>
      </c>
      <c r="ER249">
        <v>999.9</v>
      </c>
      <c r="ES249">
        <v>33.799999999999997</v>
      </c>
      <c r="ET249">
        <v>32.9</v>
      </c>
      <c r="EU249">
        <v>24.05</v>
      </c>
      <c r="EV249">
        <v>61.181399999999996</v>
      </c>
      <c r="EW249">
        <v>28.689900000000002</v>
      </c>
      <c r="EX249">
        <v>2</v>
      </c>
      <c r="EY249">
        <v>-0.318407</v>
      </c>
      <c r="EZ249">
        <v>-1.05278</v>
      </c>
      <c r="FA249">
        <v>20.390999999999998</v>
      </c>
      <c r="FB249">
        <v>5.2211800000000004</v>
      </c>
      <c r="FC249">
        <v>12.0099</v>
      </c>
      <c r="FD249">
        <v>4.9912999999999998</v>
      </c>
      <c r="FE249">
        <v>3.2886500000000001</v>
      </c>
      <c r="FF249">
        <v>9245.4</v>
      </c>
      <c r="FG249">
        <v>9999</v>
      </c>
      <c r="FH249">
        <v>9999</v>
      </c>
      <c r="FI249">
        <v>137.30000000000001</v>
      </c>
      <c r="FJ249">
        <v>1.8671500000000001</v>
      </c>
      <c r="FK249">
        <v>1.86615</v>
      </c>
      <c r="FL249">
        <v>1.8656900000000001</v>
      </c>
      <c r="FM249">
        <v>1.8656600000000001</v>
      </c>
      <c r="FN249">
        <v>1.86738</v>
      </c>
      <c r="FO249">
        <v>1.8699600000000001</v>
      </c>
      <c r="FP249">
        <v>1.86859</v>
      </c>
      <c r="FQ249">
        <v>1.8700399999999999</v>
      </c>
      <c r="FR249">
        <v>0</v>
      </c>
      <c r="FS249">
        <v>0</v>
      </c>
      <c r="FT249">
        <v>0</v>
      </c>
      <c r="FU249">
        <v>0</v>
      </c>
      <c r="FV249" t="s">
        <v>358</v>
      </c>
      <c r="FW249" t="s">
        <v>359</v>
      </c>
      <c r="FX249" t="s">
        <v>360</v>
      </c>
      <c r="FY249" t="s">
        <v>360</v>
      </c>
      <c r="FZ249" t="s">
        <v>360</v>
      </c>
      <c r="GA249" t="s">
        <v>360</v>
      </c>
      <c r="GB249">
        <v>0</v>
      </c>
      <c r="GC249">
        <v>100</v>
      </c>
      <c r="GD249">
        <v>100</v>
      </c>
      <c r="GE249">
        <v>-2.0379999999999998</v>
      </c>
      <c r="GF249">
        <v>-0.18410000000000001</v>
      </c>
      <c r="GG249">
        <v>-1.691838842420514</v>
      </c>
      <c r="GH249">
        <v>-5.4742946993243486E-4</v>
      </c>
      <c r="GI249">
        <v>-1.00937323189599E-6</v>
      </c>
      <c r="GJ249">
        <v>3.2426335113099041E-10</v>
      </c>
      <c r="GK249">
        <v>-0.25714838806632262</v>
      </c>
      <c r="GL249">
        <v>-1.4458059848174739E-2</v>
      </c>
      <c r="GM249">
        <v>1.0199616584873469E-3</v>
      </c>
      <c r="GN249">
        <v>-1.0584552142034339E-5</v>
      </c>
      <c r="GO249">
        <v>24</v>
      </c>
      <c r="GP249">
        <v>2276</v>
      </c>
      <c r="GQ249">
        <v>1</v>
      </c>
      <c r="GR249">
        <v>42</v>
      </c>
      <c r="GS249">
        <v>351.2</v>
      </c>
      <c r="GT249">
        <v>351</v>
      </c>
      <c r="GU249">
        <v>1.22681</v>
      </c>
      <c r="GV249">
        <v>2.2216800000000001</v>
      </c>
      <c r="GW249">
        <v>1.94702</v>
      </c>
      <c r="GX249">
        <v>2.7856399999999999</v>
      </c>
      <c r="GY249">
        <v>2.19482</v>
      </c>
      <c r="GZ249">
        <v>2.3547400000000001</v>
      </c>
      <c r="HA249">
        <v>35.568300000000001</v>
      </c>
      <c r="HB249">
        <v>12.608499999999999</v>
      </c>
      <c r="HC249">
        <v>18</v>
      </c>
      <c r="HD249">
        <v>471.03300000000002</v>
      </c>
      <c r="HE249">
        <v>622.13699999999994</v>
      </c>
      <c r="HF249">
        <v>24.133900000000001</v>
      </c>
      <c r="HG249">
        <v>23.344999999999999</v>
      </c>
      <c r="HH249">
        <v>29.998899999999999</v>
      </c>
      <c r="HI249">
        <v>23.498999999999999</v>
      </c>
      <c r="HJ249">
        <v>23.4436</v>
      </c>
      <c r="HK249">
        <v>24.564499999999999</v>
      </c>
      <c r="HL249">
        <v>19.2437</v>
      </c>
      <c r="HM249">
        <v>38.319800000000001</v>
      </c>
      <c r="HN249">
        <v>24.167100000000001</v>
      </c>
      <c r="HO249">
        <v>366.51400000000001</v>
      </c>
      <c r="HP249">
        <v>19.0105</v>
      </c>
      <c r="HQ249">
        <v>101.15300000000001</v>
      </c>
      <c r="HR249">
        <v>101.001</v>
      </c>
    </row>
    <row r="250" spans="1:226" x14ac:dyDescent="0.2">
      <c r="A250">
        <v>234</v>
      </c>
      <c r="B250">
        <v>1657484899</v>
      </c>
      <c r="C250">
        <v>3903.5</v>
      </c>
      <c r="D250" t="s">
        <v>829</v>
      </c>
      <c r="E250" t="s">
        <v>830</v>
      </c>
      <c r="F250">
        <v>5</v>
      </c>
      <c r="G250" t="s">
        <v>821</v>
      </c>
      <c r="H250" t="s">
        <v>354</v>
      </c>
      <c r="I250">
        <v>1657484896.2</v>
      </c>
      <c r="J250">
        <f t="shared" si="102"/>
        <v>3.0003047981075961E-3</v>
      </c>
      <c r="K250">
        <f t="shared" si="103"/>
        <v>3.0003047981075963</v>
      </c>
      <c r="L250">
        <f t="shared" si="104"/>
        <v>13.888301024917942</v>
      </c>
      <c r="M250">
        <f t="shared" si="105"/>
        <v>381.5487</v>
      </c>
      <c r="N250">
        <f t="shared" si="106"/>
        <v>199.22994638945869</v>
      </c>
      <c r="O250">
        <f t="shared" si="107"/>
        <v>14.08582774208663</v>
      </c>
      <c r="P250">
        <f t="shared" si="108"/>
        <v>26.976011191164243</v>
      </c>
      <c r="Q250">
        <f t="shared" si="109"/>
        <v>0.13298849587197778</v>
      </c>
      <c r="R250">
        <f t="shared" si="110"/>
        <v>2.3626046601816237</v>
      </c>
      <c r="S250">
        <f t="shared" si="111"/>
        <v>0.12896538136526614</v>
      </c>
      <c r="T250">
        <f t="shared" si="112"/>
        <v>8.0954686297092682E-2</v>
      </c>
      <c r="U250">
        <f t="shared" si="113"/>
        <v>321.5092545</v>
      </c>
      <c r="V250">
        <f t="shared" si="114"/>
        <v>26.401470613097665</v>
      </c>
      <c r="W250">
        <f t="shared" si="115"/>
        <v>24.99633</v>
      </c>
      <c r="X250">
        <f t="shared" si="116"/>
        <v>3.1789819364671428</v>
      </c>
      <c r="Y250">
        <f t="shared" si="117"/>
        <v>49.879574094407936</v>
      </c>
      <c r="Z250">
        <f t="shared" si="118"/>
        <v>1.5896252923370773</v>
      </c>
      <c r="AA250">
        <f t="shared" si="119"/>
        <v>3.1869263545201205</v>
      </c>
      <c r="AB250">
        <f t="shared" si="120"/>
        <v>1.5893566441300655</v>
      </c>
      <c r="AC250">
        <f t="shared" si="121"/>
        <v>-132.31344159654498</v>
      </c>
      <c r="AD250">
        <f t="shared" si="122"/>
        <v>5.3330967259506536</v>
      </c>
      <c r="AE250">
        <f t="shared" si="123"/>
        <v>0.47755554093552888</v>
      </c>
      <c r="AF250">
        <f t="shared" si="124"/>
        <v>195.00646517034124</v>
      </c>
      <c r="AG250">
        <f t="shared" si="125"/>
        <v>1.8789714125112669</v>
      </c>
      <c r="AH250">
        <f t="shared" si="126"/>
        <v>3.0006708172213261</v>
      </c>
      <c r="AI250">
        <f t="shared" si="127"/>
        <v>13.888301024917942</v>
      </c>
      <c r="AJ250">
        <v>391.89589473563979</v>
      </c>
      <c r="AK250">
        <v>384.41633939393932</v>
      </c>
      <c r="AL250">
        <v>-2.5909842331703099</v>
      </c>
      <c r="AM250">
        <v>64.43633761426419</v>
      </c>
      <c r="AN250">
        <f t="shared" si="128"/>
        <v>3.0003047981075963</v>
      </c>
      <c r="AO250">
        <v>18.966029003694299</v>
      </c>
      <c r="AP250">
        <v>22.485031515151519</v>
      </c>
      <c r="AQ250">
        <v>1.471398237701183E-4</v>
      </c>
      <c r="AR250">
        <v>77.933620730982625</v>
      </c>
      <c r="AS250">
        <v>0</v>
      </c>
      <c r="AT250">
        <v>0</v>
      </c>
      <c r="AU250">
        <f t="shared" si="129"/>
        <v>1</v>
      </c>
      <c r="AV250">
        <f t="shared" si="130"/>
        <v>0</v>
      </c>
      <c r="AW250">
        <f t="shared" si="131"/>
        <v>37587.438952755256</v>
      </c>
      <c r="AX250">
        <f t="shared" si="132"/>
        <v>1999.961</v>
      </c>
      <c r="AY250">
        <f t="shared" si="133"/>
        <v>1681.16697</v>
      </c>
      <c r="AZ250">
        <f t="shared" si="134"/>
        <v>0.84059987669759562</v>
      </c>
      <c r="BA250">
        <f t="shared" si="135"/>
        <v>0.16075776202635952</v>
      </c>
      <c r="BB250">
        <v>6</v>
      </c>
      <c r="BC250">
        <v>0.5</v>
      </c>
      <c r="BD250" t="s">
        <v>355</v>
      </c>
      <c r="BE250">
        <v>2</v>
      </c>
      <c r="BF250" t="b">
        <v>1</v>
      </c>
      <c r="BG250">
        <v>1657484896.2</v>
      </c>
      <c r="BH250">
        <v>381.5487</v>
      </c>
      <c r="BI250">
        <v>385.17759999999998</v>
      </c>
      <c r="BJ250">
        <v>22.48366</v>
      </c>
      <c r="BK250">
        <v>18.963570000000001</v>
      </c>
      <c r="BL250">
        <v>383.5806</v>
      </c>
      <c r="BM250">
        <v>22.6677</v>
      </c>
      <c r="BN250">
        <v>499.96530000000001</v>
      </c>
      <c r="BO250">
        <v>70.601410000000001</v>
      </c>
      <c r="BP250">
        <v>9.9947889999999984E-2</v>
      </c>
      <c r="BQ250">
        <v>25.0382</v>
      </c>
      <c r="BR250">
        <v>24.99633</v>
      </c>
      <c r="BS250">
        <v>999.9</v>
      </c>
      <c r="BT250">
        <v>0</v>
      </c>
      <c r="BU250">
        <v>0</v>
      </c>
      <c r="BV250">
        <v>10002.684999999999</v>
      </c>
      <c r="BW250">
        <v>0</v>
      </c>
      <c r="BX250">
        <v>238.67740000000001</v>
      </c>
      <c r="BY250">
        <v>-3.629043999999999</v>
      </c>
      <c r="BZ250">
        <v>390.3245</v>
      </c>
      <c r="CA250">
        <v>392.6232</v>
      </c>
      <c r="CB250">
        <v>3.5200689999999999</v>
      </c>
      <c r="CC250">
        <v>385.17759999999998</v>
      </c>
      <c r="CD250">
        <v>18.963570000000001</v>
      </c>
      <c r="CE250">
        <v>1.587377</v>
      </c>
      <c r="CF250">
        <v>1.338856</v>
      </c>
      <c r="CG250">
        <v>13.83681</v>
      </c>
      <c r="CH250">
        <v>11.242279999999999</v>
      </c>
      <c r="CI250">
        <v>1999.961</v>
      </c>
      <c r="CJ250">
        <v>0.98000290000000001</v>
      </c>
      <c r="CK250">
        <v>1.9997230000000001E-2</v>
      </c>
      <c r="CL250">
        <v>0</v>
      </c>
      <c r="CM250">
        <v>2.4359700000000002</v>
      </c>
      <c r="CN250">
        <v>0</v>
      </c>
      <c r="CO250">
        <v>15253.73</v>
      </c>
      <c r="CP250">
        <v>16749.150000000001</v>
      </c>
      <c r="CQ250">
        <v>41.799599999999998</v>
      </c>
      <c r="CR250">
        <v>40.375</v>
      </c>
      <c r="CS250">
        <v>41</v>
      </c>
      <c r="CT250">
        <v>39.7684</v>
      </c>
      <c r="CU250">
        <v>40.186999999999998</v>
      </c>
      <c r="CV250">
        <v>1959.97</v>
      </c>
      <c r="CW250">
        <v>39.991000000000007</v>
      </c>
      <c r="CX250">
        <v>0</v>
      </c>
      <c r="CY250">
        <v>1657484898.9000001</v>
      </c>
      <c r="CZ250">
        <v>0</v>
      </c>
      <c r="DA250">
        <v>1657463835.0999999</v>
      </c>
      <c r="DB250" t="s">
        <v>356</v>
      </c>
      <c r="DC250">
        <v>1657463822.5999999</v>
      </c>
      <c r="DD250">
        <v>1657463835.0999999</v>
      </c>
      <c r="DE250">
        <v>1</v>
      </c>
      <c r="DF250">
        <v>-2.657</v>
      </c>
      <c r="DG250">
        <v>-13.192</v>
      </c>
      <c r="DH250">
        <v>-3.9239999999999999</v>
      </c>
      <c r="DI250">
        <v>-0.217</v>
      </c>
      <c r="DJ250">
        <v>376</v>
      </c>
      <c r="DK250">
        <v>3</v>
      </c>
      <c r="DL250">
        <v>0.48</v>
      </c>
      <c r="DM250">
        <v>0.03</v>
      </c>
      <c r="DN250">
        <v>-11.50124475</v>
      </c>
      <c r="DO250">
        <v>61.990827354596703</v>
      </c>
      <c r="DP250">
        <v>6.0144339805853662</v>
      </c>
      <c r="DQ250">
        <v>0</v>
      </c>
      <c r="DR250">
        <v>3.5373597499999998</v>
      </c>
      <c r="DS250">
        <v>-0.1410978236397801</v>
      </c>
      <c r="DT250">
        <v>1.7877362010025401E-2</v>
      </c>
      <c r="DU250">
        <v>0</v>
      </c>
      <c r="DV250">
        <v>0</v>
      </c>
      <c r="DW250">
        <v>2</v>
      </c>
      <c r="DX250" t="s">
        <v>357</v>
      </c>
      <c r="DY250">
        <v>2.9861200000000001</v>
      </c>
      <c r="DZ250">
        <v>2.7246600000000001</v>
      </c>
      <c r="EA250">
        <v>6.8796200000000002E-2</v>
      </c>
      <c r="EB250">
        <v>6.81065E-2</v>
      </c>
      <c r="EC250">
        <v>8.1904900000000003E-2</v>
      </c>
      <c r="ED250">
        <v>7.0975499999999997E-2</v>
      </c>
      <c r="EE250">
        <v>29653.4</v>
      </c>
      <c r="EF250">
        <v>29756.2</v>
      </c>
      <c r="EG250">
        <v>29576</v>
      </c>
      <c r="EH250">
        <v>29516.7</v>
      </c>
      <c r="EI250">
        <v>35984.199999999997</v>
      </c>
      <c r="EJ250">
        <v>36457.800000000003</v>
      </c>
      <c r="EK250">
        <v>41668.699999999997</v>
      </c>
      <c r="EL250">
        <v>42050.5</v>
      </c>
      <c r="EM250">
        <v>1.9825299999999999</v>
      </c>
      <c r="EN250">
        <v>2.1868699999999999</v>
      </c>
      <c r="EO250">
        <v>0.225045</v>
      </c>
      <c r="EP250">
        <v>0</v>
      </c>
      <c r="EQ250">
        <v>21.296099999999999</v>
      </c>
      <c r="ER250">
        <v>999.9</v>
      </c>
      <c r="ES250">
        <v>33.799999999999997</v>
      </c>
      <c r="ET250">
        <v>32.9</v>
      </c>
      <c r="EU250">
        <v>24.0534</v>
      </c>
      <c r="EV250">
        <v>61.491399999999999</v>
      </c>
      <c r="EW250">
        <v>28.561699999999998</v>
      </c>
      <c r="EX250">
        <v>2</v>
      </c>
      <c r="EY250">
        <v>-0.31926300000000002</v>
      </c>
      <c r="EZ250">
        <v>-1.2307399999999999</v>
      </c>
      <c r="FA250">
        <v>20.389800000000001</v>
      </c>
      <c r="FB250">
        <v>5.2207299999999996</v>
      </c>
      <c r="FC250">
        <v>12.0099</v>
      </c>
      <c r="FD250">
        <v>4.9910500000000004</v>
      </c>
      <c r="FE250">
        <v>3.2886500000000001</v>
      </c>
      <c r="FF250">
        <v>9245.4</v>
      </c>
      <c r="FG250">
        <v>9999</v>
      </c>
      <c r="FH250">
        <v>9999</v>
      </c>
      <c r="FI250">
        <v>137.30000000000001</v>
      </c>
      <c r="FJ250">
        <v>1.86714</v>
      </c>
      <c r="FK250">
        <v>1.86615</v>
      </c>
      <c r="FL250">
        <v>1.8656900000000001</v>
      </c>
      <c r="FM250">
        <v>1.86565</v>
      </c>
      <c r="FN250">
        <v>1.8673900000000001</v>
      </c>
      <c r="FO250">
        <v>1.86995</v>
      </c>
      <c r="FP250">
        <v>1.86859</v>
      </c>
      <c r="FQ250">
        <v>1.87002</v>
      </c>
      <c r="FR250">
        <v>0</v>
      </c>
      <c r="FS250">
        <v>0</v>
      </c>
      <c r="FT250">
        <v>0</v>
      </c>
      <c r="FU250">
        <v>0</v>
      </c>
      <c r="FV250" t="s">
        <v>358</v>
      </c>
      <c r="FW250" t="s">
        <v>359</v>
      </c>
      <c r="FX250" t="s">
        <v>360</v>
      </c>
      <c r="FY250" t="s">
        <v>360</v>
      </c>
      <c r="FZ250" t="s">
        <v>360</v>
      </c>
      <c r="GA250" t="s">
        <v>360</v>
      </c>
      <c r="GB250">
        <v>0</v>
      </c>
      <c r="GC250">
        <v>100</v>
      </c>
      <c r="GD250">
        <v>100</v>
      </c>
      <c r="GE250">
        <v>-2.024</v>
      </c>
      <c r="GF250">
        <v>-0.18410000000000001</v>
      </c>
      <c r="GG250">
        <v>-1.691838842420514</v>
      </c>
      <c r="GH250">
        <v>-5.4742946993243486E-4</v>
      </c>
      <c r="GI250">
        <v>-1.00937323189599E-6</v>
      </c>
      <c r="GJ250">
        <v>3.2426335113099041E-10</v>
      </c>
      <c r="GK250">
        <v>-0.25714838806632262</v>
      </c>
      <c r="GL250">
        <v>-1.4458059848174739E-2</v>
      </c>
      <c r="GM250">
        <v>1.0199616584873469E-3</v>
      </c>
      <c r="GN250">
        <v>-1.0584552142034339E-5</v>
      </c>
      <c r="GO250">
        <v>24</v>
      </c>
      <c r="GP250">
        <v>2276</v>
      </c>
      <c r="GQ250">
        <v>1</v>
      </c>
      <c r="GR250">
        <v>42</v>
      </c>
      <c r="GS250">
        <v>351.3</v>
      </c>
      <c r="GT250">
        <v>351.1</v>
      </c>
      <c r="GU250">
        <v>1.18774</v>
      </c>
      <c r="GV250">
        <v>2.2253400000000001</v>
      </c>
      <c r="GW250">
        <v>1.94702</v>
      </c>
      <c r="GX250">
        <v>2.78687</v>
      </c>
      <c r="GY250">
        <v>2.19482</v>
      </c>
      <c r="GZ250">
        <v>2.34253</v>
      </c>
      <c r="HA250">
        <v>35.568300000000001</v>
      </c>
      <c r="HB250">
        <v>12.5998</v>
      </c>
      <c r="HC250">
        <v>18</v>
      </c>
      <c r="HD250">
        <v>471.04300000000001</v>
      </c>
      <c r="HE250">
        <v>622.05600000000004</v>
      </c>
      <c r="HF250">
        <v>24.147099999999998</v>
      </c>
      <c r="HG250">
        <v>23.328199999999999</v>
      </c>
      <c r="HH250">
        <v>29.999199999999998</v>
      </c>
      <c r="HI250">
        <v>23.4846</v>
      </c>
      <c r="HJ250">
        <v>23.430299999999999</v>
      </c>
      <c r="HK250">
        <v>23.777100000000001</v>
      </c>
      <c r="HL250">
        <v>19.2437</v>
      </c>
      <c r="HM250">
        <v>37.947899999999997</v>
      </c>
      <c r="HN250">
        <v>24.1691</v>
      </c>
      <c r="HO250">
        <v>346.47899999999998</v>
      </c>
      <c r="HP250">
        <v>19.0106</v>
      </c>
      <c r="HQ250">
        <v>101.15300000000001</v>
      </c>
      <c r="HR250">
        <v>101.002</v>
      </c>
    </row>
    <row r="251" spans="1:226" x14ac:dyDescent="0.2">
      <c r="A251">
        <v>235</v>
      </c>
      <c r="B251">
        <v>1657484904</v>
      </c>
      <c r="C251">
        <v>3908.5</v>
      </c>
      <c r="D251" t="s">
        <v>831</v>
      </c>
      <c r="E251" t="s">
        <v>832</v>
      </c>
      <c r="F251">
        <v>5</v>
      </c>
      <c r="G251" t="s">
        <v>821</v>
      </c>
      <c r="H251" t="s">
        <v>354</v>
      </c>
      <c r="I251">
        <v>1657484901.5</v>
      </c>
      <c r="J251">
        <f t="shared" si="102"/>
        <v>3.0035915042786643E-3</v>
      </c>
      <c r="K251">
        <f t="shared" si="103"/>
        <v>3.0035915042786643</v>
      </c>
      <c r="L251">
        <f t="shared" si="104"/>
        <v>13.291020112083716</v>
      </c>
      <c r="M251">
        <f t="shared" si="105"/>
        <v>367.46199999999999</v>
      </c>
      <c r="N251">
        <f t="shared" si="106"/>
        <v>193.10843395852595</v>
      </c>
      <c r="O251">
        <f t="shared" si="107"/>
        <v>13.653118092249718</v>
      </c>
      <c r="P251">
        <f t="shared" si="108"/>
        <v>25.980232854520334</v>
      </c>
      <c r="Q251">
        <f t="shared" si="109"/>
        <v>0.13317102147901252</v>
      </c>
      <c r="R251">
        <f t="shared" si="110"/>
        <v>2.3579572047699031</v>
      </c>
      <c r="S251">
        <f t="shared" si="111"/>
        <v>0.12912934523315622</v>
      </c>
      <c r="T251">
        <f t="shared" si="112"/>
        <v>8.1058751647303279E-2</v>
      </c>
      <c r="U251">
        <f t="shared" si="113"/>
        <v>321.51164833333343</v>
      </c>
      <c r="V251">
        <f t="shared" si="114"/>
        <v>26.394050647992049</v>
      </c>
      <c r="W251">
        <f t="shared" si="115"/>
        <v>24.993200000000002</v>
      </c>
      <c r="X251">
        <f t="shared" si="116"/>
        <v>3.1783887457825046</v>
      </c>
      <c r="Y251">
        <f t="shared" si="117"/>
        <v>49.895407744266983</v>
      </c>
      <c r="Z251">
        <f t="shared" si="118"/>
        <v>1.5892897558997392</v>
      </c>
      <c r="AA251">
        <f t="shared" si="119"/>
        <v>3.1852425458580398</v>
      </c>
      <c r="AB251">
        <f t="shared" si="120"/>
        <v>1.5890989898827654</v>
      </c>
      <c r="AC251">
        <f t="shared" si="121"/>
        <v>-132.45838533868908</v>
      </c>
      <c r="AD251">
        <f t="shared" si="122"/>
        <v>4.5933484228238362</v>
      </c>
      <c r="AE251">
        <f t="shared" si="123"/>
        <v>0.41210011000560742</v>
      </c>
      <c r="AF251">
        <f t="shared" si="124"/>
        <v>194.05871152747378</v>
      </c>
      <c r="AG251">
        <f t="shared" si="125"/>
        <v>-0.39017362666212696</v>
      </c>
      <c r="AH251">
        <f t="shared" si="126"/>
        <v>3.0273758972923028</v>
      </c>
      <c r="AI251">
        <f t="shared" si="127"/>
        <v>13.291020112083716</v>
      </c>
      <c r="AJ251">
        <v>375.6382758890241</v>
      </c>
      <c r="AK251">
        <v>370.08150303030288</v>
      </c>
      <c r="AL251">
        <v>-2.9153184570795792</v>
      </c>
      <c r="AM251">
        <v>64.43633761426419</v>
      </c>
      <c r="AN251">
        <f t="shared" si="128"/>
        <v>3.0035915042786643</v>
      </c>
      <c r="AO251">
        <v>18.946794156395701</v>
      </c>
      <c r="AP251">
        <v>22.470215151515148</v>
      </c>
      <c r="AQ251">
        <v>-7.7389784535826536E-5</v>
      </c>
      <c r="AR251">
        <v>77.933620730982625</v>
      </c>
      <c r="AS251">
        <v>0</v>
      </c>
      <c r="AT251">
        <v>0</v>
      </c>
      <c r="AU251">
        <f t="shared" si="129"/>
        <v>1</v>
      </c>
      <c r="AV251">
        <f t="shared" si="130"/>
        <v>0</v>
      </c>
      <c r="AW251">
        <f t="shared" si="131"/>
        <v>37475.89168773705</v>
      </c>
      <c r="AX251">
        <f t="shared" si="132"/>
        <v>1999.975555555556</v>
      </c>
      <c r="AY251">
        <f t="shared" si="133"/>
        <v>1681.1792333333337</v>
      </c>
      <c r="AZ251">
        <f t="shared" si="134"/>
        <v>0.84059989066533036</v>
      </c>
      <c r="BA251">
        <f t="shared" si="135"/>
        <v>0.1607577889840876</v>
      </c>
      <c r="BB251">
        <v>6</v>
      </c>
      <c r="BC251">
        <v>0.5</v>
      </c>
      <c r="BD251" t="s">
        <v>355</v>
      </c>
      <c r="BE251">
        <v>2</v>
      </c>
      <c r="BF251" t="b">
        <v>1</v>
      </c>
      <c r="BG251">
        <v>1657484901.5</v>
      </c>
      <c r="BH251">
        <v>367.46199999999999</v>
      </c>
      <c r="BI251">
        <v>368.32866666666672</v>
      </c>
      <c r="BJ251">
        <v>22.478766666666669</v>
      </c>
      <c r="BK251">
        <v>18.927822222222218</v>
      </c>
      <c r="BL251">
        <v>369.47755555555563</v>
      </c>
      <c r="BM251">
        <v>22.6629</v>
      </c>
      <c r="BN251">
        <v>500.03444444444438</v>
      </c>
      <c r="BO251">
        <v>70.601744444444449</v>
      </c>
      <c r="BP251">
        <v>0.1000773888888889</v>
      </c>
      <c r="BQ251">
        <v>25.02933333333333</v>
      </c>
      <c r="BR251">
        <v>24.993200000000002</v>
      </c>
      <c r="BS251">
        <v>999.90000000000009</v>
      </c>
      <c r="BT251">
        <v>0</v>
      </c>
      <c r="BU251">
        <v>0</v>
      </c>
      <c r="BV251">
        <v>9971.3888888888887</v>
      </c>
      <c r="BW251">
        <v>0</v>
      </c>
      <c r="BX251">
        <v>238.1802222222222</v>
      </c>
      <c r="BY251">
        <v>-0.86657054444444448</v>
      </c>
      <c r="BZ251">
        <v>375.91199999999998</v>
      </c>
      <c r="CA251">
        <v>375.43488888888879</v>
      </c>
      <c r="CB251">
        <v>3.5509211111111121</v>
      </c>
      <c r="CC251">
        <v>368.32866666666672</v>
      </c>
      <c r="CD251">
        <v>18.927822222222218</v>
      </c>
      <c r="CE251">
        <v>1.5870388888888891</v>
      </c>
      <c r="CF251">
        <v>1.336338888888889</v>
      </c>
      <c r="CG251">
        <v>13.83353333333333</v>
      </c>
      <c r="CH251">
        <v>11.21387777777778</v>
      </c>
      <c r="CI251">
        <v>1999.975555555556</v>
      </c>
      <c r="CJ251">
        <v>0.98000366666666672</v>
      </c>
      <c r="CK251">
        <v>1.9996488888888889E-2</v>
      </c>
      <c r="CL251">
        <v>0</v>
      </c>
      <c r="CM251">
        <v>2.2733888888888889</v>
      </c>
      <c r="CN251">
        <v>0</v>
      </c>
      <c r="CO251">
        <v>15170.177777777781</v>
      </c>
      <c r="CP251">
        <v>16749.322222222221</v>
      </c>
      <c r="CQ251">
        <v>41.868000000000002</v>
      </c>
      <c r="CR251">
        <v>40.436999999999998</v>
      </c>
      <c r="CS251">
        <v>41.061999999999998</v>
      </c>
      <c r="CT251">
        <v>39.812333333333328</v>
      </c>
      <c r="CU251">
        <v>40.25</v>
      </c>
      <c r="CV251">
        <v>1959.9833333333329</v>
      </c>
      <c r="CW251">
        <v>39.992222222222232</v>
      </c>
      <c r="CX251">
        <v>0</v>
      </c>
      <c r="CY251">
        <v>1657484903.7</v>
      </c>
      <c r="CZ251">
        <v>0</v>
      </c>
      <c r="DA251">
        <v>1657463835.0999999</v>
      </c>
      <c r="DB251" t="s">
        <v>356</v>
      </c>
      <c r="DC251">
        <v>1657463822.5999999</v>
      </c>
      <c r="DD251">
        <v>1657463835.0999999</v>
      </c>
      <c r="DE251">
        <v>1</v>
      </c>
      <c r="DF251">
        <v>-2.657</v>
      </c>
      <c r="DG251">
        <v>-13.192</v>
      </c>
      <c r="DH251">
        <v>-3.9239999999999999</v>
      </c>
      <c r="DI251">
        <v>-0.217</v>
      </c>
      <c r="DJ251">
        <v>376</v>
      </c>
      <c r="DK251">
        <v>3</v>
      </c>
      <c r="DL251">
        <v>0.48</v>
      </c>
      <c r="DM251">
        <v>0.03</v>
      </c>
      <c r="DN251">
        <v>-6.9893870249999992</v>
      </c>
      <c r="DO251">
        <v>53.460822045028188</v>
      </c>
      <c r="DP251">
        <v>5.2460185651315578</v>
      </c>
      <c r="DQ251">
        <v>0</v>
      </c>
      <c r="DR251">
        <v>3.53614775</v>
      </c>
      <c r="DS251">
        <v>-4.8270056285189919E-2</v>
      </c>
      <c r="DT251">
        <v>1.8555993032912568E-2</v>
      </c>
      <c r="DU251">
        <v>1</v>
      </c>
      <c r="DV251">
        <v>1</v>
      </c>
      <c r="DW251">
        <v>2</v>
      </c>
      <c r="DX251" t="s">
        <v>369</v>
      </c>
      <c r="DY251">
        <v>2.9860500000000001</v>
      </c>
      <c r="DZ251">
        <v>2.7245900000000001</v>
      </c>
      <c r="EA251">
        <v>6.6763900000000001E-2</v>
      </c>
      <c r="EB251">
        <v>6.5801100000000001E-2</v>
      </c>
      <c r="EC251">
        <v>8.1864300000000001E-2</v>
      </c>
      <c r="ED251">
        <v>7.0800699999999994E-2</v>
      </c>
      <c r="EE251">
        <v>29718.799999999999</v>
      </c>
      <c r="EF251">
        <v>29830.7</v>
      </c>
      <c r="EG251">
        <v>29576.7</v>
      </c>
      <c r="EH251">
        <v>29517.5</v>
      </c>
      <c r="EI251">
        <v>35986.199999999997</v>
      </c>
      <c r="EJ251">
        <v>36465.699999999997</v>
      </c>
      <c r="EK251">
        <v>41669.300000000003</v>
      </c>
      <c r="EL251">
        <v>42051.7</v>
      </c>
      <c r="EM251">
        <v>1.98285</v>
      </c>
      <c r="EN251">
        <v>2.1872699999999998</v>
      </c>
      <c r="EO251">
        <v>0.22411700000000001</v>
      </c>
      <c r="EP251">
        <v>0</v>
      </c>
      <c r="EQ251">
        <v>21.291599999999999</v>
      </c>
      <c r="ER251">
        <v>999.9</v>
      </c>
      <c r="ES251">
        <v>33.700000000000003</v>
      </c>
      <c r="ET251">
        <v>32.799999999999997</v>
      </c>
      <c r="EU251">
        <v>23.844899999999999</v>
      </c>
      <c r="EV251">
        <v>61.261400000000002</v>
      </c>
      <c r="EW251">
        <v>28.613800000000001</v>
      </c>
      <c r="EX251">
        <v>2</v>
      </c>
      <c r="EY251">
        <v>-0.32053900000000002</v>
      </c>
      <c r="EZ251">
        <v>-1.20316</v>
      </c>
      <c r="FA251">
        <v>20.389900000000001</v>
      </c>
      <c r="FB251">
        <v>5.2208800000000002</v>
      </c>
      <c r="FC251">
        <v>12.0099</v>
      </c>
      <c r="FD251">
        <v>4.9909499999999998</v>
      </c>
      <c r="FE251">
        <v>3.2886299999999999</v>
      </c>
      <c r="FF251">
        <v>9245.6</v>
      </c>
      <c r="FG251">
        <v>9999</v>
      </c>
      <c r="FH251">
        <v>9999</v>
      </c>
      <c r="FI251">
        <v>137.30000000000001</v>
      </c>
      <c r="FJ251">
        <v>1.8671199999999999</v>
      </c>
      <c r="FK251">
        <v>1.86615</v>
      </c>
      <c r="FL251">
        <v>1.8656900000000001</v>
      </c>
      <c r="FM251">
        <v>1.8656299999999999</v>
      </c>
      <c r="FN251">
        <v>1.86737</v>
      </c>
      <c r="FO251">
        <v>1.8699600000000001</v>
      </c>
      <c r="FP251">
        <v>1.86859</v>
      </c>
      <c r="FQ251">
        <v>1.8700300000000001</v>
      </c>
      <c r="FR251">
        <v>0</v>
      </c>
      <c r="FS251">
        <v>0</v>
      </c>
      <c r="FT251">
        <v>0</v>
      </c>
      <c r="FU251">
        <v>0</v>
      </c>
      <c r="FV251" t="s">
        <v>358</v>
      </c>
      <c r="FW251" t="s">
        <v>359</v>
      </c>
      <c r="FX251" t="s">
        <v>360</v>
      </c>
      <c r="FY251" t="s">
        <v>360</v>
      </c>
      <c r="FZ251" t="s">
        <v>360</v>
      </c>
      <c r="GA251" t="s">
        <v>360</v>
      </c>
      <c r="GB251">
        <v>0</v>
      </c>
      <c r="GC251">
        <v>100</v>
      </c>
      <c r="GD251">
        <v>100</v>
      </c>
      <c r="GE251">
        <v>-2.008</v>
      </c>
      <c r="GF251">
        <v>-0.18440000000000001</v>
      </c>
      <c r="GG251">
        <v>-1.691838842420514</v>
      </c>
      <c r="GH251">
        <v>-5.4742946993243486E-4</v>
      </c>
      <c r="GI251">
        <v>-1.00937323189599E-6</v>
      </c>
      <c r="GJ251">
        <v>3.2426335113099041E-10</v>
      </c>
      <c r="GK251">
        <v>-0.25714838806632262</v>
      </c>
      <c r="GL251">
        <v>-1.4458059848174739E-2</v>
      </c>
      <c r="GM251">
        <v>1.0199616584873469E-3</v>
      </c>
      <c r="GN251">
        <v>-1.0584552142034339E-5</v>
      </c>
      <c r="GO251">
        <v>24</v>
      </c>
      <c r="GP251">
        <v>2276</v>
      </c>
      <c r="GQ251">
        <v>1</v>
      </c>
      <c r="GR251">
        <v>42</v>
      </c>
      <c r="GS251">
        <v>351.4</v>
      </c>
      <c r="GT251">
        <v>351.1</v>
      </c>
      <c r="GU251">
        <v>1.1474599999999999</v>
      </c>
      <c r="GV251">
        <v>2.2302200000000001</v>
      </c>
      <c r="GW251">
        <v>1.94702</v>
      </c>
      <c r="GX251">
        <v>2.7844199999999999</v>
      </c>
      <c r="GY251">
        <v>2.19482</v>
      </c>
      <c r="GZ251">
        <v>2.33765</v>
      </c>
      <c r="HA251">
        <v>35.545099999999998</v>
      </c>
      <c r="HB251">
        <v>12.5822</v>
      </c>
      <c r="HC251">
        <v>18</v>
      </c>
      <c r="HD251">
        <v>471.108</v>
      </c>
      <c r="HE251">
        <v>622.19899999999996</v>
      </c>
      <c r="HF251">
        <v>24.164899999999999</v>
      </c>
      <c r="HG251">
        <v>23.311199999999999</v>
      </c>
      <c r="HH251">
        <v>29.998999999999999</v>
      </c>
      <c r="HI251">
        <v>23.4696</v>
      </c>
      <c r="HJ251">
        <v>23.415800000000001</v>
      </c>
      <c r="HK251">
        <v>22.896100000000001</v>
      </c>
      <c r="HL251">
        <v>18.956900000000001</v>
      </c>
      <c r="HM251">
        <v>37.947899999999997</v>
      </c>
      <c r="HN251">
        <v>24.174800000000001</v>
      </c>
      <c r="HO251">
        <v>333.12200000000001</v>
      </c>
      <c r="HP251">
        <v>19.029299999999999</v>
      </c>
      <c r="HQ251">
        <v>101.154</v>
      </c>
      <c r="HR251">
        <v>101.005</v>
      </c>
    </row>
    <row r="252" spans="1:226" x14ac:dyDescent="0.2">
      <c r="A252">
        <v>236</v>
      </c>
      <c r="B252">
        <v>1657484909</v>
      </c>
      <c r="C252">
        <v>3913.5</v>
      </c>
      <c r="D252" t="s">
        <v>833</v>
      </c>
      <c r="E252" t="s">
        <v>834</v>
      </c>
      <c r="F252">
        <v>5</v>
      </c>
      <c r="G252" t="s">
        <v>821</v>
      </c>
      <c r="H252" t="s">
        <v>354</v>
      </c>
      <c r="I252">
        <v>1657484906.2</v>
      </c>
      <c r="J252">
        <f t="shared" si="102"/>
        <v>3.0087572069562602E-3</v>
      </c>
      <c r="K252">
        <f t="shared" si="103"/>
        <v>3.0087572069562603</v>
      </c>
      <c r="L252">
        <f t="shared" si="104"/>
        <v>12.786468061245218</v>
      </c>
      <c r="M252">
        <f t="shared" si="105"/>
        <v>353.7346</v>
      </c>
      <c r="N252">
        <f t="shared" si="106"/>
        <v>186.3064939971085</v>
      </c>
      <c r="O252">
        <f t="shared" si="107"/>
        <v>13.172214293773928</v>
      </c>
      <c r="P252">
        <f t="shared" si="108"/>
        <v>25.009691580556066</v>
      </c>
      <c r="Q252">
        <f t="shared" si="109"/>
        <v>0.13343938321362825</v>
      </c>
      <c r="R252">
        <f t="shared" si="110"/>
        <v>2.3629236859389717</v>
      </c>
      <c r="S252">
        <f t="shared" si="111"/>
        <v>0.12938991844741385</v>
      </c>
      <c r="T252">
        <f t="shared" si="112"/>
        <v>8.1222290884772563E-2</v>
      </c>
      <c r="U252">
        <f t="shared" si="113"/>
        <v>321.50424899999996</v>
      </c>
      <c r="V252">
        <f t="shared" si="114"/>
        <v>26.39131823483174</v>
      </c>
      <c r="W252">
        <f t="shared" si="115"/>
        <v>24.981670000000001</v>
      </c>
      <c r="X252">
        <f t="shared" si="116"/>
        <v>3.1762044400123299</v>
      </c>
      <c r="Y252">
        <f t="shared" si="117"/>
        <v>49.835468465926098</v>
      </c>
      <c r="Z252">
        <f t="shared" si="118"/>
        <v>1.5875316230974634</v>
      </c>
      <c r="AA252">
        <f t="shared" si="119"/>
        <v>3.1855457006146199</v>
      </c>
      <c r="AB252">
        <f t="shared" si="120"/>
        <v>1.5886728169148665</v>
      </c>
      <c r="AC252">
        <f t="shared" si="121"/>
        <v>-132.68619282677108</v>
      </c>
      <c r="AD252">
        <f t="shared" si="122"/>
        <v>6.2752285309174383</v>
      </c>
      <c r="AE252">
        <f t="shared" si="123"/>
        <v>0.56178145393852541</v>
      </c>
      <c r="AF252">
        <f t="shared" si="124"/>
        <v>195.65506615808485</v>
      </c>
      <c r="AG252">
        <f t="shared" si="125"/>
        <v>-1.6132160495882177</v>
      </c>
      <c r="AH252">
        <f t="shared" si="126"/>
        <v>3.0357141825770264</v>
      </c>
      <c r="AI252">
        <f t="shared" si="127"/>
        <v>12.786468061245218</v>
      </c>
      <c r="AJ252">
        <v>359.07351140551788</v>
      </c>
      <c r="AK252">
        <v>354.76937575757569</v>
      </c>
      <c r="AL252">
        <v>-3.0885093020848648</v>
      </c>
      <c r="AM252">
        <v>64.43633761426419</v>
      </c>
      <c r="AN252">
        <f t="shared" si="128"/>
        <v>3.0087572069562603</v>
      </c>
      <c r="AO252">
        <v>18.883101457361629</v>
      </c>
      <c r="AP252">
        <v>22.442357575757569</v>
      </c>
      <c r="AQ252">
        <v>-6.6516974864850829E-3</v>
      </c>
      <c r="AR252">
        <v>77.933620730982625</v>
      </c>
      <c r="AS252">
        <v>0</v>
      </c>
      <c r="AT252">
        <v>0</v>
      </c>
      <c r="AU252">
        <f t="shared" si="129"/>
        <v>1</v>
      </c>
      <c r="AV252">
        <f t="shared" si="130"/>
        <v>0</v>
      </c>
      <c r="AW252">
        <f t="shared" si="131"/>
        <v>37596.103430296178</v>
      </c>
      <c r="AX252">
        <f t="shared" si="132"/>
        <v>1999.93</v>
      </c>
      <c r="AY252">
        <f t="shared" si="133"/>
        <v>1681.1408999999999</v>
      </c>
      <c r="AZ252">
        <f t="shared" si="134"/>
        <v>0.84059987099548472</v>
      </c>
      <c r="BA252">
        <f t="shared" si="135"/>
        <v>0.16075775102128573</v>
      </c>
      <c r="BB252">
        <v>6</v>
      </c>
      <c r="BC252">
        <v>0.5</v>
      </c>
      <c r="BD252" t="s">
        <v>355</v>
      </c>
      <c r="BE252">
        <v>2</v>
      </c>
      <c r="BF252" t="b">
        <v>1</v>
      </c>
      <c r="BG252">
        <v>1657484906.2</v>
      </c>
      <c r="BH252">
        <v>353.7346</v>
      </c>
      <c r="BI252">
        <v>353.08730000000003</v>
      </c>
      <c r="BJ252">
        <v>22.453890000000001</v>
      </c>
      <c r="BK252">
        <v>18.892579999999999</v>
      </c>
      <c r="BL252">
        <v>355.73419999999999</v>
      </c>
      <c r="BM252">
        <v>22.63843</v>
      </c>
      <c r="BN252">
        <v>499.96499999999997</v>
      </c>
      <c r="BO252">
        <v>70.601949999999974</v>
      </c>
      <c r="BP252">
        <v>9.9902690000000002E-2</v>
      </c>
      <c r="BQ252">
        <v>25.030930000000001</v>
      </c>
      <c r="BR252">
        <v>24.981670000000001</v>
      </c>
      <c r="BS252">
        <v>999.9</v>
      </c>
      <c r="BT252">
        <v>0</v>
      </c>
      <c r="BU252">
        <v>0</v>
      </c>
      <c r="BV252">
        <v>10004.754999999999</v>
      </c>
      <c r="BW252">
        <v>0</v>
      </c>
      <c r="BX252">
        <v>237.44210000000001</v>
      </c>
      <c r="BY252">
        <v>0.64707960999999992</v>
      </c>
      <c r="BZ252">
        <v>361.85980000000012</v>
      </c>
      <c r="CA252">
        <v>359.88650000000001</v>
      </c>
      <c r="CB252">
        <v>3.5612949999999999</v>
      </c>
      <c r="CC252">
        <v>353.08730000000003</v>
      </c>
      <c r="CD252">
        <v>18.892579999999999</v>
      </c>
      <c r="CE252">
        <v>1.5852889999999999</v>
      </c>
      <c r="CF252">
        <v>1.333853</v>
      </c>
      <c r="CG252">
        <v>13.81654</v>
      </c>
      <c r="CH252">
        <v>11.185840000000001</v>
      </c>
      <c r="CI252">
        <v>1999.93</v>
      </c>
      <c r="CJ252">
        <v>0.98000470000000006</v>
      </c>
      <c r="CK252">
        <v>1.9995490000000001E-2</v>
      </c>
      <c r="CL252">
        <v>0</v>
      </c>
      <c r="CM252">
        <v>2.34863</v>
      </c>
      <c r="CN252">
        <v>0</v>
      </c>
      <c r="CO252">
        <v>15089.1</v>
      </c>
      <c r="CP252">
        <v>16748.89</v>
      </c>
      <c r="CQ252">
        <v>41.924599999999998</v>
      </c>
      <c r="CR252">
        <v>40.462200000000003</v>
      </c>
      <c r="CS252">
        <v>41.087200000000003</v>
      </c>
      <c r="CT252">
        <v>39.930999999999997</v>
      </c>
      <c r="CU252">
        <v>40.299599999999998</v>
      </c>
      <c r="CV252">
        <v>1959.94</v>
      </c>
      <c r="CW252">
        <v>39.99</v>
      </c>
      <c r="CX252">
        <v>0</v>
      </c>
      <c r="CY252">
        <v>1657484909.0999999</v>
      </c>
      <c r="CZ252">
        <v>0</v>
      </c>
      <c r="DA252">
        <v>1657463835.0999999</v>
      </c>
      <c r="DB252" t="s">
        <v>356</v>
      </c>
      <c r="DC252">
        <v>1657463822.5999999</v>
      </c>
      <c r="DD252">
        <v>1657463835.0999999</v>
      </c>
      <c r="DE252">
        <v>1</v>
      </c>
      <c r="DF252">
        <v>-2.657</v>
      </c>
      <c r="DG252">
        <v>-13.192</v>
      </c>
      <c r="DH252">
        <v>-3.9239999999999999</v>
      </c>
      <c r="DI252">
        <v>-0.217</v>
      </c>
      <c r="DJ252">
        <v>376</v>
      </c>
      <c r="DK252">
        <v>3</v>
      </c>
      <c r="DL252">
        <v>0.48</v>
      </c>
      <c r="DM252">
        <v>0.03</v>
      </c>
      <c r="DN252">
        <v>-3.100484509756098</v>
      </c>
      <c r="DO252">
        <v>34.424221463414653</v>
      </c>
      <c r="DP252">
        <v>3.4953366878339431</v>
      </c>
      <c r="DQ252">
        <v>0</v>
      </c>
      <c r="DR252">
        <v>3.5382651219512189</v>
      </c>
      <c r="DS252">
        <v>0.14572097560975569</v>
      </c>
      <c r="DT252">
        <v>2.2112988471291461E-2</v>
      </c>
      <c r="DU252">
        <v>0</v>
      </c>
      <c r="DV252">
        <v>0</v>
      </c>
      <c r="DW252">
        <v>2</v>
      </c>
      <c r="DX252" t="s">
        <v>357</v>
      </c>
      <c r="DY252">
        <v>2.9860899999999999</v>
      </c>
      <c r="DZ252">
        <v>2.7248100000000002</v>
      </c>
      <c r="EA252">
        <v>6.4565600000000001E-2</v>
      </c>
      <c r="EB252">
        <v>6.3446799999999998E-2</v>
      </c>
      <c r="EC252">
        <v>8.1805000000000003E-2</v>
      </c>
      <c r="ED252">
        <v>7.0894299999999993E-2</v>
      </c>
      <c r="EE252">
        <v>29789.4</v>
      </c>
      <c r="EF252">
        <v>29906.3</v>
      </c>
      <c r="EG252">
        <v>29577.1</v>
      </c>
      <c r="EH252">
        <v>29517.8</v>
      </c>
      <c r="EI252">
        <v>35989.199999999997</v>
      </c>
      <c r="EJ252">
        <v>36462.400000000001</v>
      </c>
      <c r="EK252">
        <v>41670.1</v>
      </c>
      <c r="EL252">
        <v>42052.1</v>
      </c>
      <c r="EM252">
        <v>1.9829300000000001</v>
      </c>
      <c r="EN252">
        <v>2.1873999999999998</v>
      </c>
      <c r="EO252">
        <v>0.22528699999999999</v>
      </c>
      <c r="EP252">
        <v>0</v>
      </c>
      <c r="EQ252">
        <v>21.286999999999999</v>
      </c>
      <c r="ER252">
        <v>999.9</v>
      </c>
      <c r="ES252">
        <v>33.6</v>
      </c>
      <c r="ET252">
        <v>32.799999999999997</v>
      </c>
      <c r="EU252">
        <v>23.7742</v>
      </c>
      <c r="EV252">
        <v>61.241399999999999</v>
      </c>
      <c r="EW252">
        <v>28.561699999999998</v>
      </c>
      <c r="EX252">
        <v>2</v>
      </c>
      <c r="EY252">
        <v>-0.321745</v>
      </c>
      <c r="EZ252">
        <v>-1.2097599999999999</v>
      </c>
      <c r="FA252">
        <v>20.3901</v>
      </c>
      <c r="FB252">
        <v>5.2198399999999996</v>
      </c>
      <c r="FC252">
        <v>12.0099</v>
      </c>
      <c r="FD252">
        <v>4.99085</v>
      </c>
      <c r="FE252">
        <v>3.2885</v>
      </c>
      <c r="FF252">
        <v>9245.6</v>
      </c>
      <c r="FG252">
        <v>9999</v>
      </c>
      <c r="FH252">
        <v>9999</v>
      </c>
      <c r="FI252">
        <v>137.30000000000001</v>
      </c>
      <c r="FJ252">
        <v>1.8671199999999999</v>
      </c>
      <c r="FK252">
        <v>1.86615</v>
      </c>
      <c r="FL252">
        <v>1.8656900000000001</v>
      </c>
      <c r="FM252">
        <v>1.86558</v>
      </c>
      <c r="FN252">
        <v>1.86737</v>
      </c>
      <c r="FO252">
        <v>1.8699600000000001</v>
      </c>
      <c r="FP252">
        <v>1.86859</v>
      </c>
      <c r="FQ252">
        <v>1.86999</v>
      </c>
      <c r="FR252">
        <v>0</v>
      </c>
      <c r="FS252">
        <v>0</v>
      </c>
      <c r="FT252">
        <v>0</v>
      </c>
      <c r="FU252">
        <v>0</v>
      </c>
      <c r="FV252" t="s">
        <v>358</v>
      </c>
      <c r="FW252" t="s">
        <v>359</v>
      </c>
      <c r="FX252" t="s">
        <v>360</v>
      </c>
      <c r="FY252" t="s">
        <v>360</v>
      </c>
      <c r="FZ252" t="s">
        <v>360</v>
      </c>
      <c r="GA252" t="s">
        <v>360</v>
      </c>
      <c r="GB252">
        <v>0</v>
      </c>
      <c r="GC252">
        <v>100</v>
      </c>
      <c r="GD252">
        <v>100</v>
      </c>
      <c r="GE252">
        <v>-1.99</v>
      </c>
      <c r="GF252">
        <v>-0.1847</v>
      </c>
      <c r="GG252">
        <v>-1.691838842420514</v>
      </c>
      <c r="GH252">
        <v>-5.4742946993243486E-4</v>
      </c>
      <c r="GI252">
        <v>-1.00937323189599E-6</v>
      </c>
      <c r="GJ252">
        <v>3.2426335113099041E-10</v>
      </c>
      <c r="GK252">
        <v>-0.25714838806632262</v>
      </c>
      <c r="GL252">
        <v>-1.4458059848174739E-2</v>
      </c>
      <c r="GM252">
        <v>1.0199616584873469E-3</v>
      </c>
      <c r="GN252">
        <v>-1.0584552142034339E-5</v>
      </c>
      <c r="GO252">
        <v>24</v>
      </c>
      <c r="GP252">
        <v>2276</v>
      </c>
      <c r="GQ252">
        <v>1</v>
      </c>
      <c r="GR252">
        <v>42</v>
      </c>
      <c r="GS252">
        <v>351.4</v>
      </c>
      <c r="GT252">
        <v>351.2</v>
      </c>
      <c r="GU252">
        <v>1.10229</v>
      </c>
      <c r="GV252">
        <v>2.2253400000000001</v>
      </c>
      <c r="GW252">
        <v>1.94702</v>
      </c>
      <c r="GX252">
        <v>2.78931</v>
      </c>
      <c r="GY252">
        <v>2.19482</v>
      </c>
      <c r="GZ252">
        <v>2.32666</v>
      </c>
      <c r="HA252">
        <v>35.521799999999999</v>
      </c>
      <c r="HB252">
        <v>12.590999999999999</v>
      </c>
      <c r="HC252">
        <v>18</v>
      </c>
      <c r="HD252">
        <v>471.02199999999999</v>
      </c>
      <c r="HE252">
        <v>622.12699999999995</v>
      </c>
      <c r="HF252">
        <v>24.172799999999999</v>
      </c>
      <c r="HG252">
        <v>23.293399999999998</v>
      </c>
      <c r="HH252">
        <v>29.998999999999999</v>
      </c>
      <c r="HI252">
        <v>23.4543</v>
      </c>
      <c r="HJ252">
        <v>23.401599999999998</v>
      </c>
      <c r="HK252">
        <v>22.070900000000002</v>
      </c>
      <c r="HL252">
        <v>18.681799999999999</v>
      </c>
      <c r="HM252">
        <v>37.947899999999997</v>
      </c>
      <c r="HN252">
        <v>24.186900000000001</v>
      </c>
      <c r="HO252">
        <v>313.08600000000001</v>
      </c>
      <c r="HP252">
        <v>19.051600000000001</v>
      </c>
      <c r="HQ252">
        <v>101.15600000000001</v>
      </c>
      <c r="HR252">
        <v>101.006</v>
      </c>
    </row>
    <row r="253" spans="1:226" x14ac:dyDescent="0.2">
      <c r="A253">
        <v>237</v>
      </c>
      <c r="B253">
        <v>1657484914</v>
      </c>
      <c r="C253">
        <v>3918.5</v>
      </c>
      <c r="D253" t="s">
        <v>835</v>
      </c>
      <c r="E253" t="s">
        <v>836</v>
      </c>
      <c r="F253">
        <v>5</v>
      </c>
      <c r="G253" t="s">
        <v>821</v>
      </c>
      <c r="H253" t="s">
        <v>354</v>
      </c>
      <c r="I253">
        <v>1657484911.5</v>
      </c>
      <c r="J253">
        <f t="shared" si="102"/>
        <v>3.0049520902920086E-3</v>
      </c>
      <c r="K253">
        <f t="shared" si="103"/>
        <v>3.0049520902920088</v>
      </c>
      <c r="L253">
        <f t="shared" si="104"/>
        <v>12.077629245648788</v>
      </c>
      <c r="M253">
        <f t="shared" si="105"/>
        <v>337.66922222222217</v>
      </c>
      <c r="N253">
        <f t="shared" si="106"/>
        <v>179.02451961646008</v>
      </c>
      <c r="O253">
        <f t="shared" si="107"/>
        <v>12.657433284711901</v>
      </c>
      <c r="P253">
        <f t="shared" si="108"/>
        <v>23.873968000221168</v>
      </c>
      <c r="Q253">
        <f t="shared" si="109"/>
        <v>0.1331056102792102</v>
      </c>
      <c r="R253">
        <f t="shared" si="110"/>
        <v>2.3619050952742406</v>
      </c>
      <c r="S253">
        <f t="shared" si="111"/>
        <v>0.12907436769427552</v>
      </c>
      <c r="T253">
        <f t="shared" si="112"/>
        <v>8.1023500969841983E-2</v>
      </c>
      <c r="U253">
        <f t="shared" si="113"/>
        <v>321.52818899999994</v>
      </c>
      <c r="V253">
        <f t="shared" si="114"/>
        <v>26.402254083994109</v>
      </c>
      <c r="W253">
        <f t="shared" si="115"/>
        <v>24.99058888888889</v>
      </c>
      <c r="X253">
        <f t="shared" si="116"/>
        <v>3.177893967779525</v>
      </c>
      <c r="Y253">
        <f t="shared" si="117"/>
        <v>49.803287707449343</v>
      </c>
      <c r="Z253">
        <f t="shared" si="118"/>
        <v>1.5873601843281508</v>
      </c>
      <c r="AA253">
        <f t="shared" si="119"/>
        <v>3.1872598324281332</v>
      </c>
      <c r="AB253">
        <f t="shared" si="120"/>
        <v>1.5905337834513742</v>
      </c>
      <c r="AC253">
        <f t="shared" si="121"/>
        <v>-132.51838718187759</v>
      </c>
      <c r="AD253">
        <f t="shared" si="122"/>
        <v>6.2861058574060644</v>
      </c>
      <c r="AE253">
        <f t="shared" si="123"/>
        <v>0.56304877772206408</v>
      </c>
      <c r="AF253">
        <f t="shared" si="124"/>
        <v>195.8589564532505</v>
      </c>
      <c r="AG253">
        <f t="shared" si="125"/>
        <v>-2.6137627101855565</v>
      </c>
      <c r="AH253">
        <f t="shared" si="126"/>
        <v>2.9814330299342471</v>
      </c>
      <c r="AI253">
        <f t="shared" si="127"/>
        <v>12.077629245648788</v>
      </c>
      <c r="AJ253">
        <v>342.39938298223302</v>
      </c>
      <c r="AK253">
        <v>339.146612121212</v>
      </c>
      <c r="AL253">
        <v>-3.139001632200376</v>
      </c>
      <c r="AM253">
        <v>64.43633761426419</v>
      </c>
      <c r="AN253">
        <f t="shared" si="128"/>
        <v>3.0049520902920088</v>
      </c>
      <c r="AO253">
        <v>18.94567723289541</v>
      </c>
      <c r="AP253">
        <v>22.462769090909092</v>
      </c>
      <c r="AQ253">
        <v>1.774907178674725E-3</v>
      </c>
      <c r="AR253">
        <v>77.933620730982625</v>
      </c>
      <c r="AS253">
        <v>0</v>
      </c>
      <c r="AT253">
        <v>0</v>
      </c>
      <c r="AU253">
        <f t="shared" si="129"/>
        <v>1</v>
      </c>
      <c r="AV253">
        <f t="shared" si="130"/>
        <v>0</v>
      </c>
      <c r="AW253">
        <f t="shared" si="131"/>
        <v>37570.275072687684</v>
      </c>
      <c r="AX253">
        <f t="shared" si="132"/>
        <v>2000.08</v>
      </c>
      <c r="AY253">
        <f t="shared" si="133"/>
        <v>1681.2668999999999</v>
      </c>
      <c r="AZ253">
        <f t="shared" si="134"/>
        <v>0.84059982600695971</v>
      </c>
      <c r="BA253">
        <f t="shared" si="135"/>
        <v>0.16075766419343224</v>
      </c>
      <c r="BB253">
        <v>6</v>
      </c>
      <c r="BC253">
        <v>0.5</v>
      </c>
      <c r="BD253" t="s">
        <v>355</v>
      </c>
      <c r="BE253">
        <v>2</v>
      </c>
      <c r="BF253" t="b">
        <v>1</v>
      </c>
      <c r="BG253">
        <v>1657484911.5</v>
      </c>
      <c r="BH253">
        <v>337.66922222222217</v>
      </c>
      <c r="BI253">
        <v>335.74077777777779</v>
      </c>
      <c r="BJ253">
        <v>22.451344444444441</v>
      </c>
      <c r="BK253">
        <v>18.953922222222221</v>
      </c>
      <c r="BL253">
        <v>339.65088888888891</v>
      </c>
      <c r="BM253">
        <v>22.63592222222222</v>
      </c>
      <c r="BN253">
        <v>499.99611111111108</v>
      </c>
      <c r="BO253">
        <v>70.602311111111106</v>
      </c>
      <c r="BP253">
        <v>9.9921811111111106E-2</v>
      </c>
      <c r="BQ253">
        <v>25.039955555555551</v>
      </c>
      <c r="BR253">
        <v>24.99058888888889</v>
      </c>
      <c r="BS253">
        <v>999.90000000000009</v>
      </c>
      <c r="BT253">
        <v>0</v>
      </c>
      <c r="BU253">
        <v>0</v>
      </c>
      <c r="BV253">
        <v>9997.8511111111093</v>
      </c>
      <c r="BW253">
        <v>0</v>
      </c>
      <c r="BX253">
        <v>236.99533333333329</v>
      </c>
      <c r="BY253">
        <v>1.9285377777777779</v>
      </c>
      <c r="BZ253">
        <v>345.42455555555563</v>
      </c>
      <c r="CA253">
        <v>342.22733333333332</v>
      </c>
      <c r="CB253">
        <v>3.4974366666666672</v>
      </c>
      <c r="CC253">
        <v>335.74077777777779</v>
      </c>
      <c r="CD253">
        <v>18.953922222222221</v>
      </c>
      <c r="CE253">
        <v>1.5851177777777781</v>
      </c>
      <c r="CF253">
        <v>1.33819</v>
      </c>
      <c r="CG253">
        <v>13.814877777777779</v>
      </c>
      <c r="CH253">
        <v>11.234777777777779</v>
      </c>
      <c r="CI253">
        <v>2000.08</v>
      </c>
      <c r="CJ253">
        <v>0.98000633333333331</v>
      </c>
      <c r="CK253">
        <v>1.9993866666666669E-2</v>
      </c>
      <c r="CL253">
        <v>0</v>
      </c>
      <c r="CM253">
        <v>2.310566666666666</v>
      </c>
      <c r="CN253">
        <v>0</v>
      </c>
      <c r="CO253">
        <v>14996.21111111111</v>
      </c>
      <c r="CP253">
        <v>16750.15555555555</v>
      </c>
      <c r="CQ253">
        <v>41.993000000000002</v>
      </c>
      <c r="CR253">
        <v>40.5</v>
      </c>
      <c r="CS253">
        <v>41.125</v>
      </c>
      <c r="CT253">
        <v>40.041333333333327</v>
      </c>
      <c r="CU253">
        <v>40.340000000000003</v>
      </c>
      <c r="CV253">
        <v>1960.09</v>
      </c>
      <c r="CW253">
        <v>39.99</v>
      </c>
      <c r="CX253">
        <v>0</v>
      </c>
      <c r="CY253">
        <v>1657484913.9000001</v>
      </c>
      <c r="CZ253">
        <v>0</v>
      </c>
      <c r="DA253">
        <v>1657463835.0999999</v>
      </c>
      <c r="DB253" t="s">
        <v>356</v>
      </c>
      <c r="DC253">
        <v>1657463822.5999999</v>
      </c>
      <c r="DD253">
        <v>1657463835.0999999</v>
      </c>
      <c r="DE253">
        <v>1</v>
      </c>
      <c r="DF253">
        <v>-2.657</v>
      </c>
      <c r="DG253">
        <v>-13.192</v>
      </c>
      <c r="DH253">
        <v>-3.9239999999999999</v>
      </c>
      <c r="DI253">
        <v>-0.217</v>
      </c>
      <c r="DJ253">
        <v>376</v>
      </c>
      <c r="DK253">
        <v>3</v>
      </c>
      <c r="DL253">
        <v>0.48</v>
      </c>
      <c r="DM253">
        <v>0.03</v>
      </c>
      <c r="DN253">
        <v>-0.63001841219512189</v>
      </c>
      <c r="DO253">
        <v>22.264819630662021</v>
      </c>
      <c r="DP253">
        <v>2.246481599419655</v>
      </c>
      <c r="DQ253">
        <v>0</v>
      </c>
      <c r="DR253">
        <v>3.5319617073170728</v>
      </c>
      <c r="DS253">
        <v>-4.235080139372488E-2</v>
      </c>
      <c r="DT253">
        <v>2.7097470127836119E-2</v>
      </c>
      <c r="DU253">
        <v>1</v>
      </c>
      <c r="DV253">
        <v>1</v>
      </c>
      <c r="DW253">
        <v>2</v>
      </c>
      <c r="DX253" t="s">
        <v>369</v>
      </c>
      <c r="DY253">
        <v>2.9860199999999999</v>
      </c>
      <c r="DZ253">
        <v>2.7246100000000002</v>
      </c>
      <c r="EA253">
        <v>6.2274500000000003E-2</v>
      </c>
      <c r="EB253">
        <v>6.0995000000000001E-2</v>
      </c>
      <c r="EC253">
        <v>8.1863199999999997E-2</v>
      </c>
      <c r="ED253">
        <v>7.0995600000000006E-2</v>
      </c>
      <c r="EE253">
        <v>29863.1</v>
      </c>
      <c r="EF253">
        <v>29985.5</v>
      </c>
      <c r="EG253">
        <v>29577.7</v>
      </c>
      <c r="EH253">
        <v>29518.7</v>
      </c>
      <c r="EI253">
        <v>35987.599999999999</v>
      </c>
      <c r="EJ253">
        <v>36459.1</v>
      </c>
      <c r="EK253">
        <v>41670.9</v>
      </c>
      <c r="EL253">
        <v>42053.1</v>
      </c>
      <c r="EM253">
        <v>1.9826999999999999</v>
      </c>
      <c r="EN253">
        <v>2.1877499999999999</v>
      </c>
      <c r="EO253">
        <v>0.225354</v>
      </c>
      <c r="EP253">
        <v>0</v>
      </c>
      <c r="EQ253">
        <v>21.282599999999999</v>
      </c>
      <c r="ER253">
        <v>999.9</v>
      </c>
      <c r="ES253">
        <v>33.6</v>
      </c>
      <c r="ET253">
        <v>32.799999999999997</v>
      </c>
      <c r="EU253">
        <v>23.775700000000001</v>
      </c>
      <c r="EV253">
        <v>61.221400000000003</v>
      </c>
      <c r="EW253">
        <v>28.762</v>
      </c>
      <c r="EX253">
        <v>2</v>
      </c>
      <c r="EY253">
        <v>-0.32276199999999999</v>
      </c>
      <c r="EZ253">
        <v>-1.23973</v>
      </c>
      <c r="FA253">
        <v>20.389700000000001</v>
      </c>
      <c r="FB253">
        <v>5.2201399999999998</v>
      </c>
      <c r="FC253">
        <v>12.0099</v>
      </c>
      <c r="FD253">
        <v>4.9908999999999999</v>
      </c>
      <c r="FE253">
        <v>3.2884799999999998</v>
      </c>
      <c r="FF253">
        <v>9245.9</v>
      </c>
      <c r="FG253">
        <v>9999</v>
      </c>
      <c r="FH253">
        <v>9999</v>
      </c>
      <c r="FI253">
        <v>137.30000000000001</v>
      </c>
      <c r="FJ253">
        <v>1.8671</v>
      </c>
      <c r="FK253">
        <v>1.86615</v>
      </c>
      <c r="FL253">
        <v>1.8656900000000001</v>
      </c>
      <c r="FM253">
        <v>1.8656200000000001</v>
      </c>
      <c r="FN253">
        <v>1.86737</v>
      </c>
      <c r="FO253">
        <v>1.8699600000000001</v>
      </c>
      <c r="FP253">
        <v>1.86859</v>
      </c>
      <c r="FQ253">
        <v>1.87</v>
      </c>
      <c r="FR253">
        <v>0</v>
      </c>
      <c r="FS253">
        <v>0</v>
      </c>
      <c r="FT253">
        <v>0</v>
      </c>
      <c r="FU253">
        <v>0</v>
      </c>
      <c r="FV253" t="s">
        <v>358</v>
      </c>
      <c r="FW253" t="s">
        <v>359</v>
      </c>
      <c r="FX253" t="s">
        <v>360</v>
      </c>
      <c r="FY253" t="s">
        <v>360</v>
      </c>
      <c r="FZ253" t="s">
        <v>360</v>
      </c>
      <c r="GA253" t="s">
        <v>360</v>
      </c>
      <c r="GB253">
        <v>0</v>
      </c>
      <c r="GC253">
        <v>100</v>
      </c>
      <c r="GD253">
        <v>100</v>
      </c>
      <c r="GE253">
        <v>-1.9730000000000001</v>
      </c>
      <c r="GF253">
        <v>-0.18429999999999999</v>
      </c>
      <c r="GG253">
        <v>-1.691838842420514</v>
      </c>
      <c r="GH253">
        <v>-5.4742946993243486E-4</v>
      </c>
      <c r="GI253">
        <v>-1.00937323189599E-6</v>
      </c>
      <c r="GJ253">
        <v>3.2426335113099041E-10</v>
      </c>
      <c r="GK253">
        <v>-0.25714838806632262</v>
      </c>
      <c r="GL253">
        <v>-1.4458059848174739E-2</v>
      </c>
      <c r="GM253">
        <v>1.0199616584873469E-3</v>
      </c>
      <c r="GN253">
        <v>-1.0584552142034339E-5</v>
      </c>
      <c r="GO253">
        <v>24</v>
      </c>
      <c r="GP253">
        <v>2276</v>
      </c>
      <c r="GQ253">
        <v>1</v>
      </c>
      <c r="GR253">
        <v>42</v>
      </c>
      <c r="GS253">
        <v>351.5</v>
      </c>
      <c r="GT253">
        <v>351.3</v>
      </c>
      <c r="GU253">
        <v>1.0607899999999999</v>
      </c>
      <c r="GV253">
        <v>2.2326700000000002</v>
      </c>
      <c r="GW253">
        <v>1.94702</v>
      </c>
      <c r="GX253">
        <v>2.78687</v>
      </c>
      <c r="GY253">
        <v>2.19482</v>
      </c>
      <c r="GZ253">
        <v>2.34741</v>
      </c>
      <c r="HA253">
        <v>35.521799999999999</v>
      </c>
      <c r="HB253">
        <v>12.5822</v>
      </c>
      <c r="HC253">
        <v>18</v>
      </c>
      <c r="HD253">
        <v>470.77600000000001</v>
      </c>
      <c r="HE253">
        <v>622.24199999999996</v>
      </c>
      <c r="HF253">
        <v>24.1829</v>
      </c>
      <c r="HG253">
        <v>23.2774</v>
      </c>
      <c r="HH253">
        <v>29.999099999999999</v>
      </c>
      <c r="HI253">
        <v>23.441099999999999</v>
      </c>
      <c r="HJ253">
        <v>23.388100000000001</v>
      </c>
      <c r="HK253">
        <v>21.1615</v>
      </c>
      <c r="HL253">
        <v>18.4101</v>
      </c>
      <c r="HM253">
        <v>37.947899999999997</v>
      </c>
      <c r="HN253">
        <v>24.1934</v>
      </c>
      <c r="HO253">
        <v>299.66199999999998</v>
      </c>
      <c r="HP253">
        <v>19.042999999999999</v>
      </c>
      <c r="HQ253">
        <v>101.158</v>
      </c>
      <c r="HR253">
        <v>101.009</v>
      </c>
    </row>
    <row r="254" spans="1:226" x14ac:dyDescent="0.2">
      <c r="A254">
        <v>238</v>
      </c>
      <c r="B254">
        <v>1657484919</v>
      </c>
      <c r="C254">
        <v>3923.5</v>
      </c>
      <c r="D254" t="s">
        <v>837</v>
      </c>
      <c r="E254" t="s">
        <v>838</v>
      </c>
      <c r="F254">
        <v>5</v>
      </c>
      <c r="G254" t="s">
        <v>821</v>
      </c>
      <c r="H254" t="s">
        <v>354</v>
      </c>
      <c r="I254">
        <v>1657484916.2</v>
      </c>
      <c r="J254">
        <f t="shared" si="102"/>
        <v>3.0096144884074593E-3</v>
      </c>
      <c r="K254">
        <f t="shared" si="103"/>
        <v>3.0096144884074594</v>
      </c>
      <c r="L254">
        <f t="shared" si="104"/>
        <v>11.415001740850856</v>
      </c>
      <c r="M254">
        <f t="shared" si="105"/>
        <v>323.18520000000001</v>
      </c>
      <c r="N254">
        <f t="shared" si="106"/>
        <v>173.45139336017499</v>
      </c>
      <c r="O254">
        <f t="shared" si="107"/>
        <v>12.263497119066772</v>
      </c>
      <c r="P254">
        <f t="shared" si="108"/>
        <v>22.850094728815389</v>
      </c>
      <c r="Q254">
        <f t="shared" si="109"/>
        <v>0.13344891486874666</v>
      </c>
      <c r="R254">
        <f t="shared" si="110"/>
        <v>2.3612486396787276</v>
      </c>
      <c r="S254">
        <f t="shared" si="111"/>
        <v>0.12939610189689377</v>
      </c>
      <c r="T254">
        <f t="shared" si="112"/>
        <v>8.1226440155439561E-2</v>
      </c>
      <c r="U254">
        <f t="shared" si="113"/>
        <v>321.51557944229063</v>
      </c>
      <c r="V254">
        <f t="shared" si="114"/>
        <v>26.408594335623043</v>
      </c>
      <c r="W254">
        <f t="shared" si="115"/>
        <v>24.99091</v>
      </c>
      <c r="X254">
        <f t="shared" si="116"/>
        <v>3.1779548113167455</v>
      </c>
      <c r="Y254">
        <f t="shared" si="117"/>
        <v>49.829727546540532</v>
      </c>
      <c r="Z254">
        <f t="shared" si="118"/>
        <v>1.588920019736225</v>
      </c>
      <c r="AA254">
        <f t="shared" si="119"/>
        <v>3.1886989914849275</v>
      </c>
      <c r="AB254">
        <f t="shared" si="120"/>
        <v>1.5890347915805205</v>
      </c>
      <c r="AC254">
        <f t="shared" si="121"/>
        <v>-132.72399893876894</v>
      </c>
      <c r="AD254">
        <f t="shared" si="122"/>
        <v>7.2077054278226429</v>
      </c>
      <c r="AE254">
        <f t="shared" si="123"/>
        <v>0.64580193396272378</v>
      </c>
      <c r="AF254">
        <f t="shared" si="124"/>
        <v>196.64508786530706</v>
      </c>
      <c r="AG254">
        <f t="shared" si="125"/>
        <v>-3.4463228364318428</v>
      </c>
      <c r="AH254">
        <f t="shared" si="126"/>
        <v>2.988321113606605</v>
      </c>
      <c r="AI254">
        <f t="shared" si="127"/>
        <v>11.415001740850856</v>
      </c>
      <c r="AJ254">
        <v>325.5800335837655</v>
      </c>
      <c r="AK254">
        <v>323.29980606060587</v>
      </c>
      <c r="AL254">
        <v>-3.1832277805924671</v>
      </c>
      <c r="AM254">
        <v>64.43633761426419</v>
      </c>
      <c r="AN254">
        <f t="shared" si="128"/>
        <v>3.0096144884074594</v>
      </c>
      <c r="AO254">
        <v>18.961122360881919</v>
      </c>
      <c r="AP254">
        <v>22.483275151515141</v>
      </c>
      <c r="AQ254">
        <v>1.80407989089885E-3</v>
      </c>
      <c r="AR254">
        <v>77.933620730982625</v>
      </c>
      <c r="AS254">
        <v>0</v>
      </c>
      <c r="AT254">
        <v>0</v>
      </c>
      <c r="AU254">
        <f t="shared" si="129"/>
        <v>1</v>
      </c>
      <c r="AV254">
        <f t="shared" si="130"/>
        <v>0</v>
      </c>
      <c r="AW254">
        <f t="shared" si="131"/>
        <v>37553.413901086111</v>
      </c>
      <c r="AX254">
        <f t="shared" si="132"/>
        <v>2000.001</v>
      </c>
      <c r="AY254">
        <f t="shared" si="133"/>
        <v>1681.2005394001505</v>
      </c>
      <c r="AZ254">
        <f t="shared" si="134"/>
        <v>0.84059984940015053</v>
      </c>
      <c r="BA254">
        <f t="shared" si="135"/>
        <v>0.16075770934229064</v>
      </c>
      <c r="BB254">
        <v>6</v>
      </c>
      <c r="BC254">
        <v>0.5</v>
      </c>
      <c r="BD254" t="s">
        <v>355</v>
      </c>
      <c r="BE254">
        <v>2</v>
      </c>
      <c r="BF254" t="b">
        <v>1</v>
      </c>
      <c r="BG254">
        <v>1657484916.2</v>
      </c>
      <c r="BH254">
        <v>323.18520000000001</v>
      </c>
      <c r="BI254">
        <v>320.20870000000002</v>
      </c>
      <c r="BJ254">
        <v>22.473230000000001</v>
      </c>
      <c r="BK254">
        <v>18.96801</v>
      </c>
      <c r="BL254">
        <v>325.15069999999997</v>
      </c>
      <c r="BM254">
        <v>22.65747</v>
      </c>
      <c r="BN254">
        <v>500.02519999999993</v>
      </c>
      <c r="BO254">
        <v>70.602740000000011</v>
      </c>
      <c r="BP254">
        <v>0.10004815</v>
      </c>
      <c r="BQ254">
        <v>25.047529999999998</v>
      </c>
      <c r="BR254">
        <v>24.99091</v>
      </c>
      <c r="BS254">
        <v>999.9</v>
      </c>
      <c r="BT254">
        <v>0</v>
      </c>
      <c r="BU254">
        <v>0</v>
      </c>
      <c r="BV254">
        <v>9993.375</v>
      </c>
      <c r="BW254">
        <v>0</v>
      </c>
      <c r="BX254">
        <v>236.60419999999999</v>
      </c>
      <c r="BY254">
        <v>2.9766309999999998</v>
      </c>
      <c r="BZ254">
        <v>330.61520000000002</v>
      </c>
      <c r="CA254">
        <v>326.3999</v>
      </c>
      <c r="CB254">
        <v>3.5052219999999998</v>
      </c>
      <c r="CC254">
        <v>320.20870000000002</v>
      </c>
      <c r="CD254">
        <v>18.96801</v>
      </c>
      <c r="CE254">
        <v>1.5866720000000001</v>
      </c>
      <c r="CF254">
        <v>1.3391930000000001</v>
      </c>
      <c r="CG254">
        <v>13.829940000000001</v>
      </c>
      <c r="CH254">
        <v>11.246079999999999</v>
      </c>
      <c r="CI254">
        <v>2000.001</v>
      </c>
      <c r="CJ254">
        <v>0.98000710000000013</v>
      </c>
      <c r="CK254">
        <v>1.99931E-2</v>
      </c>
      <c r="CL254">
        <v>0</v>
      </c>
      <c r="CM254">
        <v>2.3450500000000001</v>
      </c>
      <c r="CN254">
        <v>0</v>
      </c>
      <c r="CO254">
        <v>14912.26</v>
      </c>
      <c r="CP254">
        <v>16749.5</v>
      </c>
      <c r="CQ254">
        <v>42.037199999999999</v>
      </c>
      <c r="CR254">
        <v>40.5124</v>
      </c>
      <c r="CS254">
        <v>41.180799999999998</v>
      </c>
      <c r="CT254">
        <v>40.118699999999997</v>
      </c>
      <c r="CU254">
        <v>40.3874</v>
      </c>
      <c r="CV254">
        <v>1960.0119999999999</v>
      </c>
      <c r="CW254">
        <v>39.99</v>
      </c>
      <c r="CX254">
        <v>0</v>
      </c>
      <c r="CY254">
        <v>1657484919.3</v>
      </c>
      <c r="CZ254">
        <v>0</v>
      </c>
      <c r="DA254">
        <v>1657463835.0999999</v>
      </c>
      <c r="DB254" t="s">
        <v>356</v>
      </c>
      <c r="DC254">
        <v>1657463822.5999999</v>
      </c>
      <c r="DD254">
        <v>1657463835.0999999</v>
      </c>
      <c r="DE254">
        <v>1</v>
      </c>
      <c r="DF254">
        <v>-2.657</v>
      </c>
      <c r="DG254">
        <v>-13.192</v>
      </c>
      <c r="DH254">
        <v>-3.9239999999999999</v>
      </c>
      <c r="DI254">
        <v>-0.217</v>
      </c>
      <c r="DJ254">
        <v>376</v>
      </c>
      <c r="DK254">
        <v>3</v>
      </c>
      <c r="DL254">
        <v>0.48</v>
      </c>
      <c r="DM254">
        <v>0.03</v>
      </c>
      <c r="DN254">
        <v>0.7636413439024391</v>
      </c>
      <c r="DO254">
        <v>16.895852784668989</v>
      </c>
      <c r="DP254">
        <v>1.6839490213343691</v>
      </c>
      <c r="DQ254">
        <v>0</v>
      </c>
      <c r="DR254">
        <v>3.5298934146341461</v>
      </c>
      <c r="DS254">
        <v>-0.17624864111498351</v>
      </c>
      <c r="DT254">
        <v>2.8474404647816452E-2</v>
      </c>
      <c r="DU254">
        <v>0</v>
      </c>
      <c r="DV254">
        <v>0</v>
      </c>
      <c r="DW254">
        <v>2</v>
      </c>
      <c r="DX254" t="s">
        <v>357</v>
      </c>
      <c r="DY254">
        <v>2.9861300000000002</v>
      </c>
      <c r="DZ254">
        <v>2.72458</v>
      </c>
      <c r="EA254">
        <v>5.9905300000000002E-2</v>
      </c>
      <c r="EB254">
        <v>5.84813E-2</v>
      </c>
      <c r="EC254">
        <v>8.1920300000000001E-2</v>
      </c>
      <c r="ED254">
        <v>7.1062399999999998E-2</v>
      </c>
      <c r="EE254">
        <v>29938.799999999999</v>
      </c>
      <c r="EF254">
        <v>30066.400000000001</v>
      </c>
      <c r="EG254">
        <v>29577.9</v>
      </c>
      <c r="EH254">
        <v>29519.200000000001</v>
      </c>
      <c r="EI254">
        <v>35985.5</v>
      </c>
      <c r="EJ254">
        <v>36457.1</v>
      </c>
      <c r="EK254">
        <v>41671.199999999997</v>
      </c>
      <c r="EL254">
        <v>42053.8</v>
      </c>
      <c r="EM254">
        <v>1.9830000000000001</v>
      </c>
      <c r="EN254">
        <v>2.1880799999999998</v>
      </c>
      <c r="EO254">
        <v>0.226025</v>
      </c>
      <c r="EP254">
        <v>0</v>
      </c>
      <c r="EQ254">
        <v>21.2775</v>
      </c>
      <c r="ER254">
        <v>999.9</v>
      </c>
      <c r="ES254">
        <v>33.6</v>
      </c>
      <c r="ET254">
        <v>32.799999999999997</v>
      </c>
      <c r="EU254">
        <v>23.773099999999999</v>
      </c>
      <c r="EV254">
        <v>61.4114</v>
      </c>
      <c r="EW254">
        <v>28.573699999999999</v>
      </c>
      <c r="EX254">
        <v>2</v>
      </c>
      <c r="EY254">
        <v>-0.32402399999999998</v>
      </c>
      <c r="EZ254">
        <v>-1.2391099999999999</v>
      </c>
      <c r="FA254">
        <v>20.388100000000001</v>
      </c>
      <c r="FB254">
        <v>5.2189399999999999</v>
      </c>
      <c r="FC254">
        <v>12.0099</v>
      </c>
      <c r="FD254">
        <v>4.99085</v>
      </c>
      <c r="FE254">
        <v>3.2884500000000001</v>
      </c>
      <c r="FF254">
        <v>9245.9</v>
      </c>
      <c r="FG254">
        <v>9999</v>
      </c>
      <c r="FH254">
        <v>9999</v>
      </c>
      <c r="FI254">
        <v>137.30000000000001</v>
      </c>
      <c r="FJ254">
        <v>1.8670800000000001</v>
      </c>
      <c r="FK254">
        <v>1.86615</v>
      </c>
      <c r="FL254">
        <v>1.8656900000000001</v>
      </c>
      <c r="FM254">
        <v>1.86558</v>
      </c>
      <c r="FN254">
        <v>1.86737</v>
      </c>
      <c r="FO254">
        <v>1.8699600000000001</v>
      </c>
      <c r="FP254">
        <v>1.86859</v>
      </c>
      <c r="FQ254">
        <v>1.8699699999999999</v>
      </c>
      <c r="FR254">
        <v>0</v>
      </c>
      <c r="FS254">
        <v>0</v>
      </c>
      <c r="FT254">
        <v>0</v>
      </c>
      <c r="FU254">
        <v>0</v>
      </c>
      <c r="FV254" t="s">
        <v>358</v>
      </c>
      <c r="FW254" t="s">
        <v>359</v>
      </c>
      <c r="FX254" t="s">
        <v>360</v>
      </c>
      <c r="FY254" t="s">
        <v>360</v>
      </c>
      <c r="FZ254" t="s">
        <v>360</v>
      </c>
      <c r="GA254" t="s">
        <v>360</v>
      </c>
      <c r="GB254">
        <v>0</v>
      </c>
      <c r="GC254">
        <v>100</v>
      </c>
      <c r="GD254">
        <v>100</v>
      </c>
      <c r="GE254">
        <v>-1.956</v>
      </c>
      <c r="GF254">
        <v>-0.184</v>
      </c>
      <c r="GG254">
        <v>-1.691838842420514</v>
      </c>
      <c r="GH254">
        <v>-5.4742946993243486E-4</v>
      </c>
      <c r="GI254">
        <v>-1.00937323189599E-6</v>
      </c>
      <c r="GJ254">
        <v>3.2426335113099041E-10</v>
      </c>
      <c r="GK254">
        <v>-0.25714838806632262</v>
      </c>
      <c r="GL254">
        <v>-1.4458059848174739E-2</v>
      </c>
      <c r="GM254">
        <v>1.0199616584873469E-3</v>
      </c>
      <c r="GN254">
        <v>-1.0584552142034339E-5</v>
      </c>
      <c r="GO254">
        <v>24</v>
      </c>
      <c r="GP254">
        <v>2276</v>
      </c>
      <c r="GQ254">
        <v>1</v>
      </c>
      <c r="GR254">
        <v>42</v>
      </c>
      <c r="GS254">
        <v>351.6</v>
      </c>
      <c r="GT254">
        <v>351.4</v>
      </c>
      <c r="GU254">
        <v>1.0144</v>
      </c>
      <c r="GV254">
        <v>2.2326700000000002</v>
      </c>
      <c r="GW254">
        <v>1.9458</v>
      </c>
      <c r="GX254">
        <v>2.78687</v>
      </c>
      <c r="GY254">
        <v>2.19482</v>
      </c>
      <c r="GZ254">
        <v>2.34863</v>
      </c>
      <c r="HA254">
        <v>35.498600000000003</v>
      </c>
      <c r="HB254">
        <v>12.5822</v>
      </c>
      <c r="HC254">
        <v>18</v>
      </c>
      <c r="HD254">
        <v>470.82900000000001</v>
      </c>
      <c r="HE254">
        <v>622.33299999999997</v>
      </c>
      <c r="HF254">
        <v>24.192299999999999</v>
      </c>
      <c r="HG254">
        <v>23.260300000000001</v>
      </c>
      <c r="HH254">
        <v>29.998999999999999</v>
      </c>
      <c r="HI254">
        <v>23.426400000000001</v>
      </c>
      <c r="HJ254">
        <v>23.374300000000002</v>
      </c>
      <c r="HK254">
        <v>20.319199999999999</v>
      </c>
      <c r="HL254">
        <v>18.4101</v>
      </c>
      <c r="HM254">
        <v>37.947899999999997</v>
      </c>
      <c r="HN254">
        <v>24.199200000000001</v>
      </c>
      <c r="HO254">
        <v>279.625</v>
      </c>
      <c r="HP254">
        <v>19.033899999999999</v>
      </c>
      <c r="HQ254">
        <v>101.15900000000001</v>
      </c>
      <c r="HR254">
        <v>101.01</v>
      </c>
    </row>
    <row r="255" spans="1:226" x14ac:dyDescent="0.2">
      <c r="A255">
        <v>239</v>
      </c>
      <c r="B255">
        <v>1657484924</v>
      </c>
      <c r="C255">
        <v>3928.5</v>
      </c>
      <c r="D255" t="s">
        <v>839</v>
      </c>
      <c r="E255" t="s">
        <v>840</v>
      </c>
      <c r="F255">
        <v>5</v>
      </c>
      <c r="G255" t="s">
        <v>821</v>
      </c>
      <c r="H255" t="s">
        <v>354</v>
      </c>
      <c r="I255">
        <v>1657484921.5</v>
      </c>
      <c r="J255">
        <f t="shared" si="102"/>
        <v>3.0011852185430486E-3</v>
      </c>
      <c r="K255">
        <f t="shared" si="103"/>
        <v>3.0011852185430485</v>
      </c>
      <c r="L255">
        <f t="shared" si="104"/>
        <v>10.779182250100204</v>
      </c>
      <c r="M255">
        <f t="shared" si="105"/>
        <v>306.64577777777782</v>
      </c>
      <c r="N255">
        <f t="shared" si="106"/>
        <v>164.77231460314545</v>
      </c>
      <c r="O255">
        <f t="shared" si="107"/>
        <v>11.649984177033918</v>
      </c>
      <c r="P255">
        <f t="shared" si="108"/>
        <v>21.680938740646756</v>
      </c>
      <c r="Q255">
        <f t="shared" si="109"/>
        <v>0.13300394883852387</v>
      </c>
      <c r="R255">
        <f t="shared" si="110"/>
        <v>2.3623445234717821</v>
      </c>
      <c r="S255">
        <f t="shared" si="111"/>
        <v>0.128979485866305</v>
      </c>
      <c r="T255">
        <f t="shared" si="112"/>
        <v>8.0963617144278993E-2</v>
      </c>
      <c r="U255">
        <f t="shared" si="113"/>
        <v>321.55122499999999</v>
      </c>
      <c r="V255">
        <f t="shared" si="114"/>
        <v>26.416869391350371</v>
      </c>
      <c r="W255">
        <f t="shared" si="115"/>
        <v>25.002077777777782</v>
      </c>
      <c r="X255">
        <f t="shared" si="116"/>
        <v>3.1800714945671533</v>
      </c>
      <c r="Y255">
        <f t="shared" si="117"/>
        <v>49.85832382186998</v>
      </c>
      <c r="Z255">
        <f t="shared" si="118"/>
        <v>1.5903934046525128</v>
      </c>
      <c r="AA255">
        <f t="shared" si="119"/>
        <v>3.1898252543237295</v>
      </c>
      <c r="AB255">
        <f t="shared" si="120"/>
        <v>1.5896780899146405</v>
      </c>
      <c r="AC255">
        <f t="shared" si="121"/>
        <v>-132.35226813774844</v>
      </c>
      <c r="AD255">
        <f t="shared" si="122"/>
        <v>6.5434079088664792</v>
      </c>
      <c r="AE255">
        <f t="shared" si="123"/>
        <v>0.58606010069224501</v>
      </c>
      <c r="AF255">
        <f t="shared" si="124"/>
        <v>196.32842487181026</v>
      </c>
      <c r="AG255">
        <f t="shared" si="125"/>
        <v>-4.1687713813265175</v>
      </c>
      <c r="AH255">
        <f t="shared" si="126"/>
        <v>2.9938665044111543</v>
      </c>
      <c r="AI255">
        <f t="shared" si="127"/>
        <v>10.779182250100204</v>
      </c>
      <c r="AJ255">
        <v>308.7983231084707</v>
      </c>
      <c r="AK255">
        <v>307.32143636363628</v>
      </c>
      <c r="AL255">
        <v>-3.190326968510063</v>
      </c>
      <c r="AM255">
        <v>64.43633761426419</v>
      </c>
      <c r="AN255">
        <f t="shared" si="128"/>
        <v>3.0011852185430485</v>
      </c>
      <c r="AO255">
        <v>18.985345504069912</v>
      </c>
      <c r="AP255">
        <v>22.498559393939392</v>
      </c>
      <c r="AQ255">
        <v>1.6467761085641531E-3</v>
      </c>
      <c r="AR255">
        <v>77.933620730982625</v>
      </c>
      <c r="AS255">
        <v>0</v>
      </c>
      <c r="AT255">
        <v>0</v>
      </c>
      <c r="AU255">
        <f t="shared" si="129"/>
        <v>1</v>
      </c>
      <c r="AV255">
        <f t="shared" si="130"/>
        <v>0</v>
      </c>
      <c r="AW255">
        <f t="shared" si="131"/>
        <v>37579.255021068828</v>
      </c>
      <c r="AX255">
        <f t="shared" si="132"/>
        <v>2000.221111111111</v>
      </c>
      <c r="AY255">
        <f t="shared" si="133"/>
        <v>1681.3857</v>
      </c>
      <c r="AZ255">
        <f t="shared" si="134"/>
        <v>0.84059991700917513</v>
      </c>
      <c r="BA255">
        <f t="shared" si="135"/>
        <v>0.16075783982770794</v>
      </c>
      <c r="BB255">
        <v>6</v>
      </c>
      <c r="BC255">
        <v>0.5</v>
      </c>
      <c r="BD255" t="s">
        <v>355</v>
      </c>
      <c r="BE255">
        <v>2</v>
      </c>
      <c r="BF255" t="b">
        <v>1</v>
      </c>
      <c r="BG255">
        <v>1657484921.5</v>
      </c>
      <c r="BH255">
        <v>306.64577777777782</v>
      </c>
      <c r="BI255">
        <v>302.74477777777781</v>
      </c>
      <c r="BJ255">
        <v>22.493833333333331</v>
      </c>
      <c r="BK255">
        <v>18.981877777777779</v>
      </c>
      <c r="BL255">
        <v>308.59300000000002</v>
      </c>
      <c r="BM255">
        <v>22.67776666666667</v>
      </c>
      <c r="BN255">
        <v>499.98177777777778</v>
      </c>
      <c r="BO255">
        <v>70.603577777777772</v>
      </c>
      <c r="BP255">
        <v>9.9951544444444443E-2</v>
      </c>
      <c r="BQ255">
        <v>25.053455555555551</v>
      </c>
      <c r="BR255">
        <v>25.002077777777782</v>
      </c>
      <c r="BS255">
        <v>999.90000000000009</v>
      </c>
      <c r="BT255">
        <v>0</v>
      </c>
      <c r="BU255">
        <v>0</v>
      </c>
      <c r="BV255">
        <v>10000.62777777778</v>
      </c>
      <c r="BW255">
        <v>0</v>
      </c>
      <c r="BX255">
        <v>235.74600000000001</v>
      </c>
      <c r="BY255">
        <v>3.900996666666666</v>
      </c>
      <c r="BZ255">
        <v>313.70211111111121</v>
      </c>
      <c r="CA255">
        <v>308.60255555555563</v>
      </c>
      <c r="CB255">
        <v>3.5119555555555548</v>
      </c>
      <c r="CC255">
        <v>302.74477777777781</v>
      </c>
      <c r="CD255">
        <v>18.981877777777779</v>
      </c>
      <c r="CE255">
        <v>1.588145555555555</v>
      </c>
      <c r="CF255">
        <v>1.340187777777778</v>
      </c>
      <c r="CG255">
        <v>13.84426666666667</v>
      </c>
      <c r="CH255">
        <v>11.25727777777778</v>
      </c>
      <c r="CI255">
        <v>2000.221111111111</v>
      </c>
      <c r="CJ255">
        <v>0.98000266666666669</v>
      </c>
      <c r="CK255">
        <v>1.9997466666666672E-2</v>
      </c>
      <c r="CL255">
        <v>0</v>
      </c>
      <c r="CM255">
        <v>2.3010000000000002</v>
      </c>
      <c r="CN255">
        <v>0</v>
      </c>
      <c r="CO255">
        <v>14816.24444444445</v>
      </c>
      <c r="CP255">
        <v>16751.333333333328</v>
      </c>
      <c r="CQ255">
        <v>42.006666666666668</v>
      </c>
      <c r="CR255">
        <v>40.381666666666668</v>
      </c>
      <c r="CS255">
        <v>41.186999999999998</v>
      </c>
      <c r="CT255">
        <v>39.923333333333332</v>
      </c>
      <c r="CU255">
        <v>40.277444444444441</v>
      </c>
      <c r="CV255">
        <v>1960.2222222222219</v>
      </c>
      <c r="CW255">
        <v>39.998888888888892</v>
      </c>
      <c r="CX255">
        <v>0</v>
      </c>
      <c r="CY255">
        <v>1657484923.5</v>
      </c>
      <c r="CZ255">
        <v>0</v>
      </c>
      <c r="DA255">
        <v>1657463835.0999999</v>
      </c>
      <c r="DB255" t="s">
        <v>356</v>
      </c>
      <c r="DC255">
        <v>1657463822.5999999</v>
      </c>
      <c r="DD255">
        <v>1657463835.0999999</v>
      </c>
      <c r="DE255">
        <v>1</v>
      </c>
      <c r="DF255">
        <v>-2.657</v>
      </c>
      <c r="DG255">
        <v>-13.192</v>
      </c>
      <c r="DH255">
        <v>-3.9239999999999999</v>
      </c>
      <c r="DI255">
        <v>-0.217</v>
      </c>
      <c r="DJ255">
        <v>376</v>
      </c>
      <c r="DK255">
        <v>3</v>
      </c>
      <c r="DL255">
        <v>0.48</v>
      </c>
      <c r="DM255">
        <v>0.03</v>
      </c>
      <c r="DN255">
        <v>2.2390664025000002</v>
      </c>
      <c r="DO255">
        <v>13.034590740337711</v>
      </c>
      <c r="DP255">
        <v>1.257903183326021</v>
      </c>
      <c r="DQ255">
        <v>0</v>
      </c>
      <c r="DR255">
        <v>3.5206335000000002</v>
      </c>
      <c r="DS255">
        <v>-0.20048825515948709</v>
      </c>
      <c r="DT255">
        <v>2.8062234279365581E-2</v>
      </c>
      <c r="DU255">
        <v>0</v>
      </c>
      <c r="DV255">
        <v>0</v>
      </c>
      <c r="DW255">
        <v>2</v>
      </c>
      <c r="DX255" t="s">
        <v>357</v>
      </c>
      <c r="DY255">
        <v>2.9862000000000002</v>
      </c>
      <c r="DZ255">
        <v>2.72479</v>
      </c>
      <c r="EA255">
        <v>5.74777E-2</v>
      </c>
      <c r="EB255">
        <v>5.5940499999999997E-2</v>
      </c>
      <c r="EC255">
        <v>8.1961500000000007E-2</v>
      </c>
      <c r="ED255">
        <v>7.1038500000000004E-2</v>
      </c>
      <c r="EE255">
        <v>30017.4</v>
      </c>
      <c r="EF255">
        <v>30148.1</v>
      </c>
      <c r="EG255">
        <v>29579.1</v>
      </c>
      <c r="EH255">
        <v>29519.7</v>
      </c>
      <c r="EI255">
        <v>35985.1</v>
      </c>
      <c r="EJ255">
        <v>36458.6</v>
      </c>
      <c r="EK255">
        <v>41672.800000000003</v>
      </c>
      <c r="EL255">
        <v>42054.5</v>
      </c>
      <c r="EM255">
        <v>1.9832000000000001</v>
      </c>
      <c r="EN255">
        <v>2.1883499999999998</v>
      </c>
      <c r="EO255">
        <v>0.226989</v>
      </c>
      <c r="EP255">
        <v>0</v>
      </c>
      <c r="EQ255">
        <v>21.274799999999999</v>
      </c>
      <c r="ER255">
        <v>999.9</v>
      </c>
      <c r="ES255">
        <v>33.6</v>
      </c>
      <c r="ET255">
        <v>32.799999999999997</v>
      </c>
      <c r="EU255">
        <v>23.772600000000001</v>
      </c>
      <c r="EV255">
        <v>61.331400000000002</v>
      </c>
      <c r="EW255">
        <v>28.669899999999998</v>
      </c>
      <c r="EX255">
        <v>2</v>
      </c>
      <c r="EY255">
        <v>-0.32518000000000002</v>
      </c>
      <c r="EZ255">
        <v>-1.25003</v>
      </c>
      <c r="FA255">
        <v>20.387799999999999</v>
      </c>
      <c r="FB255">
        <v>5.2183400000000004</v>
      </c>
      <c r="FC255">
        <v>12.0099</v>
      </c>
      <c r="FD255">
        <v>4.9908999999999999</v>
      </c>
      <c r="FE255">
        <v>3.2885</v>
      </c>
      <c r="FF255">
        <v>9246.2000000000007</v>
      </c>
      <c r="FG255">
        <v>9999</v>
      </c>
      <c r="FH255">
        <v>9999</v>
      </c>
      <c r="FI255">
        <v>137.30000000000001</v>
      </c>
      <c r="FJ255">
        <v>1.8670800000000001</v>
      </c>
      <c r="FK255">
        <v>1.86615</v>
      </c>
      <c r="FL255">
        <v>1.8656900000000001</v>
      </c>
      <c r="FM255">
        <v>1.8655999999999999</v>
      </c>
      <c r="FN255">
        <v>1.86738</v>
      </c>
      <c r="FO255">
        <v>1.8699600000000001</v>
      </c>
      <c r="FP255">
        <v>1.86859</v>
      </c>
      <c r="FQ255">
        <v>1.8699699999999999</v>
      </c>
      <c r="FR255">
        <v>0</v>
      </c>
      <c r="FS255">
        <v>0</v>
      </c>
      <c r="FT255">
        <v>0</v>
      </c>
      <c r="FU255">
        <v>0</v>
      </c>
      <c r="FV255" t="s">
        <v>358</v>
      </c>
      <c r="FW255" t="s">
        <v>359</v>
      </c>
      <c r="FX255" t="s">
        <v>360</v>
      </c>
      <c r="FY255" t="s">
        <v>360</v>
      </c>
      <c r="FZ255" t="s">
        <v>360</v>
      </c>
      <c r="GA255" t="s">
        <v>360</v>
      </c>
      <c r="GB255">
        <v>0</v>
      </c>
      <c r="GC255">
        <v>100</v>
      </c>
      <c r="GD255">
        <v>100</v>
      </c>
      <c r="GE255">
        <v>-1.9390000000000001</v>
      </c>
      <c r="GF255">
        <v>-0.18379999999999999</v>
      </c>
      <c r="GG255">
        <v>-1.691838842420514</v>
      </c>
      <c r="GH255">
        <v>-5.4742946993243486E-4</v>
      </c>
      <c r="GI255">
        <v>-1.00937323189599E-6</v>
      </c>
      <c r="GJ255">
        <v>3.2426335113099041E-10</v>
      </c>
      <c r="GK255">
        <v>-0.25714838806632262</v>
      </c>
      <c r="GL255">
        <v>-1.4458059848174739E-2</v>
      </c>
      <c r="GM255">
        <v>1.0199616584873469E-3</v>
      </c>
      <c r="GN255">
        <v>-1.0584552142034339E-5</v>
      </c>
      <c r="GO255">
        <v>24</v>
      </c>
      <c r="GP255">
        <v>2276</v>
      </c>
      <c r="GQ255">
        <v>1</v>
      </c>
      <c r="GR255">
        <v>42</v>
      </c>
      <c r="GS255">
        <v>351.7</v>
      </c>
      <c r="GT255">
        <v>351.5</v>
      </c>
      <c r="GU255">
        <v>0.97289999999999999</v>
      </c>
      <c r="GV255">
        <v>2.2351100000000002</v>
      </c>
      <c r="GW255">
        <v>1.94702</v>
      </c>
      <c r="GX255">
        <v>2.78687</v>
      </c>
      <c r="GY255">
        <v>2.19482</v>
      </c>
      <c r="GZ255">
        <v>2.33765</v>
      </c>
      <c r="HA255">
        <v>35.498600000000003</v>
      </c>
      <c r="HB255">
        <v>12.573499999999999</v>
      </c>
      <c r="HC255">
        <v>18</v>
      </c>
      <c r="HD255">
        <v>470.822</v>
      </c>
      <c r="HE255">
        <v>622.37699999999995</v>
      </c>
      <c r="HF255">
        <v>24.197600000000001</v>
      </c>
      <c r="HG255">
        <v>23.2441</v>
      </c>
      <c r="HH255">
        <v>29.998999999999999</v>
      </c>
      <c r="HI255">
        <v>23.4117</v>
      </c>
      <c r="HJ255">
        <v>23.3598</v>
      </c>
      <c r="HK255">
        <v>19.3917</v>
      </c>
      <c r="HL255">
        <v>18.4101</v>
      </c>
      <c r="HM255">
        <v>37.947899999999997</v>
      </c>
      <c r="HN255">
        <v>24.182400000000001</v>
      </c>
      <c r="HO255">
        <v>266.26100000000002</v>
      </c>
      <c r="HP255">
        <v>19.033899999999999</v>
      </c>
      <c r="HQ255">
        <v>101.163</v>
      </c>
      <c r="HR255">
        <v>101.012</v>
      </c>
    </row>
    <row r="256" spans="1:226" x14ac:dyDescent="0.2">
      <c r="A256">
        <v>240</v>
      </c>
      <c r="B256">
        <v>1657484929</v>
      </c>
      <c r="C256">
        <v>3933.5</v>
      </c>
      <c r="D256" t="s">
        <v>841</v>
      </c>
      <c r="E256" t="s">
        <v>842</v>
      </c>
      <c r="F256">
        <v>5</v>
      </c>
      <c r="G256" t="s">
        <v>821</v>
      </c>
      <c r="H256" t="s">
        <v>354</v>
      </c>
      <c r="I256">
        <v>1657484926.2</v>
      </c>
      <c r="J256">
        <f t="shared" si="102"/>
        <v>3.0115963482694741E-3</v>
      </c>
      <c r="K256">
        <f t="shared" si="103"/>
        <v>3.0115963482694741</v>
      </c>
      <c r="L256">
        <f t="shared" si="104"/>
        <v>10.079515941551916</v>
      </c>
      <c r="M256">
        <f t="shared" si="105"/>
        <v>291.98939999999999</v>
      </c>
      <c r="N256">
        <f t="shared" si="106"/>
        <v>159.38313973681048</v>
      </c>
      <c r="O256">
        <f t="shared" si="107"/>
        <v>11.268940685056817</v>
      </c>
      <c r="P256">
        <f t="shared" si="108"/>
        <v>20.644663135001529</v>
      </c>
      <c r="Q256">
        <f t="shared" si="109"/>
        <v>0.13329551332375519</v>
      </c>
      <c r="R256">
        <f t="shared" si="110"/>
        <v>2.362231110725391</v>
      </c>
      <c r="S256">
        <f t="shared" si="111"/>
        <v>0.12925348745842258</v>
      </c>
      <c r="T256">
        <f t="shared" si="112"/>
        <v>8.1136379733414685E-2</v>
      </c>
      <c r="U256">
        <f t="shared" si="113"/>
        <v>321.54733799999997</v>
      </c>
      <c r="V256">
        <f t="shared" si="114"/>
        <v>26.42579339565172</v>
      </c>
      <c r="W256">
        <f t="shared" si="115"/>
        <v>25.016259999999999</v>
      </c>
      <c r="X256">
        <f t="shared" si="116"/>
        <v>3.182761295768727</v>
      </c>
      <c r="Y256">
        <f t="shared" si="117"/>
        <v>49.840733208868123</v>
      </c>
      <c r="Z256">
        <f t="shared" si="118"/>
        <v>1.5909899359912161</v>
      </c>
      <c r="AA256">
        <f t="shared" si="119"/>
        <v>3.1921479351514286</v>
      </c>
      <c r="AB256">
        <f t="shared" si="120"/>
        <v>1.5917713597775109</v>
      </c>
      <c r="AC256">
        <f t="shared" si="121"/>
        <v>-132.81139895868381</v>
      </c>
      <c r="AD256">
        <f t="shared" si="122"/>
        <v>6.2924921459231431</v>
      </c>
      <c r="AE256">
        <f t="shared" si="123"/>
        <v>0.56368878035255632</v>
      </c>
      <c r="AF256">
        <f t="shared" si="124"/>
        <v>195.59211996759186</v>
      </c>
      <c r="AG256">
        <f t="shared" si="125"/>
        <v>-4.8009089430826206</v>
      </c>
      <c r="AH256">
        <f t="shared" si="126"/>
        <v>3.0135115932837664</v>
      </c>
      <c r="AI256">
        <f t="shared" si="127"/>
        <v>10.079515941551916</v>
      </c>
      <c r="AJ256">
        <v>292.02458016735619</v>
      </c>
      <c r="AK256">
        <v>291.38504242424239</v>
      </c>
      <c r="AL256">
        <v>-3.185359770548621</v>
      </c>
      <c r="AM256">
        <v>64.43633761426419</v>
      </c>
      <c r="AN256">
        <f t="shared" si="128"/>
        <v>3.0115963482694741</v>
      </c>
      <c r="AO256">
        <v>18.97127307945901</v>
      </c>
      <c r="AP256">
        <v>22.50180666666666</v>
      </c>
      <c r="AQ256">
        <v>4.8247424621020721E-4</v>
      </c>
      <c r="AR256">
        <v>77.933620730982625</v>
      </c>
      <c r="AS256">
        <v>0</v>
      </c>
      <c r="AT256">
        <v>0</v>
      </c>
      <c r="AU256">
        <f t="shared" si="129"/>
        <v>1</v>
      </c>
      <c r="AV256">
        <f t="shared" si="130"/>
        <v>0</v>
      </c>
      <c r="AW256">
        <f t="shared" si="131"/>
        <v>37574.964138015421</v>
      </c>
      <c r="AX256">
        <f t="shared" si="132"/>
        <v>2000.192</v>
      </c>
      <c r="AY256">
        <f t="shared" si="133"/>
        <v>1681.3616399999999</v>
      </c>
      <c r="AZ256">
        <f t="shared" si="134"/>
        <v>0.84060012238825066</v>
      </c>
      <c r="BA256">
        <f t="shared" si="135"/>
        <v>0.16075823620932389</v>
      </c>
      <c r="BB256">
        <v>6</v>
      </c>
      <c r="BC256">
        <v>0.5</v>
      </c>
      <c r="BD256" t="s">
        <v>355</v>
      </c>
      <c r="BE256">
        <v>2</v>
      </c>
      <c r="BF256" t="b">
        <v>1</v>
      </c>
      <c r="BG256">
        <v>1657484926.2</v>
      </c>
      <c r="BH256">
        <v>291.98939999999999</v>
      </c>
      <c r="BI256">
        <v>287.28410000000002</v>
      </c>
      <c r="BJ256">
        <v>22.502289999999999</v>
      </c>
      <c r="BK256">
        <v>18.967369999999999</v>
      </c>
      <c r="BL256">
        <v>293.92110000000002</v>
      </c>
      <c r="BM256">
        <v>22.68608</v>
      </c>
      <c r="BN256">
        <v>499.98880000000003</v>
      </c>
      <c r="BO256">
        <v>70.603520000000003</v>
      </c>
      <c r="BP256">
        <v>9.994778E-2</v>
      </c>
      <c r="BQ256">
        <v>25.065670000000001</v>
      </c>
      <c r="BR256">
        <v>25.016259999999999</v>
      </c>
      <c r="BS256">
        <v>999.9</v>
      </c>
      <c r="BT256">
        <v>0</v>
      </c>
      <c r="BU256">
        <v>0</v>
      </c>
      <c r="BV256">
        <v>9999.8730000000014</v>
      </c>
      <c r="BW256">
        <v>0</v>
      </c>
      <c r="BX256">
        <v>237.4786</v>
      </c>
      <c r="BY256">
        <v>4.7052260000000006</v>
      </c>
      <c r="BZ256">
        <v>298.71109999999999</v>
      </c>
      <c r="CA256">
        <v>292.83850000000001</v>
      </c>
      <c r="CB256">
        <v>3.5349309999999998</v>
      </c>
      <c r="CC256">
        <v>287.28410000000002</v>
      </c>
      <c r="CD256">
        <v>18.967369999999999</v>
      </c>
      <c r="CE256">
        <v>1.5887420000000001</v>
      </c>
      <c r="CF256">
        <v>1.339162</v>
      </c>
      <c r="CG256">
        <v>13.85003</v>
      </c>
      <c r="CH256">
        <v>11.24574</v>
      </c>
      <c r="CI256">
        <v>2000.192</v>
      </c>
      <c r="CJ256">
        <v>0.97999600000000009</v>
      </c>
      <c r="CK256">
        <v>2.0004020000000001E-2</v>
      </c>
      <c r="CL256">
        <v>0</v>
      </c>
      <c r="CM256">
        <v>2.3831699999999998</v>
      </c>
      <c r="CN256">
        <v>0</v>
      </c>
      <c r="CO256">
        <v>14734.82</v>
      </c>
      <c r="CP256">
        <v>16751.060000000001</v>
      </c>
      <c r="CQ256">
        <v>41.837200000000003</v>
      </c>
      <c r="CR256">
        <v>40.180999999999997</v>
      </c>
      <c r="CS256">
        <v>41.186999999999998</v>
      </c>
      <c r="CT256">
        <v>39.630999999999993</v>
      </c>
      <c r="CU256">
        <v>40.106000000000009</v>
      </c>
      <c r="CV256">
        <v>1960.18</v>
      </c>
      <c r="CW256">
        <v>40.011999999999993</v>
      </c>
      <c r="CX256">
        <v>0</v>
      </c>
      <c r="CY256">
        <v>1657484928.9000001</v>
      </c>
      <c r="CZ256">
        <v>0</v>
      </c>
      <c r="DA256">
        <v>1657463835.0999999</v>
      </c>
      <c r="DB256" t="s">
        <v>356</v>
      </c>
      <c r="DC256">
        <v>1657463822.5999999</v>
      </c>
      <c r="DD256">
        <v>1657463835.0999999</v>
      </c>
      <c r="DE256">
        <v>1</v>
      </c>
      <c r="DF256">
        <v>-2.657</v>
      </c>
      <c r="DG256">
        <v>-13.192</v>
      </c>
      <c r="DH256">
        <v>-3.9239999999999999</v>
      </c>
      <c r="DI256">
        <v>-0.217</v>
      </c>
      <c r="DJ256">
        <v>376</v>
      </c>
      <c r="DK256">
        <v>3</v>
      </c>
      <c r="DL256">
        <v>0.48</v>
      </c>
      <c r="DM256">
        <v>0.03</v>
      </c>
      <c r="DN256">
        <v>3.3049156097560979</v>
      </c>
      <c r="DO256">
        <v>11.44503094076655</v>
      </c>
      <c r="DP256">
        <v>1.1328491210628719</v>
      </c>
      <c r="DQ256">
        <v>0</v>
      </c>
      <c r="DR256">
        <v>3.5131331707317082</v>
      </c>
      <c r="DS256">
        <v>0.1148331010452857</v>
      </c>
      <c r="DT256">
        <v>1.5053542559975611E-2</v>
      </c>
      <c r="DU256">
        <v>0</v>
      </c>
      <c r="DV256">
        <v>0</v>
      </c>
      <c r="DW256">
        <v>2</v>
      </c>
      <c r="DX256" t="s">
        <v>357</v>
      </c>
      <c r="DY256">
        <v>2.9860799999999998</v>
      </c>
      <c r="DZ256">
        <v>2.72464</v>
      </c>
      <c r="EA256">
        <v>5.5002299999999997E-2</v>
      </c>
      <c r="EB256">
        <v>5.3332200000000003E-2</v>
      </c>
      <c r="EC256">
        <v>8.1965499999999997E-2</v>
      </c>
      <c r="ED256">
        <v>7.0989999999999998E-2</v>
      </c>
      <c r="EE256">
        <v>30096.9</v>
      </c>
      <c r="EF256">
        <v>30231.8</v>
      </c>
      <c r="EG256">
        <v>29579.7</v>
      </c>
      <c r="EH256">
        <v>29520</v>
      </c>
      <c r="EI256">
        <v>35985.599999999999</v>
      </c>
      <c r="EJ256">
        <v>36461.1</v>
      </c>
      <c r="EK256">
        <v>41673.599999999999</v>
      </c>
      <c r="EL256">
        <v>42055.199999999997</v>
      </c>
      <c r="EM256">
        <v>1.98315</v>
      </c>
      <c r="EN256">
        <v>2.1888999999999998</v>
      </c>
      <c r="EO256">
        <v>0.22770099999999999</v>
      </c>
      <c r="EP256">
        <v>0</v>
      </c>
      <c r="EQ256">
        <v>21.273299999999999</v>
      </c>
      <c r="ER256">
        <v>999.9</v>
      </c>
      <c r="ES256">
        <v>33.6</v>
      </c>
      <c r="ET256">
        <v>32.799999999999997</v>
      </c>
      <c r="EU256">
        <v>23.773800000000001</v>
      </c>
      <c r="EV256">
        <v>61.1614</v>
      </c>
      <c r="EW256">
        <v>28.657900000000001</v>
      </c>
      <c r="EX256">
        <v>2</v>
      </c>
      <c r="EY256">
        <v>-0.32648100000000002</v>
      </c>
      <c r="EZ256">
        <v>-1.17309</v>
      </c>
      <c r="FA256">
        <v>20.388300000000001</v>
      </c>
      <c r="FB256">
        <v>5.2181899999999999</v>
      </c>
      <c r="FC256">
        <v>12.0099</v>
      </c>
      <c r="FD256">
        <v>4.9912000000000001</v>
      </c>
      <c r="FE256">
        <v>3.2886500000000001</v>
      </c>
      <c r="FF256">
        <v>9246.2000000000007</v>
      </c>
      <c r="FG256">
        <v>9999</v>
      </c>
      <c r="FH256">
        <v>9999</v>
      </c>
      <c r="FI256">
        <v>137.30000000000001</v>
      </c>
      <c r="FJ256">
        <v>1.86711</v>
      </c>
      <c r="FK256">
        <v>1.86615</v>
      </c>
      <c r="FL256">
        <v>1.8656900000000001</v>
      </c>
      <c r="FM256">
        <v>1.8655999999999999</v>
      </c>
      <c r="FN256">
        <v>1.86737</v>
      </c>
      <c r="FO256">
        <v>1.8699600000000001</v>
      </c>
      <c r="FP256">
        <v>1.86859</v>
      </c>
      <c r="FQ256">
        <v>1.87</v>
      </c>
      <c r="FR256">
        <v>0</v>
      </c>
      <c r="FS256">
        <v>0</v>
      </c>
      <c r="FT256">
        <v>0</v>
      </c>
      <c r="FU256">
        <v>0</v>
      </c>
      <c r="FV256" t="s">
        <v>358</v>
      </c>
      <c r="FW256" t="s">
        <v>359</v>
      </c>
      <c r="FX256" t="s">
        <v>360</v>
      </c>
      <c r="FY256" t="s">
        <v>360</v>
      </c>
      <c r="FZ256" t="s">
        <v>360</v>
      </c>
      <c r="GA256" t="s">
        <v>360</v>
      </c>
      <c r="GB256">
        <v>0</v>
      </c>
      <c r="GC256">
        <v>100</v>
      </c>
      <c r="GD256">
        <v>100</v>
      </c>
      <c r="GE256">
        <v>-1.923</v>
      </c>
      <c r="GF256">
        <v>-0.18379999999999999</v>
      </c>
      <c r="GG256">
        <v>-1.691838842420514</v>
      </c>
      <c r="GH256">
        <v>-5.4742946993243486E-4</v>
      </c>
      <c r="GI256">
        <v>-1.00937323189599E-6</v>
      </c>
      <c r="GJ256">
        <v>3.2426335113099041E-10</v>
      </c>
      <c r="GK256">
        <v>-0.25714838806632262</v>
      </c>
      <c r="GL256">
        <v>-1.4458059848174739E-2</v>
      </c>
      <c r="GM256">
        <v>1.0199616584873469E-3</v>
      </c>
      <c r="GN256">
        <v>-1.0584552142034339E-5</v>
      </c>
      <c r="GO256">
        <v>24</v>
      </c>
      <c r="GP256">
        <v>2276</v>
      </c>
      <c r="GQ256">
        <v>1</v>
      </c>
      <c r="GR256">
        <v>42</v>
      </c>
      <c r="GS256">
        <v>351.8</v>
      </c>
      <c r="GT256">
        <v>351.6</v>
      </c>
      <c r="GU256">
        <v>0.92773399999999995</v>
      </c>
      <c r="GV256">
        <v>2.2363300000000002</v>
      </c>
      <c r="GW256">
        <v>1.94702</v>
      </c>
      <c r="GX256">
        <v>2.7831999999999999</v>
      </c>
      <c r="GY256">
        <v>2.19482</v>
      </c>
      <c r="GZ256">
        <v>2.35229</v>
      </c>
      <c r="HA256">
        <v>35.4754</v>
      </c>
      <c r="HB256">
        <v>12.573499999999999</v>
      </c>
      <c r="HC256">
        <v>18</v>
      </c>
      <c r="HD256">
        <v>470.66699999999997</v>
      </c>
      <c r="HE256">
        <v>622.64800000000002</v>
      </c>
      <c r="HF256">
        <v>24.189699999999998</v>
      </c>
      <c r="HG256">
        <v>23.227599999999999</v>
      </c>
      <c r="HH256">
        <v>29.998899999999999</v>
      </c>
      <c r="HI256">
        <v>23.396999999999998</v>
      </c>
      <c r="HJ256">
        <v>23.3462</v>
      </c>
      <c r="HK256">
        <v>18.526900000000001</v>
      </c>
      <c r="HL256">
        <v>18.4101</v>
      </c>
      <c r="HM256">
        <v>37.947899999999997</v>
      </c>
      <c r="HN256">
        <v>24.164899999999999</v>
      </c>
      <c r="HO256">
        <v>252.90600000000001</v>
      </c>
      <c r="HP256">
        <v>19.033899999999999</v>
      </c>
      <c r="HQ256">
        <v>101.16500000000001</v>
      </c>
      <c r="HR256">
        <v>101.014</v>
      </c>
    </row>
    <row r="257" spans="1:226" x14ac:dyDescent="0.2">
      <c r="A257">
        <v>241</v>
      </c>
      <c r="B257">
        <v>1657484934</v>
      </c>
      <c r="C257">
        <v>3938.5</v>
      </c>
      <c r="D257" t="s">
        <v>843</v>
      </c>
      <c r="E257" t="s">
        <v>844</v>
      </c>
      <c r="F257">
        <v>5</v>
      </c>
      <c r="G257" t="s">
        <v>821</v>
      </c>
      <c r="H257" t="s">
        <v>354</v>
      </c>
      <c r="I257">
        <v>1657484931.5</v>
      </c>
      <c r="J257">
        <f t="shared" si="102"/>
        <v>3.0163468854113636E-3</v>
      </c>
      <c r="K257">
        <f t="shared" si="103"/>
        <v>3.0163468854113638</v>
      </c>
      <c r="L257">
        <f t="shared" si="104"/>
        <v>9.4440761128389976</v>
      </c>
      <c r="M257">
        <f t="shared" si="105"/>
        <v>275.46033333333332</v>
      </c>
      <c r="N257">
        <f t="shared" si="106"/>
        <v>151.13412320307165</v>
      </c>
      <c r="O257">
        <f t="shared" si="107"/>
        <v>10.685594411396542</v>
      </c>
      <c r="P257">
        <f t="shared" si="108"/>
        <v>19.475796306259131</v>
      </c>
      <c r="Q257">
        <f t="shared" si="109"/>
        <v>0.13329545358673456</v>
      </c>
      <c r="R257">
        <f t="shared" si="110"/>
        <v>2.3629540954284103</v>
      </c>
      <c r="S257">
        <f t="shared" si="111"/>
        <v>0.12925462764905143</v>
      </c>
      <c r="T257">
        <f t="shared" si="112"/>
        <v>8.1136990602573872E-2</v>
      </c>
      <c r="U257">
        <f t="shared" si="113"/>
        <v>321.52783433333337</v>
      </c>
      <c r="V257">
        <f t="shared" si="114"/>
        <v>26.430173292195505</v>
      </c>
      <c r="W257">
        <f t="shared" si="115"/>
        <v>25.026766666666671</v>
      </c>
      <c r="X257">
        <f t="shared" si="116"/>
        <v>3.1847552726770112</v>
      </c>
      <c r="Y257">
        <f t="shared" si="117"/>
        <v>49.807026973717996</v>
      </c>
      <c r="Z257">
        <f t="shared" si="118"/>
        <v>1.5905222259116973</v>
      </c>
      <c r="AA257">
        <f t="shared" si="119"/>
        <v>3.1933691339396324</v>
      </c>
      <c r="AB257">
        <f t="shared" si="120"/>
        <v>1.5942330467653139</v>
      </c>
      <c r="AC257">
        <f t="shared" si="121"/>
        <v>-133.02089764664115</v>
      </c>
      <c r="AD257">
        <f t="shared" si="122"/>
        <v>5.7736695520569352</v>
      </c>
      <c r="AE257">
        <f t="shared" si="123"/>
        <v>0.51709784358262878</v>
      </c>
      <c r="AF257">
        <f t="shared" si="124"/>
        <v>194.79770408233179</v>
      </c>
      <c r="AG257">
        <f t="shared" si="125"/>
        <v>-5.5013248627337434</v>
      </c>
      <c r="AH257">
        <f t="shared" si="126"/>
        <v>3.0242862670883541</v>
      </c>
      <c r="AI257">
        <f t="shared" si="127"/>
        <v>9.4440761128389976</v>
      </c>
      <c r="AJ257">
        <v>275.27359212296022</v>
      </c>
      <c r="AK257">
        <v>275.42273939393931</v>
      </c>
      <c r="AL257">
        <v>-3.1885122063874021</v>
      </c>
      <c r="AM257">
        <v>64.43633761426419</v>
      </c>
      <c r="AN257">
        <f t="shared" si="128"/>
        <v>3.0163468854113638</v>
      </c>
      <c r="AO257">
        <v>18.950611011084529</v>
      </c>
      <c r="AP257">
        <v>22.490105454545461</v>
      </c>
      <c r="AQ257">
        <v>-3.0730923235735202E-4</v>
      </c>
      <c r="AR257">
        <v>77.933620730982625</v>
      </c>
      <c r="AS257">
        <v>0</v>
      </c>
      <c r="AT257">
        <v>0</v>
      </c>
      <c r="AU257">
        <f t="shared" si="129"/>
        <v>1</v>
      </c>
      <c r="AV257">
        <f t="shared" si="130"/>
        <v>0</v>
      </c>
      <c r="AW257">
        <f t="shared" si="131"/>
        <v>37591.665676173921</v>
      </c>
      <c r="AX257">
        <f t="shared" si="132"/>
        <v>2000.077777777778</v>
      </c>
      <c r="AY257">
        <f t="shared" si="133"/>
        <v>1681.2650333333336</v>
      </c>
      <c r="AZ257">
        <f t="shared" si="134"/>
        <v>0.84059982667340716</v>
      </c>
      <c r="BA257">
        <f t="shared" si="135"/>
        <v>0.16075766547967579</v>
      </c>
      <c r="BB257">
        <v>6</v>
      </c>
      <c r="BC257">
        <v>0.5</v>
      </c>
      <c r="BD257" t="s">
        <v>355</v>
      </c>
      <c r="BE257">
        <v>2</v>
      </c>
      <c r="BF257" t="b">
        <v>1</v>
      </c>
      <c r="BG257">
        <v>1657484931.5</v>
      </c>
      <c r="BH257">
        <v>275.46033333333332</v>
      </c>
      <c r="BI257">
        <v>269.8585555555556</v>
      </c>
      <c r="BJ257">
        <v>22.495911111111109</v>
      </c>
      <c r="BK257">
        <v>18.948488888888889</v>
      </c>
      <c r="BL257">
        <v>277.3748888888889</v>
      </c>
      <c r="BM257">
        <v>22.67981111111111</v>
      </c>
      <c r="BN257">
        <v>500.01133333333331</v>
      </c>
      <c r="BO257">
        <v>70.602699999999984</v>
      </c>
      <c r="BP257">
        <v>0.1000254</v>
      </c>
      <c r="BQ257">
        <v>25.072088888888889</v>
      </c>
      <c r="BR257">
        <v>25.026766666666671</v>
      </c>
      <c r="BS257">
        <v>999.90000000000009</v>
      </c>
      <c r="BT257">
        <v>0</v>
      </c>
      <c r="BU257">
        <v>0</v>
      </c>
      <c r="BV257">
        <v>10004.853333333331</v>
      </c>
      <c r="BW257">
        <v>0</v>
      </c>
      <c r="BX257">
        <v>236.94888888888889</v>
      </c>
      <c r="BY257">
        <v>5.6016855555555551</v>
      </c>
      <c r="BZ257">
        <v>281.79977777777782</v>
      </c>
      <c r="CA257">
        <v>275.07077777777778</v>
      </c>
      <c r="CB257">
        <v>3.5474299999999999</v>
      </c>
      <c r="CC257">
        <v>269.8585555555556</v>
      </c>
      <c r="CD257">
        <v>18.948488888888889</v>
      </c>
      <c r="CE257">
        <v>1.5882722222222221</v>
      </c>
      <c r="CF257">
        <v>1.337814444444444</v>
      </c>
      <c r="CG257">
        <v>13.845477777777781</v>
      </c>
      <c r="CH257">
        <v>11.23053333333333</v>
      </c>
      <c r="CI257">
        <v>2000.077777777778</v>
      </c>
      <c r="CJ257">
        <v>0.98000600000000004</v>
      </c>
      <c r="CK257">
        <v>1.99937E-2</v>
      </c>
      <c r="CL257">
        <v>0</v>
      </c>
      <c r="CM257">
        <v>2.299322222222222</v>
      </c>
      <c r="CN257">
        <v>0</v>
      </c>
      <c r="CO257">
        <v>14646.75555555555</v>
      </c>
      <c r="CP257">
        <v>16750.111111111109</v>
      </c>
      <c r="CQ257">
        <v>41.645666666666664</v>
      </c>
      <c r="CR257">
        <v>39.978888888888889</v>
      </c>
      <c r="CS257">
        <v>41.125</v>
      </c>
      <c r="CT257">
        <v>39.430444444444447</v>
      </c>
      <c r="CU257">
        <v>39.978888888888889</v>
      </c>
      <c r="CV257">
        <v>1960.087777777778</v>
      </c>
      <c r="CW257">
        <v>39.99</v>
      </c>
      <c r="CX257">
        <v>0</v>
      </c>
      <c r="CY257">
        <v>1657484933.7</v>
      </c>
      <c r="CZ257">
        <v>0</v>
      </c>
      <c r="DA257">
        <v>1657463835.0999999</v>
      </c>
      <c r="DB257" t="s">
        <v>356</v>
      </c>
      <c r="DC257">
        <v>1657463822.5999999</v>
      </c>
      <c r="DD257">
        <v>1657463835.0999999</v>
      </c>
      <c r="DE257">
        <v>1</v>
      </c>
      <c r="DF257">
        <v>-2.657</v>
      </c>
      <c r="DG257">
        <v>-13.192</v>
      </c>
      <c r="DH257">
        <v>-3.9239999999999999</v>
      </c>
      <c r="DI257">
        <v>-0.217</v>
      </c>
      <c r="DJ257">
        <v>376</v>
      </c>
      <c r="DK257">
        <v>3</v>
      </c>
      <c r="DL257">
        <v>0.48</v>
      </c>
      <c r="DM257">
        <v>0.03</v>
      </c>
      <c r="DN257">
        <v>4.0575182926829267</v>
      </c>
      <c r="DO257">
        <v>10.505268292682921</v>
      </c>
      <c r="DP257">
        <v>1.0371353883440779</v>
      </c>
      <c r="DQ257">
        <v>0</v>
      </c>
      <c r="DR257">
        <v>3.5217946341463411</v>
      </c>
      <c r="DS257">
        <v>0.17787177700348511</v>
      </c>
      <c r="DT257">
        <v>1.8412721755002082E-2</v>
      </c>
      <c r="DU257">
        <v>0</v>
      </c>
      <c r="DV257">
        <v>0</v>
      </c>
      <c r="DW257">
        <v>2</v>
      </c>
      <c r="DX257" t="s">
        <v>357</v>
      </c>
      <c r="DY257">
        <v>2.9862500000000001</v>
      </c>
      <c r="DZ257">
        <v>2.7248100000000002</v>
      </c>
      <c r="EA257">
        <v>5.24745E-2</v>
      </c>
      <c r="EB257">
        <v>5.0672000000000002E-2</v>
      </c>
      <c r="EC257">
        <v>8.1936899999999993E-2</v>
      </c>
      <c r="ED257">
        <v>7.0988999999999997E-2</v>
      </c>
      <c r="EE257">
        <v>30177.9</v>
      </c>
      <c r="EF257">
        <v>30317.4</v>
      </c>
      <c r="EG257">
        <v>29580</v>
      </c>
      <c r="EH257">
        <v>29520.6</v>
      </c>
      <c r="EI257">
        <v>35987</v>
      </c>
      <c r="EJ257">
        <v>36461.9</v>
      </c>
      <c r="EK257">
        <v>41674</v>
      </c>
      <c r="EL257">
        <v>42056.1</v>
      </c>
      <c r="EM257">
        <v>1.98333</v>
      </c>
      <c r="EN257">
        <v>2.1890200000000002</v>
      </c>
      <c r="EO257">
        <v>0.227991</v>
      </c>
      <c r="EP257">
        <v>0</v>
      </c>
      <c r="EQ257">
        <v>21.273299999999999</v>
      </c>
      <c r="ER257">
        <v>999.9</v>
      </c>
      <c r="ES257">
        <v>33.5</v>
      </c>
      <c r="ET257">
        <v>32.799999999999997</v>
      </c>
      <c r="EU257">
        <v>23.7041</v>
      </c>
      <c r="EV257">
        <v>61.261400000000002</v>
      </c>
      <c r="EW257">
        <v>28.677900000000001</v>
      </c>
      <c r="EX257">
        <v>2</v>
      </c>
      <c r="EY257">
        <v>-0.32767000000000002</v>
      </c>
      <c r="EZ257">
        <v>-1.14907</v>
      </c>
      <c r="FA257">
        <v>20.3887</v>
      </c>
      <c r="FB257">
        <v>5.2178899999999997</v>
      </c>
      <c r="FC257">
        <v>12.0099</v>
      </c>
      <c r="FD257">
        <v>4.9909999999999997</v>
      </c>
      <c r="FE257">
        <v>3.2884799999999998</v>
      </c>
      <c r="FF257">
        <v>9246.4</v>
      </c>
      <c r="FG257">
        <v>9999</v>
      </c>
      <c r="FH257">
        <v>9999</v>
      </c>
      <c r="FI257">
        <v>137.30000000000001</v>
      </c>
      <c r="FJ257">
        <v>1.8671</v>
      </c>
      <c r="FK257">
        <v>1.86615</v>
      </c>
      <c r="FL257">
        <v>1.8656900000000001</v>
      </c>
      <c r="FM257">
        <v>1.8656200000000001</v>
      </c>
      <c r="FN257">
        <v>1.86737</v>
      </c>
      <c r="FO257">
        <v>1.8699600000000001</v>
      </c>
      <c r="FP257">
        <v>1.86859</v>
      </c>
      <c r="FQ257">
        <v>1.8699600000000001</v>
      </c>
      <c r="FR257">
        <v>0</v>
      </c>
      <c r="FS257">
        <v>0</v>
      </c>
      <c r="FT257">
        <v>0</v>
      </c>
      <c r="FU257">
        <v>0</v>
      </c>
      <c r="FV257" t="s">
        <v>358</v>
      </c>
      <c r="FW257" t="s">
        <v>359</v>
      </c>
      <c r="FX257" t="s">
        <v>360</v>
      </c>
      <c r="FY257" t="s">
        <v>360</v>
      </c>
      <c r="FZ257" t="s">
        <v>360</v>
      </c>
      <c r="GA257" t="s">
        <v>360</v>
      </c>
      <c r="GB257">
        <v>0</v>
      </c>
      <c r="GC257">
        <v>100</v>
      </c>
      <c r="GD257">
        <v>100</v>
      </c>
      <c r="GE257">
        <v>-1.907</v>
      </c>
      <c r="GF257">
        <v>-0.184</v>
      </c>
      <c r="GG257">
        <v>-1.691838842420514</v>
      </c>
      <c r="GH257">
        <v>-5.4742946993243486E-4</v>
      </c>
      <c r="GI257">
        <v>-1.00937323189599E-6</v>
      </c>
      <c r="GJ257">
        <v>3.2426335113099041E-10</v>
      </c>
      <c r="GK257">
        <v>-0.25714838806632262</v>
      </c>
      <c r="GL257">
        <v>-1.4458059848174739E-2</v>
      </c>
      <c r="GM257">
        <v>1.0199616584873469E-3</v>
      </c>
      <c r="GN257">
        <v>-1.0584552142034339E-5</v>
      </c>
      <c r="GO257">
        <v>24</v>
      </c>
      <c r="GP257">
        <v>2276</v>
      </c>
      <c r="GQ257">
        <v>1</v>
      </c>
      <c r="GR257">
        <v>42</v>
      </c>
      <c r="GS257">
        <v>351.9</v>
      </c>
      <c r="GT257">
        <v>351.6</v>
      </c>
      <c r="GU257">
        <v>0.88134800000000002</v>
      </c>
      <c r="GV257">
        <v>2.2375500000000001</v>
      </c>
      <c r="GW257">
        <v>1.94702</v>
      </c>
      <c r="GX257">
        <v>2.78809</v>
      </c>
      <c r="GY257">
        <v>2.19482</v>
      </c>
      <c r="GZ257">
        <v>2.3535200000000001</v>
      </c>
      <c r="HA257">
        <v>35.452300000000001</v>
      </c>
      <c r="HB257">
        <v>12.573499999999999</v>
      </c>
      <c r="HC257">
        <v>18</v>
      </c>
      <c r="HD257">
        <v>470.64499999999998</v>
      </c>
      <c r="HE257">
        <v>622.572</v>
      </c>
      <c r="HF257">
        <v>24.1691</v>
      </c>
      <c r="HG257">
        <v>23.211500000000001</v>
      </c>
      <c r="HH257">
        <v>29.998899999999999</v>
      </c>
      <c r="HI257">
        <v>23.382400000000001</v>
      </c>
      <c r="HJ257">
        <v>23.331700000000001</v>
      </c>
      <c r="HK257">
        <v>17.5792</v>
      </c>
      <c r="HL257">
        <v>18.131900000000002</v>
      </c>
      <c r="HM257">
        <v>37.947899999999997</v>
      </c>
      <c r="HN257">
        <v>24.138200000000001</v>
      </c>
      <c r="HO257">
        <v>232.87200000000001</v>
      </c>
      <c r="HP257">
        <v>19.033899999999999</v>
      </c>
      <c r="HQ257">
        <v>101.166</v>
      </c>
      <c r="HR257">
        <v>101.01600000000001</v>
      </c>
    </row>
    <row r="258" spans="1:226" x14ac:dyDescent="0.2">
      <c r="A258">
        <v>242</v>
      </c>
      <c r="B258">
        <v>1657484939</v>
      </c>
      <c r="C258">
        <v>3943.5</v>
      </c>
      <c r="D258" t="s">
        <v>845</v>
      </c>
      <c r="E258" t="s">
        <v>846</v>
      </c>
      <c r="F258">
        <v>5</v>
      </c>
      <c r="G258" t="s">
        <v>821</v>
      </c>
      <c r="H258" t="s">
        <v>354</v>
      </c>
      <c r="I258">
        <v>1657484936.2</v>
      </c>
      <c r="J258">
        <f t="shared" si="102"/>
        <v>3.0040801722424635E-3</v>
      </c>
      <c r="K258">
        <f t="shared" si="103"/>
        <v>3.0040801722424635</v>
      </c>
      <c r="L258">
        <f t="shared" si="104"/>
        <v>8.6605755950926557</v>
      </c>
      <c r="M258">
        <f t="shared" si="105"/>
        <v>260.86950000000002</v>
      </c>
      <c r="N258">
        <f t="shared" si="106"/>
        <v>146.065611232923</v>
      </c>
      <c r="O258">
        <f t="shared" si="107"/>
        <v>10.32707536821032</v>
      </c>
      <c r="P258">
        <f t="shared" si="108"/>
        <v>18.443896308155207</v>
      </c>
      <c r="Q258">
        <f t="shared" si="109"/>
        <v>0.13266240645291791</v>
      </c>
      <c r="R258">
        <f t="shared" si="110"/>
        <v>2.3635293918768205</v>
      </c>
      <c r="S258">
        <f t="shared" si="111"/>
        <v>0.12866019308509791</v>
      </c>
      <c r="T258">
        <f t="shared" si="112"/>
        <v>8.0762146162366238E-2</v>
      </c>
      <c r="U258">
        <f t="shared" si="113"/>
        <v>321.53229479999999</v>
      </c>
      <c r="V258">
        <f t="shared" si="114"/>
        <v>26.430403417452052</v>
      </c>
      <c r="W258">
        <f t="shared" si="115"/>
        <v>25.028890000000001</v>
      </c>
      <c r="X258">
        <f t="shared" si="116"/>
        <v>3.1851583758360271</v>
      </c>
      <c r="Y258">
        <f t="shared" si="117"/>
        <v>49.803844728885437</v>
      </c>
      <c r="Z258">
        <f t="shared" si="118"/>
        <v>1.5900985275105513</v>
      </c>
      <c r="AA258">
        <f t="shared" si="119"/>
        <v>3.1927224417441802</v>
      </c>
      <c r="AB258">
        <f t="shared" si="120"/>
        <v>1.5950598483254759</v>
      </c>
      <c r="AC258">
        <f t="shared" si="121"/>
        <v>-132.47993559589264</v>
      </c>
      <c r="AD258">
        <f t="shared" si="122"/>
        <v>5.071419343679505</v>
      </c>
      <c r="AE258">
        <f t="shared" si="123"/>
        <v>0.45408987074618867</v>
      </c>
      <c r="AF258">
        <f t="shared" si="124"/>
        <v>194.57786841853306</v>
      </c>
      <c r="AG258">
        <f t="shared" si="125"/>
        <v>-6.1757564292083433</v>
      </c>
      <c r="AH258">
        <f t="shared" si="126"/>
        <v>2.9896687170213627</v>
      </c>
      <c r="AI258">
        <f t="shared" si="127"/>
        <v>8.6605755950926557</v>
      </c>
      <c r="AJ258">
        <v>258.4924060188269</v>
      </c>
      <c r="AK258">
        <v>259.56415151515148</v>
      </c>
      <c r="AL258">
        <v>-3.1788798812565529</v>
      </c>
      <c r="AM258">
        <v>64.43633761426419</v>
      </c>
      <c r="AN258">
        <f t="shared" si="128"/>
        <v>3.0040801722424635</v>
      </c>
      <c r="AO258">
        <v>18.973328324297999</v>
      </c>
      <c r="AP258">
        <v>22.49730606060605</v>
      </c>
      <c r="AQ258">
        <v>-4.2431220798878829E-5</v>
      </c>
      <c r="AR258">
        <v>77.933620730982625</v>
      </c>
      <c r="AS258">
        <v>0</v>
      </c>
      <c r="AT258">
        <v>0</v>
      </c>
      <c r="AU258">
        <f t="shared" si="129"/>
        <v>1</v>
      </c>
      <c r="AV258">
        <f t="shared" si="130"/>
        <v>0</v>
      </c>
      <c r="AW258">
        <f t="shared" si="131"/>
        <v>37606.020281711411</v>
      </c>
      <c r="AX258">
        <f t="shared" si="132"/>
        <v>2000.105</v>
      </c>
      <c r="AY258">
        <f t="shared" si="133"/>
        <v>1681.2879600000001</v>
      </c>
      <c r="AZ258">
        <f t="shared" si="134"/>
        <v>0.84059984850795333</v>
      </c>
      <c r="BA258">
        <f t="shared" si="135"/>
        <v>0.16075770762034994</v>
      </c>
      <c r="BB258">
        <v>6</v>
      </c>
      <c r="BC258">
        <v>0.5</v>
      </c>
      <c r="BD258" t="s">
        <v>355</v>
      </c>
      <c r="BE258">
        <v>2</v>
      </c>
      <c r="BF258" t="b">
        <v>1</v>
      </c>
      <c r="BG258">
        <v>1657484936.2</v>
      </c>
      <c r="BH258">
        <v>260.86950000000002</v>
      </c>
      <c r="BI258">
        <v>254.39449999999999</v>
      </c>
      <c r="BJ258">
        <v>22.490269999999999</v>
      </c>
      <c r="BK258">
        <v>18.983360000000001</v>
      </c>
      <c r="BL258">
        <v>262.76920000000001</v>
      </c>
      <c r="BM258">
        <v>22.674250000000001</v>
      </c>
      <c r="BN258">
        <v>500.0009</v>
      </c>
      <c r="BO258">
        <v>70.601659999999995</v>
      </c>
      <c r="BP258">
        <v>9.9960190000000004E-2</v>
      </c>
      <c r="BQ258">
        <v>25.06869</v>
      </c>
      <c r="BR258">
        <v>25.028890000000001</v>
      </c>
      <c r="BS258">
        <v>999.9</v>
      </c>
      <c r="BT258">
        <v>0</v>
      </c>
      <c r="BU258">
        <v>0</v>
      </c>
      <c r="BV258">
        <v>10008.871999999999</v>
      </c>
      <c r="BW258">
        <v>0</v>
      </c>
      <c r="BX258">
        <v>235.67500000000001</v>
      </c>
      <c r="BY258">
        <v>6.4750490000000003</v>
      </c>
      <c r="BZ258">
        <v>266.87150000000003</v>
      </c>
      <c r="CA258">
        <v>259.3171000000001</v>
      </c>
      <c r="CB258">
        <v>3.5069140000000001</v>
      </c>
      <c r="CC258">
        <v>254.39449999999999</v>
      </c>
      <c r="CD258">
        <v>18.983360000000001</v>
      </c>
      <c r="CE258">
        <v>1.5878509999999999</v>
      </c>
      <c r="CF258">
        <v>1.3402579999999999</v>
      </c>
      <c r="CG258">
        <v>13.84141</v>
      </c>
      <c r="CH258">
        <v>11.258050000000001</v>
      </c>
      <c r="CI258">
        <v>2000.105</v>
      </c>
      <c r="CJ258">
        <v>0.98000410000000016</v>
      </c>
      <c r="CK258">
        <v>1.9995599999999999E-2</v>
      </c>
      <c r="CL258">
        <v>0</v>
      </c>
      <c r="CM258">
        <v>2.24586</v>
      </c>
      <c r="CN258">
        <v>0</v>
      </c>
      <c r="CO258">
        <v>14571.39</v>
      </c>
      <c r="CP258">
        <v>16750.37</v>
      </c>
      <c r="CQ258">
        <v>41.493499999999997</v>
      </c>
      <c r="CR258">
        <v>39.831000000000003</v>
      </c>
      <c r="CS258">
        <v>41.074599999999997</v>
      </c>
      <c r="CT258">
        <v>39.231099999999998</v>
      </c>
      <c r="CU258">
        <v>39.862200000000001</v>
      </c>
      <c r="CV258">
        <v>1960.1130000000001</v>
      </c>
      <c r="CW258">
        <v>39.991999999999997</v>
      </c>
      <c r="CX258">
        <v>0</v>
      </c>
      <c r="CY258">
        <v>1657484938.5</v>
      </c>
      <c r="CZ258">
        <v>0</v>
      </c>
      <c r="DA258">
        <v>1657463835.0999999</v>
      </c>
      <c r="DB258" t="s">
        <v>356</v>
      </c>
      <c r="DC258">
        <v>1657463822.5999999</v>
      </c>
      <c r="DD258">
        <v>1657463835.0999999</v>
      </c>
      <c r="DE258">
        <v>1</v>
      </c>
      <c r="DF258">
        <v>-2.657</v>
      </c>
      <c r="DG258">
        <v>-13.192</v>
      </c>
      <c r="DH258">
        <v>-3.9239999999999999</v>
      </c>
      <c r="DI258">
        <v>-0.217</v>
      </c>
      <c r="DJ258">
        <v>376</v>
      </c>
      <c r="DK258">
        <v>3</v>
      </c>
      <c r="DL258">
        <v>0.48</v>
      </c>
      <c r="DM258">
        <v>0.03</v>
      </c>
      <c r="DN258">
        <v>5.0702724999999997</v>
      </c>
      <c r="DO258">
        <v>10.385062739212</v>
      </c>
      <c r="DP258">
        <v>0.99966668319182772</v>
      </c>
      <c r="DQ258">
        <v>0</v>
      </c>
      <c r="DR258">
        <v>3.5250482500000002</v>
      </c>
      <c r="DS258">
        <v>2.2154859287049359E-2</v>
      </c>
      <c r="DT258">
        <v>1.89184394028022E-2</v>
      </c>
      <c r="DU258">
        <v>1</v>
      </c>
      <c r="DV258">
        <v>1</v>
      </c>
      <c r="DW258">
        <v>2</v>
      </c>
      <c r="DX258" t="s">
        <v>369</v>
      </c>
      <c r="DY258">
        <v>2.9861</v>
      </c>
      <c r="DZ258">
        <v>2.7245900000000001</v>
      </c>
      <c r="EA258">
        <v>4.9901099999999997E-2</v>
      </c>
      <c r="EB258">
        <v>4.7940200000000002E-2</v>
      </c>
      <c r="EC258">
        <v>8.1965700000000002E-2</v>
      </c>
      <c r="ED258">
        <v>7.1122500000000005E-2</v>
      </c>
      <c r="EE258">
        <v>30261.3</v>
      </c>
      <c r="EF258">
        <v>30405.3</v>
      </c>
      <c r="EG258">
        <v>29581.3</v>
      </c>
      <c r="EH258">
        <v>29521.200000000001</v>
      </c>
      <c r="EI258">
        <v>35987.1</v>
      </c>
      <c r="EJ258">
        <v>36457.300000000003</v>
      </c>
      <c r="EK258">
        <v>41675.5</v>
      </c>
      <c r="EL258">
        <v>42057</v>
      </c>
      <c r="EM258">
        <v>1.98315</v>
      </c>
      <c r="EN258">
        <v>2.1894200000000001</v>
      </c>
      <c r="EO258">
        <v>0.228155</v>
      </c>
      <c r="EP258">
        <v>0</v>
      </c>
      <c r="EQ258">
        <v>21.270299999999999</v>
      </c>
      <c r="ER258">
        <v>999.9</v>
      </c>
      <c r="ES258">
        <v>33.5</v>
      </c>
      <c r="ET258">
        <v>32.700000000000003</v>
      </c>
      <c r="EU258">
        <v>23.5685</v>
      </c>
      <c r="EV258">
        <v>61.241399999999999</v>
      </c>
      <c r="EW258">
        <v>28.6218</v>
      </c>
      <c r="EX258">
        <v>2</v>
      </c>
      <c r="EY258">
        <v>-0.328849</v>
      </c>
      <c r="EZ258">
        <v>-1.1047899999999999</v>
      </c>
      <c r="FA258">
        <v>20.388999999999999</v>
      </c>
      <c r="FB258">
        <v>5.2171399999999997</v>
      </c>
      <c r="FC258">
        <v>12.0099</v>
      </c>
      <c r="FD258">
        <v>4.9909499999999998</v>
      </c>
      <c r="FE258">
        <v>3.2885</v>
      </c>
      <c r="FF258">
        <v>9246.4</v>
      </c>
      <c r="FG258">
        <v>9999</v>
      </c>
      <c r="FH258">
        <v>9999</v>
      </c>
      <c r="FI258">
        <v>137.30000000000001</v>
      </c>
      <c r="FJ258">
        <v>1.86711</v>
      </c>
      <c r="FK258">
        <v>1.86615</v>
      </c>
      <c r="FL258">
        <v>1.8656900000000001</v>
      </c>
      <c r="FM258">
        <v>1.86561</v>
      </c>
      <c r="FN258">
        <v>1.86738</v>
      </c>
      <c r="FO258">
        <v>1.8699600000000001</v>
      </c>
      <c r="FP258">
        <v>1.86859</v>
      </c>
      <c r="FQ258">
        <v>1.86998</v>
      </c>
      <c r="FR258">
        <v>0</v>
      </c>
      <c r="FS258">
        <v>0</v>
      </c>
      <c r="FT258">
        <v>0</v>
      </c>
      <c r="FU258">
        <v>0</v>
      </c>
      <c r="FV258" t="s">
        <v>358</v>
      </c>
      <c r="FW258" t="s">
        <v>359</v>
      </c>
      <c r="FX258" t="s">
        <v>360</v>
      </c>
      <c r="FY258" t="s">
        <v>360</v>
      </c>
      <c r="FZ258" t="s">
        <v>360</v>
      </c>
      <c r="GA258" t="s">
        <v>360</v>
      </c>
      <c r="GB258">
        <v>0</v>
      </c>
      <c r="GC258">
        <v>100</v>
      </c>
      <c r="GD258">
        <v>100</v>
      </c>
      <c r="GE258">
        <v>-1.891</v>
      </c>
      <c r="GF258">
        <v>-0.18390000000000001</v>
      </c>
      <c r="GG258">
        <v>-1.691838842420514</v>
      </c>
      <c r="GH258">
        <v>-5.4742946993243486E-4</v>
      </c>
      <c r="GI258">
        <v>-1.00937323189599E-6</v>
      </c>
      <c r="GJ258">
        <v>3.2426335113099041E-10</v>
      </c>
      <c r="GK258">
        <v>-0.25714838806632262</v>
      </c>
      <c r="GL258">
        <v>-1.4458059848174739E-2</v>
      </c>
      <c r="GM258">
        <v>1.0199616584873469E-3</v>
      </c>
      <c r="GN258">
        <v>-1.0584552142034339E-5</v>
      </c>
      <c r="GO258">
        <v>24</v>
      </c>
      <c r="GP258">
        <v>2276</v>
      </c>
      <c r="GQ258">
        <v>1</v>
      </c>
      <c r="GR258">
        <v>42</v>
      </c>
      <c r="GS258">
        <v>351.9</v>
      </c>
      <c r="GT258">
        <v>351.7</v>
      </c>
      <c r="GU258">
        <v>0.83740199999999998</v>
      </c>
      <c r="GV258">
        <v>2.2351100000000002</v>
      </c>
      <c r="GW258">
        <v>1.94702</v>
      </c>
      <c r="GX258">
        <v>2.78809</v>
      </c>
      <c r="GY258">
        <v>2.19482</v>
      </c>
      <c r="GZ258">
        <v>2.32178</v>
      </c>
      <c r="HA258">
        <v>35.452300000000001</v>
      </c>
      <c r="HB258">
        <v>12.5647</v>
      </c>
      <c r="HC258">
        <v>18</v>
      </c>
      <c r="HD258">
        <v>470.416</v>
      </c>
      <c r="HE258">
        <v>622.72500000000002</v>
      </c>
      <c r="HF258">
        <v>24.1431</v>
      </c>
      <c r="HG258">
        <v>23.1953</v>
      </c>
      <c r="HH258">
        <v>29.998899999999999</v>
      </c>
      <c r="HI258">
        <v>23.367699999999999</v>
      </c>
      <c r="HJ258">
        <v>23.318100000000001</v>
      </c>
      <c r="HK258">
        <v>16.694700000000001</v>
      </c>
      <c r="HL258">
        <v>18.131900000000002</v>
      </c>
      <c r="HM258">
        <v>37.947899999999997</v>
      </c>
      <c r="HN258">
        <v>24.109400000000001</v>
      </c>
      <c r="HO258">
        <v>219.51599999999999</v>
      </c>
      <c r="HP258">
        <v>19.033899999999999</v>
      </c>
      <c r="HQ258">
        <v>101.17</v>
      </c>
      <c r="HR258">
        <v>101.018</v>
      </c>
    </row>
    <row r="259" spans="1:226" x14ac:dyDescent="0.2">
      <c r="A259">
        <v>243</v>
      </c>
      <c r="B259">
        <v>1657484944</v>
      </c>
      <c r="C259">
        <v>3948.5</v>
      </c>
      <c r="D259" t="s">
        <v>847</v>
      </c>
      <c r="E259" t="s">
        <v>848</v>
      </c>
      <c r="F259">
        <v>5</v>
      </c>
      <c r="G259" t="s">
        <v>821</v>
      </c>
      <c r="H259" t="s">
        <v>354</v>
      </c>
      <c r="I259">
        <v>1657484941.5</v>
      </c>
      <c r="J259">
        <f t="shared" si="102"/>
        <v>3.0032598372353374E-3</v>
      </c>
      <c r="K259">
        <f t="shared" si="103"/>
        <v>3.0032598372353374</v>
      </c>
      <c r="L259">
        <f t="shared" si="104"/>
        <v>8.1918213882180773</v>
      </c>
      <c r="M259">
        <f t="shared" si="105"/>
        <v>244.31077777777779</v>
      </c>
      <c r="N259">
        <f t="shared" si="106"/>
        <v>135.90472714761663</v>
      </c>
      <c r="O259">
        <f t="shared" si="107"/>
        <v>9.6088827551246911</v>
      </c>
      <c r="P259">
        <f t="shared" si="108"/>
        <v>17.273524392791209</v>
      </c>
      <c r="Q259">
        <f t="shared" si="109"/>
        <v>0.13278627973400808</v>
      </c>
      <c r="R259">
        <f t="shared" si="110"/>
        <v>2.3603697237396917</v>
      </c>
      <c r="S259">
        <f t="shared" si="111"/>
        <v>0.12877151770653694</v>
      </c>
      <c r="T259">
        <f t="shared" si="112"/>
        <v>8.0832797754356756E-2</v>
      </c>
      <c r="U259">
        <f t="shared" si="113"/>
        <v>321.52131999999995</v>
      </c>
      <c r="V259">
        <f t="shared" si="114"/>
        <v>26.428283592025018</v>
      </c>
      <c r="W259">
        <f t="shared" si="115"/>
        <v>25.02654444444444</v>
      </c>
      <c r="X259">
        <f t="shared" si="116"/>
        <v>3.1847130875870069</v>
      </c>
      <c r="Y259">
        <f t="shared" si="117"/>
        <v>49.857801306924472</v>
      </c>
      <c r="Z259">
        <f t="shared" si="118"/>
        <v>1.5914438371206829</v>
      </c>
      <c r="AA259">
        <f t="shared" si="119"/>
        <v>3.1919655408062613</v>
      </c>
      <c r="AB259">
        <f t="shared" si="120"/>
        <v>1.5932692504663239</v>
      </c>
      <c r="AC259">
        <f t="shared" si="121"/>
        <v>-132.44375882207837</v>
      </c>
      <c r="AD259">
        <f t="shared" si="122"/>
        <v>4.8567943055156553</v>
      </c>
      <c r="AE259">
        <f t="shared" si="123"/>
        <v>0.43544083159522062</v>
      </c>
      <c r="AF259">
        <f t="shared" si="124"/>
        <v>194.36979631503243</v>
      </c>
      <c r="AG259">
        <f t="shared" si="125"/>
        <v>-6.8532601385482073</v>
      </c>
      <c r="AH259">
        <f t="shared" si="126"/>
        <v>2.9917335515942844</v>
      </c>
      <c r="AI259">
        <f t="shared" si="127"/>
        <v>8.1918213882180773</v>
      </c>
      <c r="AJ259">
        <v>241.7550506514788</v>
      </c>
      <c r="AK259">
        <v>243.51578181818181</v>
      </c>
      <c r="AL259">
        <v>-3.2103307285680058</v>
      </c>
      <c r="AM259">
        <v>64.43633761426419</v>
      </c>
      <c r="AN259">
        <f t="shared" si="128"/>
        <v>3.0032598372353374</v>
      </c>
      <c r="AO259">
        <v>19.001623922518888</v>
      </c>
      <c r="AP259">
        <v>22.51484303030302</v>
      </c>
      <c r="AQ259">
        <v>2.1356998206340959E-3</v>
      </c>
      <c r="AR259">
        <v>77.933620730982625</v>
      </c>
      <c r="AS259">
        <v>0</v>
      </c>
      <c r="AT259">
        <v>0</v>
      </c>
      <c r="AU259">
        <f t="shared" si="129"/>
        <v>1</v>
      </c>
      <c r="AV259">
        <f t="shared" si="130"/>
        <v>0</v>
      </c>
      <c r="AW259">
        <f t="shared" si="131"/>
        <v>37529.948048155864</v>
      </c>
      <c r="AX259">
        <f t="shared" si="132"/>
        <v>2000.0333333333331</v>
      </c>
      <c r="AY259">
        <f t="shared" si="133"/>
        <v>1681.2279999999996</v>
      </c>
      <c r="AZ259">
        <f t="shared" si="134"/>
        <v>0.84059999000016661</v>
      </c>
      <c r="BA259">
        <f t="shared" si="135"/>
        <v>0.16075798070032166</v>
      </c>
      <c r="BB259">
        <v>6</v>
      </c>
      <c r="BC259">
        <v>0.5</v>
      </c>
      <c r="BD259" t="s">
        <v>355</v>
      </c>
      <c r="BE259">
        <v>2</v>
      </c>
      <c r="BF259" t="b">
        <v>1</v>
      </c>
      <c r="BG259">
        <v>1657484941.5</v>
      </c>
      <c r="BH259">
        <v>244.31077777777779</v>
      </c>
      <c r="BI259">
        <v>236.96411111111109</v>
      </c>
      <c r="BJ259">
        <v>22.508833333333332</v>
      </c>
      <c r="BK259">
        <v>18.999633333333328</v>
      </c>
      <c r="BL259">
        <v>246.1936666666667</v>
      </c>
      <c r="BM259">
        <v>22.69252222222222</v>
      </c>
      <c r="BN259">
        <v>500.0102222222223</v>
      </c>
      <c r="BO259">
        <v>70.602999999999994</v>
      </c>
      <c r="BP259">
        <v>0.10007969999999999</v>
      </c>
      <c r="BQ259">
        <v>25.064711111111109</v>
      </c>
      <c r="BR259">
        <v>25.02654444444444</v>
      </c>
      <c r="BS259">
        <v>999.90000000000009</v>
      </c>
      <c r="BT259">
        <v>0</v>
      </c>
      <c r="BU259">
        <v>0</v>
      </c>
      <c r="BV259">
        <v>9987.4277777777788</v>
      </c>
      <c r="BW259">
        <v>0</v>
      </c>
      <c r="BX259">
        <v>234.68377777777781</v>
      </c>
      <c r="BY259">
        <v>7.3467744444444447</v>
      </c>
      <c r="BZ259">
        <v>249.93644444444439</v>
      </c>
      <c r="CA259">
        <v>241.55344444444449</v>
      </c>
      <c r="CB259">
        <v>3.5091977777777781</v>
      </c>
      <c r="CC259">
        <v>236.96411111111109</v>
      </c>
      <c r="CD259">
        <v>18.999633333333328</v>
      </c>
      <c r="CE259">
        <v>1.589191111111111</v>
      </c>
      <c r="CF259">
        <v>1.3414322222222219</v>
      </c>
      <c r="CG259">
        <v>13.8544</v>
      </c>
      <c r="CH259">
        <v>11.27127777777778</v>
      </c>
      <c r="CI259">
        <v>2000.0333333333331</v>
      </c>
      <c r="CJ259">
        <v>0.98000133333333339</v>
      </c>
      <c r="CK259">
        <v>1.9998344444444441E-2</v>
      </c>
      <c r="CL259">
        <v>0</v>
      </c>
      <c r="CM259">
        <v>2.4445333333333328</v>
      </c>
      <c r="CN259">
        <v>0</v>
      </c>
      <c r="CO259">
        <v>14490.155555555561</v>
      </c>
      <c r="CP259">
        <v>16749.76666666667</v>
      </c>
      <c r="CQ259">
        <v>41.339888888888893</v>
      </c>
      <c r="CR259">
        <v>39.666444444444437</v>
      </c>
      <c r="CS259">
        <v>40.985999999999997</v>
      </c>
      <c r="CT259">
        <v>39.041444444444437</v>
      </c>
      <c r="CU259">
        <v>39.728888888888889</v>
      </c>
      <c r="CV259">
        <v>1960.0333333333331</v>
      </c>
      <c r="CW259">
        <v>40</v>
      </c>
      <c r="CX259">
        <v>0</v>
      </c>
      <c r="CY259">
        <v>1657484943.9000001</v>
      </c>
      <c r="CZ259">
        <v>0</v>
      </c>
      <c r="DA259">
        <v>1657463835.0999999</v>
      </c>
      <c r="DB259" t="s">
        <v>356</v>
      </c>
      <c r="DC259">
        <v>1657463822.5999999</v>
      </c>
      <c r="DD259">
        <v>1657463835.0999999</v>
      </c>
      <c r="DE259">
        <v>1</v>
      </c>
      <c r="DF259">
        <v>-2.657</v>
      </c>
      <c r="DG259">
        <v>-13.192</v>
      </c>
      <c r="DH259">
        <v>-3.9239999999999999</v>
      </c>
      <c r="DI259">
        <v>-0.217</v>
      </c>
      <c r="DJ259">
        <v>376</v>
      </c>
      <c r="DK259">
        <v>3</v>
      </c>
      <c r="DL259">
        <v>0.48</v>
      </c>
      <c r="DM259">
        <v>0.03</v>
      </c>
      <c r="DN259">
        <v>5.9315942500000007</v>
      </c>
      <c r="DO259">
        <v>10.457941125703551</v>
      </c>
      <c r="DP259">
        <v>1.0065749775672139</v>
      </c>
      <c r="DQ259">
        <v>0</v>
      </c>
      <c r="DR259">
        <v>3.5242564999999999</v>
      </c>
      <c r="DS259">
        <v>-0.13617073170731581</v>
      </c>
      <c r="DT259">
        <v>1.9733784045387719E-2</v>
      </c>
      <c r="DU259">
        <v>0</v>
      </c>
      <c r="DV259">
        <v>0</v>
      </c>
      <c r="DW259">
        <v>2</v>
      </c>
      <c r="DX259" t="s">
        <v>357</v>
      </c>
      <c r="DY259">
        <v>2.9863599999999999</v>
      </c>
      <c r="DZ259">
        <v>2.72472</v>
      </c>
      <c r="EA259">
        <v>4.7244899999999999E-2</v>
      </c>
      <c r="EB259">
        <v>4.5143200000000001E-2</v>
      </c>
      <c r="EC259">
        <v>8.2013199999999994E-2</v>
      </c>
      <c r="ED259">
        <v>7.1105799999999997E-2</v>
      </c>
      <c r="EE259">
        <v>30345.1</v>
      </c>
      <c r="EF259">
        <v>30495.1</v>
      </c>
      <c r="EG259">
        <v>29580.5</v>
      </c>
      <c r="EH259">
        <v>29521.5</v>
      </c>
      <c r="EI259">
        <v>35984.400000000001</v>
      </c>
      <c r="EJ259">
        <v>36458.800000000003</v>
      </c>
      <c r="EK259">
        <v>41674.6</v>
      </c>
      <c r="EL259">
        <v>42057.9</v>
      </c>
      <c r="EM259">
        <v>1.9838199999999999</v>
      </c>
      <c r="EN259">
        <v>2.1895699999999998</v>
      </c>
      <c r="EO259">
        <v>0.22764100000000001</v>
      </c>
      <c r="EP259">
        <v>0</v>
      </c>
      <c r="EQ259">
        <v>21.267099999999999</v>
      </c>
      <c r="ER259">
        <v>999.9</v>
      </c>
      <c r="ES259">
        <v>33.5</v>
      </c>
      <c r="ET259">
        <v>32.700000000000003</v>
      </c>
      <c r="EU259">
        <v>23.567599999999999</v>
      </c>
      <c r="EV259">
        <v>61.3414</v>
      </c>
      <c r="EW259">
        <v>28.657900000000001</v>
      </c>
      <c r="EX259">
        <v>2</v>
      </c>
      <c r="EY259">
        <v>-0.33004099999999997</v>
      </c>
      <c r="EZ259">
        <v>-1.08324</v>
      </c>
      <c r="FA259">
        <v>20.389099999999999</v>
      </c>
      <c r="FB259">
        <v>5.2172900000000002</v>
      </c>
      <c r="FC259">
        <v>12.0099</v>
      </c>
      <c r="FD259">
        <v>4.9911000000000003</v>
      </c>
      <c r="FE259">
        <v>3.2885</v>
      </c>
      <c r="FF259">
        <v>9246.7000000000007</v>
      </c>
      <c r="FG259">
        <v>9999</v>
      </c>
      <c r="FH259">
        <v>9999</v>
      </c>
      <c r="FI259">
        <v>137.4</v>
      </c>
      <c r="FJ259">
        <v>1.8671</v>
      </c>
      <c r="FK259">
        <v>1.86616</v>
      </c>
      <c r="FL259">
        <v>1.8656900000000001</v>
      </c>
      <c r="FM259">
        <v>1.8655999999999999</v>
      </c>
      <c r="FN259">
        <v>1.86737</v>
      </c>
      <c r="FO259">
        <v>1.8699600000000001</v>
      </c>
      <c r="FP259">
        <v>1.86859</v>
      </c>
      <c r="FQ259">
        <v>1.8699699999999999</v>
      </c>
      <c r="FR259">
        <v>0</v>
      </c>
      <c r="FS259">
        <v>0</v>
      </c>
      <c r="FT259">
        <v>0</v>
      </c>
      <c r="FU259">
        <v>0</v>
      </c>
      <c r="FV259" t="s">
        <v>358</v>
      </c>
      <c r="FW259" t="s">
        <v>359</v>
      </c>
      <c r="FX259" t="s">
        <v>360</v>
      </c>
      <c r="FY259" t="s">
        <v>360</v>
      </c>
      <c r="FZ259" t="s">
        <v>360</v>
      </c>
      <c r="GA259" t="s">
        <v>360</v>
      </c>
      <c r="GB259">
        <v>0</v>
      </c>
      <c r="GC259">
        <v>100</v>
      </c>
      <c r="GD259">
        <v>100</v>
      </c>
      <c r="GE259">
        <v>-1.875</v>
      </c>
      <c r="GF259">
        <v>-0.1835</v>
      </c>
      <c r="GG259">
        <v>-1.691838842420514</v>
      </c>
      <c r="GH259">
        <v>-5.4742946993243486E-4</v>
      </c>
      <c r="GI259">
        <v>-1.00937323189599E-6</v>
      </c>
      <c r="GJ259">
        <v>3.2426335113099041E-10</v>
      </c>
      <c r="GK259">
        <v>-0.25714838806632262</v>
      </c>
      <c r="GL259">
        <v>-1.4458059848174739E-2</v>
      </c>
      <c r="GM259">
        <v>1.0199616584873469E-3</v>
      </c>
      <c r="GN259">
        <v>-1.0584552142034339E-5</v>
      </c>
      <c r="GO259">
        <v>24</v>
      </c>
      <c r="GP259">
        <v>2276</v>
      </c>
      <c r="GQ259">
        <v>1</v>
      </c>
      <c r="GR259">
        <v>42</v>
      </c>
      <c r="GS259">
        <v>352</v>
      </c>
      <c r="GT259">
        <v>351.8</v>
      </c>
      <c r="GU259">
        <v>0.78491200000000005</v>
      </c>
      <c r="GV259">
        <v>2.2399900000000001</v>
      </c>
      <c r="GW259">
        <v>1.94702</v>
      </c>
      <c r="GX259">
        <v>2.7807599999999999</v>
      </c>
      <c r="GY259">
        <v>2.19482</v>
      </c>
      <c r="GZ259">
        <v>2.34741</v>
      </c>
      <c r="HA259">
        <v>35.429099999999998</v>
      </c>
      <c r="HB259">
        <v>12.5647</v>
      </c>
      <c r="HC259">
        <v>18</v>
      </c>
      <c r="HD259">
        <v>470.7</v>
      </c>
      <c r="HE259">
        <v>622.66899999999998</v>
      </c>
      <c r="HF259">
        <v>24.111699999999999</v>
      </c>
      <c r="HG259">
        <v>23.178799999999999</v>
      </c>
      <c r="HH259">
        <v>29.998899999999999</v>
      </c>
      <c r="HI259">
        <v>23.353999999999999</v>
      </c>
      <c r="HJ259">
        <v>23.3035</v>
      </c>
      <c r="HK259">
        <v>15.7294</v>
      </c>
      <c r="HL259">
        <v>18.131900000000002</v>
      </c>
      <c r="HM259">
        <v>37.947899999999997</v>
      </c>
      <c r="HN259">
        <v>24.084099999999999</v>
      </c>
      <c r="HO259">
        <v>199.476</v>
      </c>
      <c r="HP259">
        <v>19.033899999999999</v>
      </c>
      <c r="HQ259">
        <v>101.167</v>
      </c>
      <c r="HR259">
        <v>101.02</v>
      </c>
    </row>
    <row r="260" spans="1:226" x14ac:dyDescent="0.2">
      <c r="A260">
        <v>244</v>
      </c>
      <c r="B260">
        <v>1657484949</v>
      </c>
      <c r="C260">
        <v>3953.5</v>
      </c>
      <c r="D260" t="s">
        <v>849</v>
      </c>
      <c r="E260" t="s">
        <v>850</v>
      </c>
      <c r="F260">
        <v>5</v>
      </c>
      <c r="G260" t="s">
        <v>821</v>
      </c>
      <c r="H260" t="s">
        <v>354</v>
      </c>
      <c r="I260">
        <v>1657484946.2</v>
      </c>
      <c r="J260">
        <f t="shared" si="102"/>
        <v>3.0035953442731677E-3</v>
      </c>
      <c r="K260">
        <f t="shared" si="103"/>
        <v>3.0035953442731675</v>
      </c>
      <c r="L260">
        <f t="shared" si="104"/>
        <v>7.3364929788723936</v>
      </c>
      <c r="M260">
        <f t="shared" si="105"/>
        <v>229.65039999999999</v>
      </c>
      <c r="N260">
        <f t="shared" si="106"/>
        <v>132.34651178549569</v>
      </c>
      <c r="O260">
        <f t="shared" si="107"/>
        <v>9.3575902815339038</v>
      </c>
      <c r="P260">
        <f t="shared" si="108"/>
        <v>16.23748387621567</v>
      </c>
      <c r="Q260">
        <f t="shared" si="109"/>
        <v>0.13303922743202229</v>
      </c>
      <c r="R260">
        <f t="shared" si="110"/>
        <v>2.3626794394588928</v>
      </c>
      <c r="S260">
        <f t="shared" si="111"/>
        <v>0.12901321621241557</v>
      </c>
      <c r="T260">
        <f t="shared" si="112"/>
        <v>8.0984832599298451E-2</v>
      </c>
      <c r="U260">
        <f t="shared" si="113"/>
        <v>321.51599999999996</v>
      </c>
      <c r="V260">
        <f t="shared" si="114"/>
        <v>26.428582254010053</v>
      </c>
      <c r="W260">
        <f t="shared" si="115"/>
        <v>25.014800000000001</v>
      </c>
      <c r="X260">
        <f t="shared" si="116"/>
        <v>3.1824843003029271</v>
      </c>
      <c r="Y260">
        <f t="shared" si="117"/>
        <v>49.868769468074753</v>
      </c>
      <c r="Z260">
        <f t="shared" si="118"/>
        <v>1.591952246621446</v>
      </c>
      <c r="AA260">
        <f t="shared" si="119"/>
        <v>3.1922829931478263</v>
      </c>
      <c r="AB260">
        <f t="shared" si="120"/>
        <v>1.5905320536814811</v>
      </c>
      <c r="AC260">
        <f t="shared" si="121"/>
        <v>-132.4585546824467</v>
      </c>
      <c r="AD260">
        <f t="shared" si="122"/>
        <v>6.5700939998304744</v>
      </c>
      <c r="AE260">
        <f t="shared" si="123"/>
        <v>0.58844277596600492</v>
      </c>
      <c r="AF260">
        <f t="shared" si="124"/>
        <v>196.21598209334977</v>
      </c>
      <c r="AG260">
        <f t="shared" si="125"/>
        <v>-7.5093285502246729</v>
      </c>
      <c r="AH260">
        <f t="shared" si="126"/>
        <v>3.009010850512988</v>
      </c>
      <c r="AI260">
        <f t="shared" si="127"/>
        <v>7.3364929788723936</v>
      </c>
      <c r="AJ260">
        <v>224.93184270070299</v>
      </c>
      <c r="AK260">
        <v>227.62770303030291</v>
      </c>
      <c r="AL260">
        <v>-3.179875734315408</v>
      </c>
      <c r="AM260">
        <v>64.43633761426419</v>
      </c>
      <c r="AN260">
        <f t="shared" si="128"/>
        <v>3.0035953442731675</v>
      </c>
      <c r="AO260">
        <v>18.990331040325731</v>
      </c>
      <c r="AP260">
        <v>22.513775151515141</v>
      </c>
      <c r="AQ260">
        <v>-2.0521831886889709E-5</v>
      </c>
      <c r="AR260">
        <v>77.933620730982625</v>
      </c>
      <c r="AS260">
        <v>0</v>
      </c>
      <c r="AT260">
        <v>0</v>
      </c>
      <c r="AU260">
        <f t="shared" si="129"/>
        <v>1</v>
      </c>
      <c r="AV260">
        <f t="shared" si="130"/>
        <v>0</v>
      </c>
      <c r="AW260">
        <f t="shared" si="131"/>
        <v>37585.783152966927</v>
      </c>
      <c r="AX260">
        <f t="shared" si="132"/>
        <v>2000</v>
      </c>
      <c r="AY260">
        <f t="shared" si="133"/>
        <v>1681.1999999999998</v>
      </c>
      <c r="AZ260">
        <f t="shared" si="134"/>
        <v>0.8405999999999999</v>
      </c>
      <c r="BA260">
        <f t="shared" si="135"/>
        <v>0.16075799999999998</v>
      </c>
      <c r="BB260">
        <v>6</v>
      </c>
      <c r="BC260">
        <v>0.5</v>
      </c>
      <c r="BD260" t="s">
        <v>355</v>
      </c>
      <c r="BE260">
        <v>2</v>
      </c>
      <c r="BF260" t="b">
        <v>1</v>
      </c>
      <c r="BG260">
        <v>1657484946.2</v>
      </c>
      <c r="BH260">
        <v>229.65039999999999</v>
      </c>
      <c r="BI260">
        <v>221.46799999999999</v>
      </c>
      <c r="BJ260">
        <v>22.515339999999998</v>
      </c>
      <c r="BK260">
        <v>18.98564</v>
      </c>
      <c r="BL260">
        <v>231.51910000000001</v>
      </c>
      <c r="BM260">
        <v>22.698969999999999</v>
      </c>
      <c r="BN260">
        <v>499.97370000000001</v>
      </c>
      <c r="BO260">
        <v>70.605299999999986</v>
      </c>
      <c r="BP260">
        <v>9.9927929999999998E-2</v>
      </c>
      <c r="BQ260">
        <v>25.066379999999999</v>
      </c>
      <c r="BR260">
        <v>25.014800000000001</v>
      </c>
      <c r="BS260">
        <v>999.9</v>
      </c>
      <c r="BT260">
        <v>0</v>
      </c>
      <c r="BU260">
        <v>0</v>
      </c>
      <c r="BV260">
        <v>10002.637000000001</v>
      </c>
      <c r="BW260">
        <v>0</v>
      </c>
      <c r="BX260">
        <v>233.93639999999999</v>
      </c>
      <c r="BY260">
        <v>8.1825679999999998</v>
      </c>
      <c r="BZ260">
        <v>234.9402</v>
      </c>
      <c r="CA260">
        <v>225.75399999999999</v>
      </c>
      <c r="CB260">
        <v>3.5297070000000001</v>
      </c>
      <c r="CC260">
        <v>221.46799999999999</v>
      </c>
      <c r="CD260">
        <v>18.98564</v>
      </c>
      <c r="CE260">
        <v>1.5897049999999999</v>
      </c>
      <c r="CF260">
        <v>1.3404860000000001</v>
      </c>
      <c r="CG260">
        <v>13.859360000000001</v>
      </c>
      <c r="CH260">
        <v>11.26064</v>
      </c>
      <c r="CI260">
        <v>2000</v>
      </c>
      <c r="CJ260">
        <v>0.97999929999999991</v>
      </c>
      <c r="CK260">
        <v>2.000031E-2</v>
      </c>
      <c r="CL260">
        <v>0</v>
      </c>
      <c r="CM260">
        <v>2.3422700000000001</v>
      </c>
      <c r="CN260">
        <v>0</v>
      </c>
      <c r="CO260">
        <v>14421.22</v>
      </c>
      <c r="CP260">
        <v>16749.490000000002</v>
      </c>
      <c r="CQ260">
        <v>41.206000000000003</v>
      </c>
      <c r="CR260">
        <v>39.549799999999998</v>
      </c>
      <c r="CS260">
        <v>40.899799999999999</v>
      </c>
      <c r="CT260">
        <v>38.880899999999997</v>
      </c>
      <c r="CU260">
        <v>39.624800000000008</v>
      </c>
      <c r="CV260">
        <v>1960</v>
      </c>
      <c r="CW260">
        <v>40</v>
      </c>
      <c r="CX260">
        <v>0</v>
      </c>
      <c r="CY260">
        <v>1657484948.7</v>
      </c>
      <c r="CZ260">
        <v>0</v>
      </c>
      <c r="DA260">
        <v>1657463835.0999999</v>
      </c>
      <c r="DB260" t="s">
        <v>356</v>
      </c>
      <c r="DC260">
        <v>1657463822.5999999</v>
      </c>
      <c r="DD260">
        <v>1657463835.0999999</v>
      </c>
      <c r="DE260">
        <v>1</v>
      </c>
      <c r="DF260">
        <v>-2.657</v>
      </c>
      <c r="DG260">
        <v>-13.192</v>
      </c>
      <c r="DH260">
        <v>-3.9239999999999999</v>
      </c>
      <c r="DI260">
        <v>-0.217</v>
      </c>
      <c r="DJ260">
        <v>376</v>
      </c>
      <c r="DK260">
        <v>3</v>
      </c>
      <c r="DL260">
        <v>0.48</v>
      </c>
      <c r="DM260">
        <v>0.03</v>
      </c>
      <c r="DN260">
        <v>6.8440117073170734</v>
      </c>
      <c r="DO260">
        <v>10.43596912891987</v>
      </c>
      <c r="DP260">
        <v>1.0295985280015401</v>
      </c>
      <c r="DQ260">
        <v>0</v>
      </c>
      <c r="DR260">
        <v>3.523316829268293</v>
      </c>
      <c r="DS260">
        <v>-6.1956585365856888E-2</v>
      </c>
      <c r="DT260">
        <v>1.920189643060876E-2</v>
      </c>
      <c r="DU260">
        <v>1</v>
      </c>
      <c r="DV260">
        <v>1</v>
      </c>
      <c r="DW260">
        <v>2</v>
      </c>
      <c r="DX260" t="s">
        <v>369</v>
      </c>
      <c r="DY260">
        <v>2.9861599999999999</v>
      </c>
      <c r="DZ260">
        <v>2.7246700000000001</v>
      </c>
      <c r="EA260">
        <v>4.4551399999999998E-2</v>
      </c>
      <c r="EB260">
        <v>4.23025E-2</v>
      </c>
      <c r="EC260">
        <v>8.2009399999999996E-2</v>
      </c>
      <c r="ED260">
        <v>7.1053599999999995E-2</v>
      </c>
      <c r="EE260">
        <v>30431.3</v>
      </c>
      <c r="EF260">
        <v>30586.7</v>
      </c>
      <c r="EG260">
        <v>29580.7</v>
      </c>
      <c r="EH260">
        <v>29522.400000000001</v>
      </c>
      <c r="EI260">
        <v>35984.9</v>
      </c>
      <c r="EJ260">
        <v>36461.599999999999</v>
      </c>
      <c r="EK260">
        <v>41675.1</v>
      </c>
      <c r="EL260">
        <v>42058.8</v>
      </c>
      <c r="EM260">
        <v>1.9839</v>
      </c>
      <c r="EN260">
        <v>2.1897500000000001</v>
      </c>
      <c r="EO260">
        <v>0.22837099999999999</v>
      </c>
      <c r="EP260">
        <v>0</v>
      </c>
      <c r="EQ260">
        <v>21.266100000000002</v>
      </c>
      <c r="ER260">
        <v>999.9</v>
      </c>
      <c r="ES260">
        <v>33.5</v>
      </c>
      <c r="ET260">
        <v>32.700000000000003</v>
      </c>
      <c r="EU260">
        <v>23.567699999999999</v>
      </c>
      <c r="EV260">
        <v>61.2014</v>
      </c>
      <c r="EW260">
        <v>28.6418</v>
      </c>
      <c r="EX260">
        <v>2</v>
      </c>
      <c r="EY260">
        <v>-0.33121400000000001</v>
      </c>
      <c r="EZ260">
        <v>-1.08412</v>
      </c>
      <c r="FA260">
        <v>20.389099999999999</v>
      </c>
      <c r="FB260">
        <v>5.21774</v>
      </c>
      <c r="FC260">
        <v>12.0099</v>
      </c>
      <c r="FD260">
        <v>4.9911500000000002</v>
      </c>
      <c r="FE260">
        <v>3.2885800000000001</v>
      </c>
      <c r="FF260">
        <v>9246.7000000000007</v>
      </c>
      <c r="FG260">
        <v>9999</v>
      </c>
      <c r="FH260">
        <v>9999</v>
      </c>
      <c r="FI260">
        <v>137.4</v>
      </c>
      <c r="FJ260">
        <v>1.8671</v>
      </c>
      <c r="FK260">
        <v>1.86615</v>
      </c>
      <c r="FL260">
        <v>1.8656900000000001</v>
      </c>
      <c r="FM260">
        <v>1.8656200000000001</v>
      </c>
      <c r="FN260">
        <v>1.86737</v>
      </c>
      <c r="FO260">
        <v>1.8699600000000001</v>
      </c>
      <c r="FP260">
        <v>1.86859</v>
      </c>
      <c r="FQ260">
        <v>1.86998</v>
      </c>
      <c r="FR260">
        <v>0</v>
      </c>
      <c r="FS260">
        <v>0</v>
      </c>
      <c r="FT260">
        <v>0</v>
      </c>
      <c r="FU260">
        <v>0</v>
      </c>
      <c r="FV260" t="s">
        <v>358</v>
      </c>
      <c r="FW260" t="s">
        <v>359</v>
      </c>
      <c r="FX260" t="s">
        <v>360</v>
      </c>
      <c r="FY260" t="s">
        <v>360</v>
      </c>
      <c r="FZ260" t="s">
        <v>360</v>
      </c>
      <c r="GA260" t="s">
        <v>360</v>
      </c>
      <c r="GB260">
        <v>0</v>
      </c>
      <c r="GC260">
        <v>100</v>
      </c>
      <c r="GD260">
        <v>100</v>
      </c>
      <c r="GE260">
        <v>-1.86</v>
      </c>
      <c r="GF260">
        <v>-0.1837</v>
      </c>
      <c r="GG260">
        <v>-1.691838842420514</v>
      </c>
      <c r="GH260">
        <v>-5.4742946993243486E-4</v>
      </c>
      <c r="GI260">
        <v>-1.00937323189599E-6</v>
      </c>
      <c r="GJ260">
        <v>3.2426335113099041E-10</v>
      </c>
      <c r="GK260">
        <v>-0.25714838806632262</v>
      </c>
      <c r="GL260">
        <v>-1.4458059848174739E-2</v>
      </c>
      <c r="GM260">
        <v>1.0199616584873469E-3</v>
      </c>
      <c r="GN260">
        <v>-1.0584552142034339E-5</v>
      </c>
      <c r="GO260">
        <v>24</v>
      </c>
      <c r="GP260">
        <v>2276</v>
      </c>
      <c r="GQ260">
        <v>1</v>
      </c>
      <c r="GR260">
        <v>42</v>
      </c>
      <c r="GS260">
        <v>352.1</v>
      </c>
      <c r="GT260">
        <v>351.9</v>
      </c>
      <c r="GU260">
        <v>0.74340799999999996</v>
      </c>
      <c r="GV260">
        <v>2.2473100000000001</v>
      </c>
      <c r="GW260">
        <v>1.9458</v>
      </c>
      <c r="GX260">
        <v>2.7831999999999999</v>
      </c>
      <c r="GY260">
        <v>2.19482</v>
      </c>
      <c r="GZ260">
        <v>2.3303199999999999</v>
      </c>
      <c r="HA260">
        <v>35.429099999999998</v>
      </c>
      <c r="HB260">
        <v>12.555999999999999</v>
      </c>
      <c r="HC260">
        <v>18</v>
      </c>
      <c r="HD260">
        <v>470.61900000000003</v>
      </c>
      <c r="HE260">
        <v>622.64400000000001</v>
      </c>
      <c r="HF260">
        <v>24.082699999999999</v>
      </c>
      <c r="HG260">
        <v>23.162800000000001</v>
      </c>
      <c r="HH260">
        <v>29.998999999999999</v>
      </c>
      <c r="HI260">
        <v>23.339400000000001</v>
      </c>
      <c r="HJ260">
        <v>23.289899999999999</v>
      </c>
      <c r="HK260">
        <v>14.823</v>
      </c>
      <c r="HL260">
        <v>18.131900000000002</v>
      </c>
      <c r="HM260">
        <v>37.947899999999997</v>
      </c>
      <c r="HN260">
        <v>24.0685</v>
      </c>
      <c r="HO260">
        <v>186.119</v>
      </c>
      <c r="HP260">
        <v>19.033899999999999</v>
      </c>
      <c r="HQ260">
        <v>101.16800000000001</v>
      </c>
      <c r="HR260">
        <v>101.02200000000001</v>
      </c>
    </row>
    <row r="261" spans="1:226" x14ac:dyDescent="0.2">
      <c r="A261">
        <v>245</v>
      </c>
      <c r="B261">
        <v>1657484954</v>
      </c>
      <c r="C261">
        <v>3958.5</v>
      </c>
      <c r="D261" t="s">
        <v>851</v>
      </c>
      <c r="E261" t="s">
        <v>852</v>
      </c>
      <c r="F261">
        <v>5</v>
      </c>
      <c r="G261" t="s">
        <v>821</v>
      </c>
      <c r="H261" t="s">
        <v>354</v>
      </c>
      <c r="I261">
        <v>1657484951.5</v>
      </c>
      <c r="J261">
        <f t="shared" si="102"/>
        <v>3.0145982438759796E-3</v>
      </c>
      <c r="K261">
        <f t="shared" si="103"/>
        <v>3.0145982438759797</v>
      </c>
      <c r="L261">
        <f t="shared" si="104"/>
        <v>6.7334961182374231</v>
      </c>
      <c r="M261">
        <f t="shared" si="105"/>
        <v>213.19133333333329</v>
      </c>
      <c r="N261">
        <f t="shared" si="106"/>
        <v>123.93847132356733</v>
      </c>
      <c r="O261">
        <f t="shared" si="107"/>
        <v>8.7631785403239899</v>
      </c>
      <c r="P261">
        <f t="shared" si="108"/>
        <v>15.073880590089814</v>
      </c>
      <c r="Q261">
        <f t="shared" si="109"/>
        <v>0.13329428794513878</v>
      </c>
      <c r="R261">
        <f t="shared" si="110"/>
        <v>2.3630121439420368</v>
      </c>
      <c r="S261">
        <f t="shared" si="111"/>
        <v>0.12925362755023495</v>
      </c>
      <c r="T261">
        <f t="shared" si="112"/>
        <v>8.1136351414518443E-2</v>
      </c>
      <c r="U261">
        <f t="shared" si="113"/>
        <v>321.52914090677956</v>
      </c>
      <c r="V261">
        <f t="shared" si="114"/>
        <v>26.425813152022037</v>
      </c>
      <c r="W261">
        <f t="shared" si="115"/>
        <v>25.027666666666661</v>
      </c>
      <c r="X261">
        <f t="shared" si="116"/>
        <v>3.1849261272850651</v>
      </c>
      <c r="Y261">
        <f t="shared" si="117"/>
        <v>49.853619797811106</v>
      </c>
      <c r="Z261">
        <f t="shared" si="118"/>
        <v>1.5915453385195937</v>
      </c>
      <c r="AA261">
        <f t="shared" si="119"/>
        <v>3.1924368681238122</v>
      </c>
      <c r="AB261">
        <f t="shared" si="120"/>
        <v>1.5933807887654714</v>
      </c>
      <c r="AC261">
        <f t="shared" si="121"/>
        <v>-132.94378255493069</v>
      </c>
      <c r="AD261">
        <f t="shared" si="122"/>
        <v>5.0349220663879644</v>
      </c>
      <c r="AE261">
        <f t="shared" si="123"/>
        <v>0.45091443987166568</v>
      </c>
      <c r="AF261">
        <f t="shared" si="124"/>
        <v>194.0711948581085</v>
      </c>
      <c r="AG261">
        <f t="shared" si="125"/>
        <v>-8.0369280803100356</v>
      </c>
      <c r="AH261">
        <f t="shared" si="126"/>
        <v>3.0219616698441456</v>
      </c>
      <c r="AI261">
        <f t="shared" si="127"/>
        <v>6.7334961182374231</v>
      </c>
      <c r="AJ261">
        <v>208.43912400622821</v>
      </c>
      <c r="AK261">
        <v>211.7874484848484</v>
      </c>
      <c r="AL261">
        <v>-3.156647664899825</v>
      </c>
      <c r="AM261">
        <v>64.43633761426419</v>
      </c>
      <c r="AN261">
        <f t="shared" si="128"/>
        <v>3.0145982438759797</v>
      </c>
      <c r="AO261">
        <v>18.970003939982899</v>
      </c>
      <c r="AP261">
        <v>22.50725818181818</v>
      </c>
      <c r="AQ261">
        <v>-2.591922723674617E-4</v>
      </c>
      <c r="AR261">
        <v>77.933620730982625</v>
      </c>
      <c r="AS261">
        <v>0</v>
      </c>
      <c r="AT261">
        <v>0</v>
      </c>
      <c r="AU261">
        <f t="shared" si="129"/>
        <v>1</v>
      </c>
      <c r="AV261">
        <f t="shared" si="130"/>
        <v>0</v>
      </c>
      <c r="AW261">
        <f t="shared" si="131"/>
        <v>37593.761176029562</v>
      </c>
      <c r="AX261">
        <f t="shared" si="132"/>
        <v>2000.0811111111111</v>
      </c>
      <c r="AY261">
        <f t="shared" si="133"/>
        <v>1681.268234666725</v>
      </c>
      <c r="AZ261">
        <f t="shared" si="134"/>
        <v>0.84060002633229458</v>
      </c>
      <c r="BA261">
        <f t="shared" si="135"/>
        <v>0.16075805082132869</v>
      </c>
      <c r="BB261">
        <v>6</v>
      </c>
      <c r="BC261">
        <v>0.5</v>
      </c>
      <c r="BD261" t="s">
        <v>355</v>
      </c>
      <c r="BE261">
        <v>2</v>
      </c>
      <c r="BF261" t="b">
        <v>1</v>
      </c>
      <c r="BG261">
        <v>1657484951.5</v>
      </c>
      <c r="BH261">
        <v>213.19133333333329</v>
      </c>
      <c r="BI261">
        <v>204.32011111111109</v>
      </c>
      <c r="BJ261">
        <v>22.509377777777779</v>
      </c>
      <c r="BK261">
        <v>18.964644444444438</v>
      </c>
      <c r="BL261">
        <v>215.04444444444439</v>
      </c>
      <c r="BM261">
        <v>22.69306666666667</v>
      </c>
      <c r="BN261">
        <v>499.99911111111101</v>
      </c>
      <c r="BO261">
        <v>70.605911111111098</v>
      </c>
      <c r="BP261">
        <v>9.9967755555555565E-2</v>
      </c>
      <c r="BQ261">
        <v>25.067188888888889</v>
      </c>
      <c r="BR261">
        <v>25.027666666666661</v>
      </c>
      <c r="BS261">
        <v>999.90000000000009</v>
      </c>
      <c r="BT261">
        <v>0</v>
      </c>
      <c r="BU261">
        <v>0</v>
      </c>
      <c r="BV261">
        <v>10004.78888888889</v>
      </c>
      <c r="BW261">
        <v>0</v>
      </c>
      <c r="BX261">
        <v>233.36577777777779</v>
      </c>
      <c r="BY261">
        <v>8.8713933333333337</v>
      </c>
      <c r="BZ261">
        <v>218.10077777777781</v>
      </c>
      <c r="CA261">
        <v>208.26988888888889</v>
      </c>
      <c r="CB261">
        <v>3.5447422222222218</v>
      </c>
      <c r="CC261">
        <v>204.32011111111109</v>
      </c>
      <c r="CD261">
        <v>18.964644444444438</v>
      </c>
      <c r="CE261">
        <v>1.589294444444445</v>
      </c>
      <c r="CF261">
        <v>1.3390155555555561</v>
      </c>
      <c r="CG261">
        <v>13.855377777777781</v>
      </c>
      <c r="CH261">
        <v>11.244077777777781</v>
      </c>
      <c r="CI261">
        <v>2000.0811111111111</v>
      </c>
      <c r="CJ261">
        <v>0.97999799999999992</v>
      </c>
      <c r="CK261">
        <v>2.0001600000000001E-2</v>
      </c>
      <c r="CL261">
        <v>0</v>
      </c>
      <c r="CM261">
        <v>2.402422222222222</v>
      </c>
      <c r="CN261">
        <v>0</v>
      </c>
      <c r="CO261">
        <v>14346.888888888891</v>
      </c>
      <c r="CP261">
        <v>16750.15555555555</v>
      </c>
      <c r="CQ261">
        <v>41.055444444444447</v>
      </c>
      <c r="CR261">
        <v>39.444000000000003</v>
      </c>
      <c r="CS261">
        <v>40.832999999999998</v>
      </c>
      <c r="CT261">
        <v>38.694222222222223</v>
      </c>
      <c r="CU261">
        <v>39.506666666666668</v>
      </c>
      <c r="CV261">
        <v>1960.0755555555561</v>
      </c>
      <c r="CW261">
        <v>40.00333333333333</v>
      </c>
      <c r="CX261">
        <v>0</v>
      </c>
      <c r="CY261">
        <v>1657484953.5</v>
      </c>
      <c r="CZ261">
        <v>0</v>
      </c>
      <c r="DA261">
        <v>1657463835.0999999</v>
      </c>
      <c r="DB261" t="s">
        <v>356</v>
      </c>
      <c r="DC261">
        <v>1657463822.5999999</v>
      </c>
      <c r="DD261">
        <v>1657463835.0999999</v>
      </c>
      <c r="DE261">
        <v>1</v>
      </c>
      <c r="DF261">
        <v>-2.657</v>
      </c>
      <c r="DG261">
        <v>-13.192</v>
      </c>
      <c r="DH261">
        <v>-3.9239999999999999</v>
      </c>
      <c r="DI261">
        <v>-0.217</v>
      </c>
      <c r="DJ261">
        <v>376</v>
      </c>
      <c r="DK261">
        <v>3</v>
      </c>
      <c r="DL261">
        <v>0.48</v>
      </c>
      <c r="DM261">
        <v>0.03</v>
      </c>
      <c r="DN261">
        <v>7.663790487804877</v>
      </c>
      <c r="DO261">
        <v>9.5861268292682755</v>
      </c>
      <c r="DP261">
        <v>0.94900945502743506</v>
      </c>
      <c r="DQ261">
        <v>0</v>
      </c>
      <c r="DR261">
        <v>3.5224880487804882</v>
      </c>
      <c r="DS261">
        <v>0.13576871080139691</v>
      </c>
      <c r="DT261">
        <v>1.829058897283601E-2</v>
      </c>
      <c r="DU261">
        <v>0</v>
      </c>
      <c r="DV261">
        <v>0</v>
      </c>
      <c r="DW261">
        <v>2</v>
      </c>
      <c r="DX261" t="s">
        <v>357</v>
      </c>
      <c r="DY261">
        <v>2.9862799999999998</v>
      </c>
      <c r="DZ261">
        <v>2.7247699999999999</v>
      </c>
      <c r="EA261">
        <v>4.1815199999999997E-2</v>
      </c>
      <c r="EB261">
        <v>3.9449100000000001E-2</v>
      </c>
      <c r="EC261">
        <v>8.1997500000000001E-2</v>
      </c>
      <c r="ED261">
        <v>7.10007E-2</v>
      </c>
      <c r="EE261">
        <v>30518.6</v>
      </c>
      <c r="EF261">
        <v>30678.400000000001</v>
      </c>
      <c r="EG261">
        <v>29580.799999999999</v>
      </c>
      <c r="EH261">
        <v>29522.799999999999</v>
      </c>
      <c r="EI261">
        <v>35985.300000000003</v>
      </c>
      <c r="EJ261">
        <v>36464.199999999997</v>
      </c>
      <c r="EK261">
        <v>41675.1</v>
      </c>
      <c r="EL261">
        <v>42059.4</v>
      </c>
      <c r="EM261">
        <v>1.98407</v>
      </c>
      <c r="EN261">
        <v>2.19035</v>
      </c>
      <c r="EO261">
        <v>0.22820399999999999</v>
      </c>
      <c r="EP261">
        <v>0</v>
      </c>
      <c r="EQ261">
        <v>21.266400000000001</v>
      </c>
      <c r="ER261">
        <v>999.9</v>
      </c>
      <c r="ES261">
        <v>33.5</v>
      </c>
      <c r="ET261">
        <v>32.700000000000003</v>
      </c>
      <c r="EU261">
        <v>23.5688</v>
      </c>
      <c r="EV261">
        <v>61.511400000000002</v>
      </c>
      <c r="EW261">
        <v>28.7059</v>
      </c>
      <c r="EX261">
        <v>2</v>
      </c>
      <c r="EY261">
        <v>-0.33234999999999998</v>
      </c>
      <c r="EZ261">
        <v>-1.1132299999999999</v>
      </c>
      <c r="FA261">
        <v>20.3888</v>
      </c>
      <c r="FB261">
        <v>5.2180400000000002</v>
      </c>
      <c r="FC261">
        <v>12.0099</v>
      </c>
      <c r="FD261">
        <v>4.9908999999999999</v>
      </c>
      <c r="FE261">
        <v>3.2885</v>
      </c>
      <c r="FF261">
        <v>9246.9</v>
      </c>
      <c r="FG261">
        <v>9999</v>
      </c>
      <c r="FH261">
        <v>9999</v>
      </c>
      <c r="FI261">
        <v>137.4</v>
      </c>
      <c r="FJ261">
        <v>1.86711</v>
      </c>
      <c r="FK261">
        <v>1.86615</v>
      </c>
      <c r="FL261">
        <v>1.8656900000000001</v>
      </c>
      <c r="FM261">
        <v>1.86561</v>
      </c>
      <c r="FN261">
        <v>1.86737</v>
      </c>
      <c r="FO261">
        <v>1.8699600000000001</v>
      </c>
      <c r="FP261">
        <v>1.86859</v>
      </c>
      <c r="FQ261">
        <v>1.87002</v>
      </c>
      <c r="FR261">
        <v>0</v>
      </c>
      <c r="FS261">
        <v>0</v>
      </c>
      <c r="FT261">
        <v>0</v>
      </c>
      <c r="FU261">
        <v>0</v>
      </c>
      <c r="FV261" t="s">
        <v>358</v>
      </c>
      <c r="FW261" t="s">
        <v>359</v>
      </c>
      <c r="FX261" t="s">
        <v>360</v>
      </c>
      <c r="FY261" t="s">
        <v>360</v>
      </c>
      <c r="FZ261" t="s">
        <v>360</v>
      </c>
      <c r="GA261" t="s">
        <v>360</v>
      </c>
      <c r="GB261">
        <v>0</v>
      </c>
      <c r="GC261">
        <v>100</v>
      </c>
      <c r="GD261">
        <v>100</v>
      </c>
      <c r="GE261">
        <v>-1.8460000000000001</v>
      </c>
      <c r="GF261">
        <v>-0.1837</v>
      </c>
      <c r="GG261">
        <v>-1.691838842420514</v>
      </c>
      <c r="GH261">
        <v>-5.4742946993243486E-4</v>
      </c>
      <c r="GI261">
        <v>-1.00937323189599E-6</v>
      </c>
      <c r="GJ261">
        <v>3.2426335113099041E-10</v>
      </c>
      <c r="GK261">
        <v>-0.25714838806632262</v>
      </c>
      <c r="GL261">
        <v>-1.4458059848174739E-2</v>
      </c>
      <c r="GM261">
        <v>1.0199616584873469E-3</v>
      </c>
      <c r="GN261">
        <v>-1.0584552142034339E-5</v>
      </c>
      <c r="GO261">
        <v>24</v>
      </c>
      <c r="GP261">
        <v>2276</v>
      </c>
      <c r="GQ261">
        <v>1</v>
      </c>
      <c r="GR261">
        <v>42</v>
      </c>
      <c r="GS261">
        <v>352.2</v>
      </c>
      <c r="GT261">
        <v>352</v>
      </c>
      <c r="GU261">
        <v>0.70190399999999997</v>
      </c>
      <c r="GV261">
        <v>2.2485400000000002</v>
      </c>
      <c r="GW261">
        <v>1.94702</v>
      </c>
      <c r="GX261">
        <v>2.7844199999999999</v>
      </c>
      <c r="GY261">
        <v>2.19482</v>
      </c>
      <c r="GZ261">
        <v>2.33521</v>
      </c>
      <c r="HA261">
        <v>35.405900000000003</v>
      </c>
      <c r="HB261">
        <v>12.5472</v>
      </c>
      <c r="HC261">
        <v>18</v>
      </c>
      <c r="HD261">
        <v>470.59800000000001</v>
      </c>
      <c r="HE261">
        <v>622.94299999999998</v>
      </c>
      <c r="HF261">
        <v>24.063300000000002</v>
      </c>
      <c r="HG261">
        <v>23.146599999999999</v>
      </c>
      <c r="HH261">
        <v>29.998999999999999</v>
      </c>
      <c r="HI261">
        <v>23.3247</v>
      </c>
      <c r="HJ261">
        <v>23.275400000000001</v>
      </c>
      <c r="HK261">
        <v>13.825799999999999</v>
      </c>
      <c r="HL261">
        <v>18.131900000000002</v>
      </c>
      <c r="HM261">
        <v>37.947899999999997</v>
      </c>
      <c r="HN261">
        <v>24.041399999999999</v>
      </c>
      <c r="HO261">
        <v>165.41399999999999</v>
      </c>
      <c r="HP261">
        <v>19.033899999999999</v>
      </c>
      <c r="HQ261">
        <v>101.16800000000001</v>
      </c>
      <c r="HR261">
        <v>101.023</v>
      </c>
    </row>
    <row r="262" spans="1:226" x14ac:dyDescent="0.2">
      <c r="A262">
        <v>246</v>
      </c>
      <c r="B262">
        <v>1657484959.0999999</v>
      </c>
      <c r="C262">
        <v>3963.599999904633</v>
      </c>
      <c r="D262" t="s">
        <v>853</v>
      </c>
      <c r="E262" t="s">
        <v>854</v>
      </c>
      <c r="F262">
        <v>5</v>
      </c>
      <c r="G262" t="s">
        <v>821</v>
      </c>
      <c r="H262" t="s">
        <v>354</v>
      </c>
      <c r="I262">
        <v>1657484956.4300001</v>
      </c>
      <c r="J262">
        <f t="shared" si="102"/>
        <v>3.0253456534403405E-3</v>
      </c>
      <c r="K262">
        <f t="shared" si="103"/>
        <v>3.0253456534403407</v>
      </c>
      <c r="L262">
        <f t="shared" si="104"/>
        <v>5.8390699636681909</v>
      </c>
      <c r="M262">
        <f t="shared" si="105"/>
        <v>198.0283</v>
      </c>
      <c r="N262">
        <f t="shared" si="106"/>
        <v>120.42062914897966</v>
      </c>
      <c r="O262">
        <f t="shared" si="107"/>
        <v>8.5143876022132599</v>
      </c>
      <c r="P262">
        <f t="shared" si="108"/>
        <v>14.001668271649738</v>
      </c>
      <c r="Q262">
        <f t="shared" si="109"/>
        <v>0.1338170171418937</v>
      </c>
      <c r="R262">
        <f t="shared" si="110"/>
        <v>2.3619707118284912</v>
      </c>
      <c r="S262">
        <f t="shared" si="111"/>
        <v>0.12974338732209612</v>
      </c>
      <c r="T262">
        <f t="shared" si="112"/>
        <v>8.1445286737488631E-2</v>
      </c>
      <c r="U262">
        <f t="shared" si="113"/>
        <v>321.52503780000001</v>
      </c>
      <c r="V262">
        <f t="shared" si="114"/>
        <v>26.428512243499355</v>
      </c>
      <c r="W262">
        <f t="shared" si="115"/>
        <v>25.02336</v>
      </c>
      <c r="X262">
        <f t="shared" si="116"/>
        <v>3.1841086288792275</v>
      </c>
      <c r="Y262">
        <f t="shared" si="117"/>
        <v>49.822407945417282</v>
      </c>
      <c r="Z262">
        <f t="shared" si="118"/>
        <v>1.5910798660268277</v>
      </c>
      <c r="AA262">
        <f t="shared" si="119"/>
        <v>3.1935025456214965</v>
      </c>
      <c r="AB262">
        <f t="shared" si="120"/>
        <v>1.5930287628523998</v>
      </c>
      <c r="AC262">
        <f t="shared" si="121"/>
        <v>-133.41774331671903</v>
      </c>
      <c r="AD262">
        <f t="shared" si="122"/>
        <v>6.294345268745829</v>
      </c>
      <c r="AE262">
        <f t="shared" si="123"/>
        <v>0.56395730724885429</v>
      </c>
      <c r="AF262">
        <f t="shared" si="124"/>
        <v>194.96559705927569</v>
      </c>
      <c r="AG262">
        <f t="shared" si="125"/>
        <v>-8.8967250879668587</v>
      </c>
      <c r="AH262">
        <f t="shared" si="126"/>
        <v>3.0332542575993782</v>
      </c>
      <c r="AI262">
        <f t="shared" si="127"/>
        <v>5.8390699636681909</v>
      </c>
      <c r="AJ262">
        <v>191.2839168686526</v>
      </c>
      <c r="AK262">
        <v>195.73360108489069</v>
      </c>
      <c r="AL262">
        <v>-3.1587417259567339</v>
      </c>
      <c r="AM262">
        <v>64.43633761426419</v>
      </c>
      <c r="AN262">
        <f t="shared" si="128"/>
        <v>3.0253456534403407</v>
      </c>
      <c r="AO262">
        <v>18.949048353063588</v>
      </c>
      <c r="AP262">
        <v>22.49800269518343</v>
      </c>
      <c r="AQ262">
        <v>-8.6228684079158732E-5</v>
      </c>
      <c r="AR262">
        <v>77.933620730982625</v>
      </c>
      <c r="AS262">
        <v>0</v>
      </c>
      <c r="AT262">
        <v>0</v>
      </c>
      <c r="AU262">
        <f t="shared" si="129"/>
        <v>1</v>
      </c>
      <c r="AV262">
        <f t="shared" si="130"/>
        <v>0</v>
      </c>
      <c r="AW262">
        <f t="shared" si="131"/>
        <v>37567.792840405978</v>
      </c>
      <c r="AX262">
        <f t="shared" si="132"/>
        <v>2000.0530000000001</v>
      </c>
      <c r="AY262">
        <f t="shared" si="133"/>
        <v>1681.2448200000001</v>
      </c>
      <c r="AZ262">
        <f t="shared" si="134"/>
        <v>0.84060013409644641</v>
      </c>
      <c r="BA262">
        <f t="shared" si="135"/>
        <v>0.16075825880614164</v>
      </c>
      <c r="BB262">
        <v>6</v>
      </c>
      <c r="BC262">
        <v>0.5</v>
      </c>
      <c r="BD262" t="s">
        <v>355</v>
      </c>
      <c r="BE262">
        <v>2</v>
      </c>
      <c r="BF262" t="b">
        <v>1</v>
      </c>
      <c r="BG262">
        <v>1657484956.4300001</v>
      </c>
      <c r="BH262">
        <v>198.0283</v>
      </c>
      <c r="BI262">
        <v>188.0735</v>
      </c>
      <c r="BJ262">
        <v>22.502949999999998</v>
      </c>
      <c r="BK262">
        <v>18.945119999999999</v>
      </c>
      <c r="BL262">
        <v>199.86750000000001</v>
      </c>
      <c r="BM262">
        <v>22.686769999999999</v>
      </c>
      <c r="BN262">
        <v>500.02339999999998</v>
      </c>
      <c r="BO262">
        <v>70.605330000000009</v>
      </c>
      <c r="BP262">
        <v>0.10006045</v>
      </c>
      <c r="BQ262">
        <v>25.072790000000001</v>
      </c>
      <c r="BR262">
        <v>25.02336</v>
      </c>
      <c r="BS262">
        <v>999.9</v>
      </c>
      <c r="BT262">
        <v>0</v>
      </c>
      <c r="BU262">
        <v>0</v>
      </c>
      <c r="BV262">
        <v>9997.8649999999998</v>
      </c>
      <c r="BW262">
        <v>0</v>
      </c>
      <c r="BX262">
        <v>232.5265</v>
      </c>
      <c r="BY262">
        <v>9.9549389999999995</v>
      </c>
      <c r="BZ262">
        <v>202.5872</v>
      </c>
      <c r="CA262">
        <v>191.70529999999999</v>
      </c>
      <c r="CB262">
        <v>3.557852</v>
      </c>
      <c r="CC262">
        <v>188.0735</v>
      </c>
      <c r="CD262">
        <v>18.945119999999999</v>
      </c>
      <c r="CE262">
        <v>1.58883</v>
      </c>
      <c r="CF262">
        <v>1.3376269999999999</v>
      </c>
      <c r="CG262">
        <v>13.85089</v>
      </c>
      <c r="CH262">
        <v>11.228440000000001</v>
      </c>
      <c r="CI262">
        <v>2000.0530000000001</v>
      </c>
      <c r="CJ262">
        <v>0.97999630000000004</v>
      </c>
      <c r="CK262">
        <v>2.0003300000000002E-2</v>
      </c>
      <c r="CL262">
        <v>0</v>
      </c>
      <c r="CM262">
        <v>2.35819</v>
      </c>
      <c r="CN262">
        <v>0</v>
      </c>
      <c r="CO262">
        <v>14284</v>
      </c>
      <c r="CP262">
        <v>16749.89</v>
      </c>
      <c r="CQ262">
        <v>40.918499999999987</v>
      </c>
      <c r="CR262">
        <v>39.318300000000001</v>
      </c>
      <c r="CS262">
        <v>40.724800000000002</v>
      </c>
      <c r="CT262">
        <v>38.543499999999987</v>
      </c>
      <c r="CU262">
        <v>39.399799999999999</v>
      </c>
      <c r="CV262">
        <v>1960.0429999999999</v>
      </c>
      <c r="CW262">
        <v>40.01</v>
      </c>
      <c r="CX262">
        <v>0</v>
      </c>
      <c r="CY262">
        <v>1657484958.9000001</v>
      </c>
      <c r="CZ262">
        <v>0</v>
      </c>
      <c r="DA262">
        <v>1657463835.0999999</v>
      </c>
      <c r="DB262" t="s">
        <v>356</v>
      </c>
      <c r="DC262">
        <v>1657463822.5999999</v>
      </c>
      <c r="DD262">
        <v>1657463835.0999999</v>
      </c>
      <c r="DE262">
        <v>1</v>
      </c>
      <c r="DF262">
        <v>-2.657</v>
      </c>
      <c r="DG262">
        <v>-13.192</v>
      </c>
      <c r="DH262">
        <v>-3.9239999999999999</v>
      </c>
      <c r="DI262">
        <v>-0.217</v>
      </c>
      <c r="DJ262">
        <v>376</v>
      </c>
      <c r="DK262">
        <v>3</v>
      </c>
      <c r="DL262">
        <v>0.48</v>
      </c>
      <c r="DM262">
        <v>0.03</v>
      </c>
      <c r="DN262">
        <v>8.4073185365853664</v>
      </c>
      <c r="DO262">
        <v>9.7722654843612116</v>
      </c>
      <c r="DP262">
        <v>0.95954313894701859</v>
      </c>
      <c r="DQ262">
        <v>0</v>
      </c>
      <c r="DR262">
        <v>3.532087317073171</v>
      </c>
      <c r="DS262">
        <v>0.20852267614927761</v>
      </c>
      <c r="DT262">
        <v>2.0485409920994301E-2</v>
      </c>
      <c r="DU262">
        <v>0</v>
      </c>
      <c r="DV262">
        <v>0</v>
      </c>
      <c r="DW262">
        <v>2</v>
      </c>
      <c r="DX262" t="s">
        <v>357</v>
      </c>
      <c r="DY262">
        <v>2.98597</v>
      </c>
      <c r="DZ262">
        <v>2.7244799999999998</v>
      </c>
      <c r="EA262">
        <v>3.8970600000000001E-2</v>
      </c>
      <c r="EB262">
        <v>3.6290900000000001E-2</v>
      </c>
      <c r="EC262">
        <v>8.1976300000000002E-2</v>
      </c>
      <c r="ED262">
        <v>7.0968199999999995E-2</v>
      </c>
      <c r="EE262">
        <v>30610.3</v>
      </c>
      <c r="EF262">
        <v>30779.8</v>
      </c>
      <c r="EG262">
        <v>29581.7</v>
      </c>
      <c r="EH262">
        <v>29523.200000000001</v>
      </c>
      <c r="EI262">
        <v>35986.9</v>
      </c>
      <c r="EJ262">
        <v>36465.800000000003</v>
      </c>
      <c r="EK262">
        <v>41676.1</v>
      </c>
      <c r="EL262">
        <v>42059.8</v>
      </c>
      <c r="EM262">
        <v>1.98417</v>
      </c>
      <c r="EN262">
        <v>2.1905000000000001</v>
      </c>
      <c r="EO262">
        <v>0.228547</v>
      </c>
      <c r="EP262">
        <v>0</v>
      </c>
      <c r="EQ262">
        <v>21.268699999999999</v>
      </c>
      <c r="ER262">
        <v>999.9</v>
      </c>
      <c r="ES262">
        <v>33.5</v>
      </c>
      <c r="ET262">
        <v>32.700000000000003</v>
      </c>
      <c r="EU262">
        <v>23.567699999999999</v>
      </c>
      <c r="EV262">
        <v>61.284100000000002</v>
      </c>
      <c r="EW262">
        <v>28.786100000000001</v>
      </c>
      <c r="EX262">
        <v>2</v>
      </c>
      <c r="EY262">
        <v>-0.33358500000000002</v>
      </c>
      <c r="EZ262">
        <v>-1.08684</v>
      </c>
      <c r="FA262">
        <v>20.3889</v>
      </c>
      <c r="FB262">
        <v>5.21774</v>
      </c>
      <c r="FC262">
        <v>12.0099</v>
      </c>
      <c r="FD262">
        <v>4.9890499999999998</v>
      </c>
      <c r="FE262">
        <v>3.2885</v>
      </c>
      <c r="FF262">
        <v>9246.9</v>
      </c>
      <c r="FG262">
        <v>9999</v>
      </c>
      <c r="FH262">
        <v>9999</v>
      </c>
      <c r="FI262">
        <v>137.4</v>
      </c>
      <c r="FJ262">
        <v>1.86711</v>
      </c>
      <c r="FK262">
        <v>1.86615</v>
      </c>
      <c r="FL262">
        <v>1.8656900000000001</v>
      </c>
      <c r="FM262">
        <v>1.8655900000000001</v>
      </c>
      <c r="FN262">
        <v>1.86738</v>
      </c>
      <c r="FO262">
        <v>1.8699600000000001</v>
      </c>
      <c r="FP262">
        <v>1.86859</v>
      </c>
      <c r="FQ262">
        <v>1.87</v>
      </c>
      <c r="FR262">
        <v>0</v>
      </c>
      <c r="FS262">
        <v>0</v>
      </c>
      <c r="FT262">
        <v>0</v>
      </c>
      <c r="FU262">
        <v>0</v>
      </c>
      <c r="FV262" t="s">
        <v>358</v>
      </c>
      <c r="FW262" t="s">
        <v>359</v>
      </c>
      <c r="FX262" t="s">
        <v>360</v>
      </c>
      <c r="FY262" t="s">
        <v>360</v>
      </c>
      <c r="FZ262" t="s">
        <v>360</v>
      </c>
      <c r="GA262" t="s">
        <v>360</v>
      </c>
      <c r="GB262">
        <v>0</v>
      </c>
      <c r="GC262">
        <v>100</v>
      </c>
      <c r="GD262">
        <v>100</v>
      </c>
      <c r="GE262">
        <v>-1.8320000000000001</v>
      </c>
      <c r="GF262">
        <v>-0.18379999999999999</v>
      </c>
      <c r="GG262">
        <v>-1.691838842420514</v>
      </c>
      <c r="GH262">
        <v>-5.4742946993243486E-4</v>
      </c>
      <c r="GI262">
        <v>-1.00937323189599E-6</v>
      </c>
      <c r="GJ262">
        <v>3.2426335113099041E-10</v>
      </c>
      <c r="GK262">
        <v>-0.25714838806632262</v>
      </c>
      <c r="GL262">
        <v>-1.4458059848174739E-2</v>
      </c>
      <c r="GM262">
        <v>1.0199616584873469E-3</v>
      </c>
      <c r="GN262">
        <v>-1.0584552142034339E-5</v>
      </c>
      <c r="GO262">
        <v>24</v>
      </c>
      <c r="GP262">
        <v>2276</v>
      </c>
      <c r="GQ262">
        <v>1</v>
      </c>
      <c r="GR262">
        <v>42</v>
      </c>
      <c r="GS262">
        <v>352.3</v>
      </c>
      <c r="GT262">
        <v>352.1</v>
      </c>
      <c r="GU262">
        <v>0.64331099999999997</v>
      </c>
      <c r="GV262">
        <v>2.2509800000000002</v>
      </c>
      <c r="GW262">
        <v>1.9458</v>
      </c>
      <c r="GX262">
        <v>2.7856399999999999</v>
      </c>
      <c r="GY262">
        <v>2.19482</v>
      </c>
      <c r="GZ262">
        <v>2.34985</v>
      </c>
      <c r="HA262">
        <v>35.405900000000003</v>
      </c>
      <c r="HB262">
        <v>12.555999999999999</v>
      </c>
      <c r="HC262">
        <v>18</v>
      </c>
      <c r="HD262">
        <v>470.52499999999998</v>
      </c>
      <c r="HE262">
        <v>622.88400000000001</v>
      </c>
      <c r="HF262">
        <v>24.04</v>
      </c>
      <c r="HG262">
        <v>23.129799999999999</v>
      </c>
      <c r="HH262">
        <v>29.998899999999999</v>
      </c>
      <c r="HI262">
        <v>23.3093</v>
      </c>
      <c r="HJ262">
        <v>23.2606</v>
      </c>
      <c r="HK262">
        <v>12.876300000000001</v>
      </c>
      <c r="HL262">
        <v>17.855799999999999</v>
      </c>
      <c r="HM262">
        <v>37.947899999999997</v>
      </c>
      <c r="HN262">
        <v>24.017399999999999</v>
      </c>
      <c r="HO262">
        <v>152.05500000000001</v>
      </c>
      <c r="HP262">
        <v>19.033899999999999</v>
      </c>
      <c r="HQ262">
        <v>101.17100000000001</v>
      </c>
      <c r="HR262">
        <v>101.02500000000001</v>
      </c>
    </row>
    <row r="263" spans="1:226" x14ac:dyDescent="0.2">
      <c r="A263">
        <v>247</v>
      </c>
      <c r="B263">
        <v>1657484964.0999999</v>
      </c>
      <c r="C263">
        <v>3968.599999904633</v>
      </c>
      <c r="D263" t="s">
        <v>855</v>
      </c>
      <c r="E263" t="s">
        <v>856</v>
      </c>
      <c r="F263">
        <v>5</v>
      </c>
      <c r="G263" t="s">
        <v>821</v>
      </c>
      <c r="H263" t="s">
        <v>354</v>
      </c>
      <c r="I263">
        <v>1657484961.3</v>
      </c>
      <c r="J263">
        <f t="shared" si="102"/>
        <v>3.0215901571496763E-3</v>
      </c>
      <c r="K263">
        <f t="shared" si="103"/>
        <v>3.0215901571496762</v>
      </c>
      <c r="L263">
        <f t="shared" si="104"/>
        <v>5.545097132341283</v>
      </c>
      <c r="M263">
        <f t="shared" si="105"/>
        <v>182.70760000000001</v>
      </c>
      <c r="N263">
        <f t="shared" si="106"/>
        <v>109.02639043285302</v>
      </c>
      <c r="O263">
        <f t="shared" si="107"/>
        <v>7.7086667853180675</v>
      </c>
      <c r="P263">
        <f t="shared" si="108"/>
        <v>12.918266870557384</v>
      </c>
      <c r="Q263">
        <f t="shared" si="109"/>
        <v>0.13346691596798949</v>
      </c>
      <c r="R263">
        <f t="shared" si="110"/>
        <v>2.3642597578588695</v>
      </c>
      <c r="S263">
        <f t="shared" si="111"/>
        <v>0.12941802183904402</v>
      </c>
      <c r="T263">
        <f t="shared" si="112"/>
        <v>8.1239809233658505E-2</v>
      </c>
      <c r="U263">
        <f t="shared" si="113"/>
        <v>321.51849419999985</v>
      </c>
      <c r="V263">
        <f t="shared" si="114"/>
        <v>26.420322094099653</v>
      </c>
      <c r="W263">
        <f t="shared" si="115"/>
        <v>25.02974</v>
      </c>
      <c r="X263">
        <f t="shared" si="116"/>
        <v>3.1853197561588487</v>
      </c>
      <c r="Y263">
        <f t="shared" si="117"/>
        <v>49.821897042920334</v>
      </c>
      <c r="Z263">
        <f t="shared" si="118"/>
        <v>1.5902919941403031</v>
      </c>
      <c r="AA263">
        <f t="shared" si="119"/>
        <v>3.1919539169098798</v>
      </c>
      <c r="AB263">
        <f t="shared" si="120"/>
        <v>1.5950277620185456</v>
      </c>
      <c r="AC263">
        <f t="shared" si="121"/>
        <v>-133.25212593030074</v>
      </c>
      <c r="AD263">
        <f t="shared" si="122"/>
        <v>4.4496974448131459</v>
      </c>
      <c r="AE263">
        <f t="shared" si="123"/>
        <v>0.39829203200341834</v>
      </c>
      <c r="AF263">
        <f t="shared" si="124"/>
        <v>193.11435774651571</v>
      </c>
      <c r="AG263">
        <f t="shared" si="125"/>
        <v>-9.7625034568070923</v>
      </c>
      <c r="AH263">
        <f t="shared" si="126"/>
        <v>3.0233689962746815</v>
      </c>
      <c r="AI263">
        <f t="shared" si="127"/>
        <v>5.545097132341283</v>
      </c>
      <c r="AJ263">
        <v>174.08053988057259</v>
      </c>
      <c r="AK263">
        <v>179.3581212121212</v>
      </c>
      <c r="AL263">
        <v>-3.2862450628129638</v>
      </c>
      <c r="AM263">
        <v>64.43633761426419</v>
      </c>
      <c r="AN263">
        <f t="shared" si="128"/>
        <v>3.0215901571496762</v>
      </c>
      <c r="AO263">
        <v>18.94443673136572</v>
      </c>
      <c r="AP263">
        <v>22.48958424242424</v>
      </c>
      <c r="AQ263">
        <v>-1.7913754989235859E-4</v>
      </c>
      <c r="AR263">
        <v>77.933620730982625</v>
      </c>
      <c r="AS263">
        <v>0</v>
      </c>
      <c r="AT263">
        <v>0</v>
      </c>
      <c r="AU263">
        <f t="shared" si="129"/>
        <v>1</v>
      </c>
      <c r="AV263">
        <f t="shared" si="130"/>
        <v>0</v>
      </c>
      <c r="AW263">
        <f t="shared" si="131"/>
        <v>37624.304973898681</v>
      </c>
      <c r="AX263">
        <f t="shared" si="132"/>
        <v>2000.011999999999</v>
      </c>
      <c r="AY263">
        <f t="shared" si="133"/>
        <v>1681.2103799999993</v>
      </c>
      <c r="AZ263">
        <f t="shared" si="134"/>
        <v>0.84060014639912162</v>
      </c>
      <c r="BA263">
        <f t="shared" si="135"/>
        <v>0.16075828255030469</v>
      </c>
      <c r="BB263">
        <v>6</v>
      </c>
      <c r="BC263">
        <v>0.5</v>
      </c>
      <c r="BD263" t="s">
        <v>355</v>
      </c>
      <c r="BE263">
        <v>2</v>
      </c>
      <c r="BF263" t="b">
        <v>1</v>
      </c>
      <c r="BG263">
        <v>1657484961.3</v>
      </c>
      <c r="BH263">
        <v>182.70760000000001</v>
      </c>
      <c r="BI263">
        <v>171.65549999999999</v>
      </c>
      <c r="BJ263">
        <v>22.492059999999999</v>
      </c>
      <c r="BK263">
        <v>18.945630000000001</v>
      </c>
      <c r="BL263">
        <v>184.53280000000001</v>
      </c>
      <c r="BM263">
        <v>22.676020000000001</v>
      </c>
      <c r="BN263">
        <v>500.00150000000002</v>
      </c>
      <c r="BO263">
        <v>70.604640000000003</v>
      </c>
      <c r="BP263">
        <v>9.9955050000000004E-2</v>
      </c>
      <c r="BQ263">
        <v>25.06465</v>
      </c>
      <c r="BR263">
        <v>25.02974</v>
      </c>
      <c r="BS263">
        <v>999.9</v>
      </c>
      <c r="BT263">
        <v>0</v>
      </c>
      <c r="BU263">
        <v>0</v>
      </c>
      <c r="BV263">
        <v>10013.365</v>
      </c>
      <c r="BW263">
        <v>0</v>
      </c>
      <c r="BX263">
        <v>233.73750000000001</v>
      </c>
      <c r="BY263">
        <v>11.05219</v>
      </c>
      <c r="BZ263">
        <v>186.91149999999999</v>
      </c>
      <c r="CA263">
        <v>174.97030000000001</v>
      </c>
      <c r="CB263">
        <v>3.5464440000000002</v>
      </c>
      <c r="CC263">
        <v>171.65549999999999</v>
      </c>
      <c r="CD263">
        <v>18.945630000000001</v>
      </c>
      <c r="CE263">
        <v>1.5880449999999999</v>
      </c>
      <c r="CF263">
        <v>1.3376479999999999</v>
      </c>
      <c r="CG263">
        <v>13.84328</v>
      </c>
      <c r="CH263">
        <v>11.22866</v>
      </c>
      <c r="CI263">
        <v>2000.011999999999</v>
      </c>
      <c r="CJ263">
        <v>0.97999360000000002</v>
      </c>
      <c r="CK263">
        <v>2.0005999999999999E-2</v>
      </c>
      <c r="CL263">
        <v>0</v>
      </c>
      <c r="CM263">
        <v>2.2742599999999999</v>
      </c>
      <c r="CN263">
        <v>0</v>
      </c>
      <c r="CO263">
        <v>14222.57</v>
      </c>
      <c r="CP263">
        <v>16749.54</v>
      </c>
      <c r="CQ263">
        <v>40.768500000000003</v>
      </c>
      <c r="CR263">
        <v>39.218400000000003</v>
      </c>
      <c r="CS263">
        <v>40.618600000000001</v>
      </c>
      <c r="CT263">
        <v>38.349699999999999</v>
      </c>
      <c r="CU263">
        <v>39.349800000000002</v>
      </c>
      <c r="CV263">
        <v>1960.002</v>
      </c>
      <c r="CW263">
        <v>40.01</v>
      </c>
      <c r="CX263">
        <v>0</v>
      </c>
      <c r="CY263">
        <v>1657484963.7</v>
      </c>
      <c r="CZ263">
        <v>0</v>
      </c>
      <c r="DA263">
        <v>1657463835.0999999</v>
      </c>
      <c r="DB263" t="s">
        <v>356</v>
      </c>
      <c r="DC263">
        <v>1657463822.5999999</v>
      </c>
      <c r="DD263">
        <v>1657463835.0999999</v>
      </c>
      <c r="DE263">
        <v>1</v>
      </c>
      <c r="DF263">
        <v>-2.657</v>
      </c>
      <c r="DG263">
        <v>-13.192</v>
      </c>
      <c r="DH263">
        <v>-3.9239999999999999</v>
      </c>
      <c r="DI263">
        <v>-0.217</v>
      </c>
      <c r="DJ263">
        <v>376</v>
      </c>
      <c r="DK263">
        <v>3</v>
      </c>
      <c r="DL263">
        <v>0.48</v>
      </c>
      <c r="DM263">
        <v>0.03</v>
      </c>
      <c r="DN263">
        <v>9.4217956097560975</v>
      </c>
      <c r="DO263">
        <v>11.50920991598379</v>
      </c>
      <c r="DP263">
        <v>1.1230033084156219</v>
      </c>
      <c r="DQ263">
        <v>0</v>
      </c>
      <c r="DR263">
        <v>3.5440819512195119</v>
      </c>
      <c r="DS263">
        <v>8.7696739037851634E-2</v>
      </c>
      <c r="DT263">
        <v>1.170922238560995E-2</v>
      </c>
      <c r="DU263">
        <v>1</v>
      </c>
      <c r="DV263">
        <v>1</v>
      </c>
      <c r="DW263">
        <v>2</v>
      </c>
      <c r="DX263" t="s">
        <v>369</v>
      </c>
      <c r="DY263">
        <v>2.9863900000000001</v>
      </c>
      <c r="DZ263">
        <v>2.72492</v>
      </c>
      <c r="EA263">
        <v>3.6003E-2</v>
      </c>
      <c r="EB263">
        <v>3.3242000000000001E-2</v>
      </c>
      <c r="EC263">
        <v>8.1962300000000002E-2</v>
      </c>
      <c r="ED263">
        <v>7.0986199999999999E-2</v>
      </c>
      <c r="EE263">
        <v>30705.9</v>
      </c>
      <c r="EF263">
        <v>30878</v>
      </c>
      <c r="EG263">
        <v>29582.6</v>
      </c>
      <c r="EH263">
        <v>29524</v>
      </c>
      <c r="EI263">
        <v>35989.1</v>
      </c>
      <c r="EJ263">
        <v>36466.1</v>
      </c>
      <c r="EK263">
        <v>41678.1</v>
      </c>
      <c r="EL263">
        <v>42061</v>
      </c>
      <c r="EM263">
        <v>1.98438</v>
      </c>
      <c r="EN263">
        <v>2.19068</v>
      </c>
      <c r="EO263">
        <v>0.227578</v>
      </c>
      <c r="EP263">
        <v>0</v>
      </c>
      <c r="EQ263">
        <v>21.2714</v>
      </c>
      <c r="ER263">
        <v>999.9</v>
      </c>
      <c r="ES263">
        <v>33.5</v>
      </c>
      <c r="ET263">
        <v>32.700000000000003</v>
      </c>
      <c r="EU263">
        <v>23.565999999999999</v>
      </c>
      <c r="EV263">
        <v>61.414099999999998</v>
      </c>
      <c r="EW263">
        <v>28.709900000000001</v>
      </c>
      <c r="EX263">
        <v>2</v>
      </c>
      <c r="EY263">
        <v>-0.33474300000000001</v>
      </c>
      <c r="EZ263">
        <v>-1.08087</v>
      </c>
      <c r="FA263">
        <v>20.389099999999999</v>
      </c>
      <c r="FB263">
        <v>5.2187900000000003</v>
      </c>
      <c r="FC263">
        <v>12.0099</v>
      </c>
      <c r="FD263">
        <v>4.9904000000000002</v>
      </c>
      <c r="FE263">
        <v>3.2885</v>
      </c>
      <c r="FF263">
        <v>9247.2000000000007</v>
      </c>
      <c r="FG263">
        <v>9999</v>
      </c>
      <c r="FH263">
        <v>9999</v>
      </c>
      <c r="FI263">
        <v>137.4</v>
      </c>
      <c r="FJ263">
        <v>1.8671</v>
      </c>
      <c r="FK263">
        <v>1.86615</v>
      </c>
      <c r="FL263">
        <v>1.8656900000000001</v>
      </c>
      <c r="FM263">
        <v>1.8655999999999999</v>
      </c>
      <c r="FN263">
        <v>1.86738</v>
      </c>
      <c r="FO263">
        <v>1.8699600000000001</v>
      </c>
      <c r="FP263">
        <v>1.86859</v>
      </c>
      <c r="FQ263">
        <v>1.86998</v>
      </c>
      <c r="FR263">
        <v>0</v>
      </c>
      <c r="FS263">
        <v>0</v>
      </c>
      <c r="FT263">
        <v>0</v>
      </c>
      <c r="FU263">
        <v>0</v>
      </c>
      <c r="FV263" t="s">
        <v>358</v>
      </c>
      <c r="FW263" t="s">
        <v>359</v>
      </c>
      <c r="FX263" t="s">
        <v>360</v>
      </c>
      <c r="FY263" t="s">
        <v>360</v>
      </c>
      <c r="FZ263" t="s">
        <v>360</v>
      </c>
      <c r="GA263" t="s">
        <v>360</v>
      </c>
      <c r="GB263">
        <v>0</v>
      </c>
      <c r="GC263">
        <v>100</v>
      </c>
      <c r="GD263">
        <v>100</v>
      </c>
      <c r="GE263">
        <v>-1.8180000000000001</v>
      </c>
      <c r="GF263">
        <v>-0.18390000000000001</v>
      </c>
      <c r="GG263">
        <v>-1.691838842420514</v>
      </c>
      <c r="GH263">
        <v>-5.4742946993243486E-4</v>
      </c>
      <c r="GI263">
        <v>-1.00937323189599E-6</v>
      </c>
      <c r="GJ263">
        <v>3.2426335113099041E-10</v>
      </c>
      <c r="GK263">
        <v>-0.25714838806632262</v>
      </c>
      <c r="GL263">
        <v>-1.4458059848174739E-2</v>
      </c>
      <c r="GM263">
        <v>1.0199616584873469E-3</v>
      </c>
      <c r="GN263">
        <v>-1.0584552142034339E-5</v>
      </c>
      <c r="GO263">
        <v>24</v>
      </c>
      <c r="GP263">
        <v>2276</v>
      </c>
      <c r="GQ263">
        <v>1</v>
      </c>
      <c r="GR263">
        <v>42</v>
      </c>
      <c r="GS263">
        <v>352.4</v>
      </c>
      <c r="GT263">
        <v>352.1</v>
      </c>
      <c r="GU263">
        <v>0.59448199999999995</v>
      </c>
      <c r="GV263">
        <v>2.2546400000000002</v>
      </c>
      <c r="GW263">
        <v>1.94702</v>
      </c>
      <c r="GX263">
        <v>2.78809</v>
      </c>
      <c r="GY263">
        <v>2.19482</v>
      </c>
      <c r="GZ263">
        <v>2.34131</v>
      </c>
      <c r="HA263">
        <v>35.3827</v>
      </c>
      <c r="HB263">
        <v>12.555999999999999</v>
      </c>
      <c r="HC263">
        <v>18</v>
      </c>
      <c r="HD263">
        <v>470.51400000000001</v>
      </c>
      <c r="HE263">
        <v>622.84799999999996</v>
      </c>
      <c r="HF263">
        <v>24.015999999999998</v>
      </c>
      <c r="HG263">
        <v>23.1143</v>
      </c>
      <c r="HH263">
        <v>29.998899999999999</v>
      </c>
      <c r="HI263">
        <v>23.2942</v>
      </c>
      <c r="HJ263">
        <v>23.246099999999998</v>
      </c>
      <c r="HK263">
        <v>11.897</v>
      </c>
      <c r="HL263">
        <v>17.574999999999999</v>
      </c>
      <c r="HM263">
        <v>37.947899999999997</v>
      </c>
      <c r="HN263">
        <v>23.988900000000001</v>
      </c>
      <c r="HO263">
        <v>132.00299999999999</v>
      </c>
      <c r="HP263">
        <v>19.033899999999999</v>
      </c>
      <c r="HQ263">
        <v>101.175</v>
      </c>
      <c r="HR263">
        <v>101.027</v>
      </c>
    </row>
    <row r="264" spans="1:226" x14ac:dyDescent="0.2">
      <c r="A264">
        <v>248</v>
      </c>
      <c r="B264">
        <v>1657484969.0999999</v>
      </c>
      <c r="C264">
        <v>3973.599999904633</v>
      </c>
      <c r="D264" t="s">
        <v>857</v>
      </c>
      <c r="E264" t="s">
        <v>858</v>
      </c>
      <c r="F264">
        <v>5</v>
      </c>
      <c r="G264" t="s">
        <v>821</v>
      </c>
      <c r="H264" t="s">
        <v>354</v>
      </c>
      <c r="I264">
        <v>1657484966.5999999</v>
      </c>
      <c r="J264">
        <f t="shared" si="102"/>
        <v>3.022095549625738E-3</v>
      </c>
      <c r="K264">
        <f t="shared" si="103"/>
        <v>3.022095549625738</v>
      </c>
      <c r="L264">
        <f t="shared" si="104"/>
        <v>4.764628871775205</v>
      </c>
      <c r="M264">
        <f t="shared" si="105"/>
        <v>166.042</v>
      </c>
      <c r="N264">
        <f t="shared" si="106"/>
        <v>102.52395268353661</v>
      </c>
      <c r="O264">
        <f t="shared" si="107"/>
        <v>7.2490813701511847</v>
      </c>
      <c r="P264">
        <f t="shared" si="108"/>
        <v>11.740202531773109</v>
      </c>
      <c r="Q264">
        <f t="shared" si="109"/>
        <v>0.13374155942234053</v>
      </c>
      <c r="R264">
        <f t="shared" si="110"/>
        <v>2.3626741602442736</v>
      </c>
      <c r="S264">
        <f t="shared" si="111"/>
        <v>0.12967361909550582</v>
      </c>
      <c r="T264">
        <f t="shared" si="112"/>
        <v>8.1401193446764233E-2</v>
      </c>
      <c r="U264">
        <f t="shared" si="113"/>
        <v>321.52799781459123</v>
      </c>
      <c r="V264">
        <f t="shared" si="114"/>
        <v>26.401148464003811</v>
      </c>
      <c r="W264">
        <f t="shared" si="115"/>
        <v>25.014177777777778</v>
      </c>
      <c r="X264">
        <f t="shared" si="116"/>
        <v>3.1823662568871791</v>
      </c>
      <c r="Y264">
        <f t="shared" si="117"/>
        <v>49.876430966314025</v>
      </c>
      <c r="Z264">
        <f t="shared" si="118"/>
        <v>1.5901420827950021</v>
      </c>
      <c r="AA264">
        <f t="shared" si="119"/>
        <v>3.1881633308304798</v>
      </c>
      <c r="AB264">
        <f t="shared" si="120"/>
        <v>1.592224174092177</v>
      </c>
      <c r="AC264">
        <f t="shared" si="121"/>
        <v>-133.27441373849504</v>
      </c>
      <c r="AD264">
        <f t="shared" si="122"/>
        <v>3.8892288074534775</v>
      </c>
      <c r="AE264">
        <f t="shared" si="123"/>
        <v>0.34829592310197405</v>
      </c>
      <c r="AF264">
        <f t="shared" si="124"/>
        <v>192.49110880665165</v>
      </c>
      <c r="AG264">
        <f t="shared" si="125"/>
        <v>-10.149804358232165</v>
      </c>
      <c r="AH264">
        <f t="shared" si="126"/>
        <v>3.0219257381709106</v>
      </c>
      <c r="AI264">
        <f t="shared" si="127"/>
        <v>4.764628871775205</v>
      </c>
      <c r="AJ264">
        <v>157.6809025108283</v>
      </c>
      <c r="AK264">
        <v>163.50972727272719</v>
      </c>
      <c r="AL264">
        <v>-3.1762214104121518</v>
      </c>
      <c r="AM264">
        <v>64.43633761426419</v>
      </c>
      <c r="AN264">
        <f t="shared" si="128"/>
        <v>3.022095549625738</v>
      </c>
      <c r="AO264">
        <v>18.944007748871091</v>
      </c>
      <c r="AP264">
        <v>22.488459393939401</v>
      </c>
      <c r="AQ264">
        <v>2.4010336402634419E-5</v>
      </c>
      <c r="AR264">
        <v>77.933620730982625</v>
      </c>
      <c r="AS264">
        <v>0</v>
      </c>
      <c r="AT264">
        <v>0</v>
      </c>
      <c r="AU264">
        <f t="shared" si="129"/>
        <v>1</v>
      </c>
      <c r="AV264">
        <f t="shared" si="130"/>
        <v>0</v>
      </c>
      <c r="AW264">
        <f t="shared" si="131"/>
        <v>37588.404228652296</v>
      </c>
      <c r="AX264">
        <f t="shared" si="132"/>
        <v>2000.0711111111109</v>
      </c>
      <c r="AY264">
        <f t="shared" si="133"/>
        <v>1681.2600693339848</v>
      </c>
      <c r="AZ264">
        <f t="shared" si="134"/>
        <v>0.84060014666177785</v>
      </c>
      <c r="BA264">
        <f t="shared" si="135"/>
        <v>0.16075828305723139</v>
      </c>
      <c r="BB264">
        <v>6</v>
      </c>
      <c r="BC264">
        <v>0.5</v>
      </c>
      <c r="BD264" t="s">
        <v>355</v>
      </c>
      <c r="BE264">
        <v>2</v>
      </c>
      <c r="BF264" t="b">
        <v>1</v>
      </c>
      <c r="BG264">
        <v>1657484966.5999999</v>
      </c>
      <c r="BH264">
        <v>166.042</v>
      </c>
      <c r="BI264">
        <v>154.46566666666669</v>
      </c>
      <c r="BJ264">
        <v>22.48942222222222</v>
      </c>
      <c r="BK264">
        <v>18.945066666666669</v>
      </c>
      <c r="BL264">
        <v>167.85277777777779</v>
      </c>
      <c r="BM264">
        <v>22.673400000000001</v>
      </c>
      <c r="BN264">
        <v>500.05666666666667</v>
      </c>
      <c r="BO264">
        <v>70.606055555555542</v>
      </c>
      <c r="BP264">
        <v>0.10016655555555561</v>
      </c>
      <c r="BQ264">
        <v>25.044711111111109</v>
      </c>
      <c r="BR264">
        <v>25.014177777777778</v>
      </c>
      <c r="BS264">
        <v>999.90000000000009</v>
      </c>
      <c r="BT264">
        <v>0</v>
      </c>
      <c r="BU264">
        <v>0</v>
      </c>
      <c r="BV264">
        <v>10002.494444444441</v>
      </c>
      <c r="BW264">
        <v>0</v>
      </c>
      <c r="BX264">
        <v>231.90299999999999</v>
      </c>
      <c r="BY264">
        <v>11.576388888888889</v>
      </c>
      <c r="BZ264">
        <v>169.86211111111109</v>
      </c>
      <c r="CA264">
        <v>157.4486666666667</v>
      </c>
      <c r="CB264">
        <v>3.5443500000000001</v>
      </c>
      <c r="CC264">
        <v>154.46566666666669</v>
      </c>
      <c r="CD264">
        <v>18.945066666666669</v>
      </c>
      <c r="CE264">
        <v>1.58789</v>
      </c>
      <c r="CF264">
        <v>1.337636666666667</v>
      </c>
      <c r="CG264">
        <v>13.841766666666659</v>
      </c>
      <c r="CH264">
        <v>11.22854444444445</v>
      </c>
      <c r="CI264">
        <v>2000.0711111111109</v>
      </c>
      <c r="CJ264">
        <v>0.9799944444444445</v>
      </c>
      <c r="CK264">
        <v>2.000523333333333E-2</v>
      </c>
      <c r="CL264">
        <v>0</v>
      </c>
      <c r="CM264">
        <v>2.3243888888888891</v>
      </c>
      <c r="CN264">
        <v>0</v>
      </c>
      <c r="CO264">
        <v>14163.07777777778</v>
      </c>
      <c r="CP264">
        <v>16750.011111111111</v>
      </c>
      <c r="CQ264">
        <v>40.645666666666664</v>
      </c>
      <c r="CR264">
        <v>39.131666666666661</v>
      </c>
      <c r="CS264">
        <v>40.534444444444453</v>
      </c>
      <c r="CT264">
        <v>38.208222222222233</v>
      </c>
      <c r="CU264">
        <v>39.207999999999998</v>
      </c>
      <c r="CV264">
        <v>1960.0555555555561</v>
      </c>
      <c r="CW264">
        <v>40.011111111111113</v>
      </c>
      <c r="CX264">
        <v>0</v>
      </c>
      <c r="CY264">
        <v>1657484969.0999999</v>
      </c>
      <c r="CZ264">
        <v>0</v>
      </c>
      <c r="DA264">
        <v>1657463835.0999999</v>
      </c>
      <c r="DB264" t="s">
        <v>356</v>
      </c>
      <c r="DC264">
        <v>1657463822.5999999</v>
      </c>
      <c r="DD264">
        <v>1657463835.0999999</v>
      </c>
      <c r="DE264">
        <v>1</v>
      </c>
      <c r="DF264">
        <v>-2.657</v>
      </c>
      <c r="DG264">
        <v>-13.192</v>
      </c>
      <c r="DH264">
        <v>-3.9239999999999999</v>
      </c>
      <c r="DI264">
        <v>-0.217</v>
      </c>
      <c r="DJ264">
        <v>376</v>
      </c>
      <c r="DK264">
        <v>3</v>
      </c>
      <c r="DL264">
        <v>0.48</v>
      </c>
      <c r="DM264">
        <v>0.03</v>
      </c>
      <c r="DN264">
        <v>10.23398317073171</v>
      </c>
      <c r="DO264">
        <v>10.98302176171882</v>
      </c>
      <c r="DP264">
        <v>1.082068461675767</v>
      </c>
      <c r="DQ264">
        <v>0</v>
      </c>
      <c r="DR264">
        <v>3.548160487804878</v>
      </c>
      <c r="DS264">
        <v>-3.7999108739889351E-3</v>
      </c>
      <c r="DT264">
        <v>6.8675227014352996E-3</v>
      </c>
      <c r="DU264">
        <v>1</v>
      </c>
      <c r="DV264">
        <v>1</v>
      </c>
      <c r="DW264">
        <v>2</v>
      </c>
      <c r="DX264" t="s">
        <v>369</v>
      </c>
      <c r="DY264">
        <v>2.98658</v>
      </c>
      <c r="DZ264">
        <v>2.72505</v>
      </c>
      <c r="EA264">
        <v>3.30716E-2</v>
      </c>
      <c r="EB264">
        <v>3.00792E-2</v>
      </c>
      <c r="EC264">
        <v>8.1955E-2</v>
      </c>
      <c r="ED264">
        <v>7.0990899999999996E-2</v>
      </c>
      <c r="EE264">
        <v>30799.8</v>
      </c>
      <c r="EF264">
        <v>30980</v>
      </c>
      <c r="EG264">
        <v>29583.1</v>
      </c>
      <c r="EH264">
        <v>29524.7</v>
      </c>
      <c r="EI264">
        <v>35989.800000000003</v>
      </c>
      <c r="EJ264">
        <v>36466.6</v>
      </c>
      <c r="EK264">
        <v>41678.6</v>
      </c>
      <c r="EL264">
        <v>42061.9</v>
      </c>
      <c r="EM264">
        <v>1.98505</v>
      </c>
      <c r="EN264">
        <v>2.1907999999999999</v>
      </c>
      <c r="EO264">
        <v>0.22720499999999999</v>
      </c>
      <c r="EP264">
        <v>0</v>
      </c>
      <c r="EQ264">
        <v>21.2715</v>
      </c>
      <c r="ER264">
        <v>999.9</v>
      </c>
      <c r="ES264">
        <v>33.4</v>
      </c>
      <c r="ET264">
        <v>32.700000000000003</v>
      </c>
      <c r="EU264">
        <v>23.499500000000001</v>
      </c>
      <c r="EV264">
        <v>61.124099999999999</v>
      </c>
      <c r="EW264">
        <v>28.585699999999999</v>
      </c>
      <c r="EX264">
        <v>2</v>
      </c>
      <c r="EY264">
        <v>-0.335897</v>
      </c>
      <c r="EZ264">
        <v>-1.06247</v>
      </c>
      <c r="FA264">
        <v>20.389199999999999</v>
      </c>
      <c r="FB264">
        <v>5.2192400000000001</v>
      </c>
      <c r="FC264">
        <v>12.0099</v>
      </c>
      <c r="FD264">
        <v>4.9897499999999999</v>
      </c>
      <c r="FE264">
        <v>3.2884199999999999</v>
      </c>
      <c r="FF264">
        <v>9247.2000000000007</v>
      </c>
      <c r="FG264">
        <v>9999</v>
      </c>
      <c r="FH264">
        <v>9999</v>
      </c>
      <c r="FI264">
        <v>137.4</v>
      </c>
      <c r="FJ264">
        <v>1.8671199999999999</v>
      </c>
      <c r="FK264">
        <v>1.86615</v>
      </c>
      <c r="FL264">
        <v>1.8656900000000001</v>
      </c>
      <c r="FM264">
        <v>1.8655900000000001</v>
      </c>
      <c r="FN264">
        <v>1.86738</v>
      </c>
      <c r="FO264">
        <v>1.8699600000000001</v>
      </c>
      <c r="FP264">
        <v>1.86859</v>
      </c>
      <c r="FQ264">
        <v>1.86998</v>
      </c>
      <c r="FR264">
        <v>0</v>
      </c>
      <c r="FS264">
        <v>0</v>
      </c>
      <c r="FT264">
        <v>0</v>
      </c>
      <c r="FU264">
        <v>0</v>
      </c>
      <c r="FV264" t="s">
        <v>358</v>
      </c>
      <c r="FW264" t="s">
        <v>359</v>
      </c>
      <c r="FX264" t="s">
        <v>360</v>
      </c>
      <c r="FY264" t="s">
        <v>360</v>
      </c>
      <c r="FZ264" t="s">
        <v>360</v>
      </c>
      <c r="GA264" t="s">
        <v>360</v>
      </c>
      <c r="GB264">
        <v>0</v>
      </c>
      <c r="GC264">
        <v>100</v>
      </c>
      <c r="GD264">
        <v>100</v>
      </c>
      <c r="GE264">
        <v>-1.804</v>
      </c>
      <c r="GF264">
        <v>-0.184</v>
      </c>
      <c r="GG264">
        <v>-1.691838842420514</v>
      </c>
      <c r="GH264">
        <v>-5.4742946993243486E-4</v>
      </c>
      <c r="GI264">
        <v>-1.00937323189599E-6</v>
      </c>
      <c r="GJ264">
        <v>3.2426335113099041E-10</v>
      </c>
      <c r="GK264">
        <v>-0.25714838806632262</v>
      </c>
      <c r="GL264">
        <v>-1.4458059848174739E-2</v>
      </c>
      <c r="GM264">
        <v>1.0199616584873469E-3</v>
      </c>
      <c r="GN264">
        <v>-1.0584552142034339E-5</v>
      </c>
      <c r="GO264">
        <v>24</v>
      </c>
      <c r="GP264">
        <v>2276</v>
      </c>
      <c r="GQ264">
        <v>1</v>
      </c>
      <c r="GR264">
        <v>42</v>
      </c>
      <c r="GS264">
        <v>352.4</v>
      </c>
      <c r="GT264">
        <v>352.2</v>
      </c>
      <c r="GU264">
        <v>0.54565399999999997</v>
      </c>
      <c r="GV264">
        <v>2.2631800000000002</v>
      </c>
      <c r="GW264">
        <v>1.94702</v>
      </c>
      <c r="GX264">
        <v>2.78687</v>
      </c>
      <c r="GY264">
        <v>2.19482</v>
      </c>
      <c r="GZ264">
        <v>2.3303199999999999</v>
      </c>
      <c r="HA264">
        <v>35.3596</v>
      </c>
      <c r="HB264">
        <v>12.5472</v>
      </c>
      <c r="HC264">
        <v>18</v>
      </c>
      <c r="HD264">
        <v>470.79</v>
      </c>
      <c r="HE264">
        <v>622.78300000000002</v>
      </c>
      <c r="HF264">
        <v>23.988199999999999</v>
      </c>
      <c r="HG264">
        <v>23.098199999999999</v>
      </c>
      <c r="HH264">
        <v>29.998999999999999</v>
      </c>
      <c r="HI264">
        <v>23.279599999999999</v>
      </c>
      <c r="HJ264">
        <v>23.232500000000002</v>
      </c>
      <c r="HK264">
        <v>10.927899999999999</v>
      </c>
      <c r="HL264">
        <v>17.574999999999999</v>
      </c>
      <c r="HM264">
        <v>37.947899999999997</v>
      </c>
      <c r="HN264">
        <v>23.975000000000001</v>
      </c>
      <c r="HO264">
        <v>118.626</v>
      </c>
      <c r="HP264">
        <v>19.033899999999999</v>
      </c>
      <c r="HQ264">
        <v>101.17700000000001</v>
      </c>
      <c r="HR264">
        <v>101.03</v>
      </c>
    </row>
    <row r="265" spans="1:226" x14ac:dyDescent="0.2">
      <c r="A265">
        <v>249</v>
      </c>
      <c r="B265">
        <v>1657484974.0999999</v>
      </c>
      <c r="C265">
        <v>3978.599999904633</v>
      </c>
      <c r="D265" t="s">
        <v>859</v>
      </c>
      <c r="E265" t="s">
        <v>860</v>
      </c>
      <c r="F265">
        <v>5</v>
      </c>
      <c r="G265" t="s">
        <v>821</v>
      </c>
      <c r="H265" t="s">
        <v>354</v>
      </c>
      <c r="I265">
        <v>1657484971.3</v>
      </c>
      <c r="J265">
        <f t="shared" si="102"/>
        <v>3.006842104711107E-3</v>
      </c>
      <c r="K265">
        <f t="shared" si="103"/>
        <v>3.0068421047111071</v>
      </c>
      <c r="L265">
        <f t="shared" si="104"/>
        <v>4.051218711630046</v>
      </c>
      <c r="M265">
        <f t="shared" si="105"/>
        <v>151.3476</v>
      </c>
      <c r="N265">
        <f t="shared" si="106"/>
        <v>96.819712861152581</v>
      </c>
      <c r="O265">
        <f t="shared" si="107"/>
        <v>6.8455547284705514</v>
      </c>
      <c r="P265">
        <f t="shared" si="108"/>
        <v>10.70090220478615</v>
      </c>
      <c r="Q265">
        <f t="shared" si="109"/>
        <v>0.13329745607559798</v>
      </c>
      <c r="R265">
        <f t="shared" si="110"/>
        <v>2.3634728360499646</v>
      </c>
      <c r="S265">
        <f t="shared" si="111"/>
        <v>0.12925736868622661</v>
      </c>
      <c r="T265">
        <f t="shared" si="112"/>
        <v>8.1138641279573501E-2</v>
      </c>
      <c r="U265">
        <f t="shared" si="113"/>
        <v>321.52548989999997</v>
      </c>
      <c r="V265">
        <f t="shared" si="114"/>
        <v>26.381191422914156</v>
      </c>
      <c r="W265">
        <f t="shared" si="115"/>
        <v>24.99532</v>
      </c>
      <c r="X265">
        <f t="shared" si="116"/>
        <v>3.178790512927224</v>
      </c>
      <c r="Y265">
        <f t="shared" si="117"/>
        <v>49.928842643117115</v>
      </c>
      <c r="Z265">
        <f t="shared" si="118"/>
        <v>1.5895005237930402</v>
      </c>
      <c r="AA265">
        <f t="shared" si="119"/>
        <v>3.1835316815863726</v>
      </c>
      <c r="AB265">
        <f t="shared" si="120"/>
        <v>1.5892899891341838</v>
      </c>
      <c r="AC265">
        <f t="shared" si="121"/>
        <v>-132.60173681775981</v>
      </c>
      <c r="AD265">
        <f t="shared" si="122"/>
        <v>3.1854886884284142</v>
      </c>
      <c r="AE265">
        <f t="shared" si="123"/>
        <v>0.28511472154857764</v>
      </c>
      <c r="AF265">
        <f t="shared" si="124"/>
        <v>192.39435649221713</v>
      </c>
      <c r="AG265">
        <f t="shared" si="125"/>
        <v>-10.993545066464419</v>
      </c>
      <c r="AH265">
        <f t="shared" si="126"/>
        <v>3.015435050271166</v>
      </c>
      <c r="AI265">
        <f t="shared" si="127"/>
        <v>4.051218711630046</v>
      </c>
      <c r="AJ265">
        <v>140.48937576790749</v>
      </c>
      <c r="AK265">
        <v>147.39910909090901</v>
      </c>
      <c r="AL265">
        <v>-3.232501784647472</v>
      </c>
      <c r="AM265">
        <v>64.43633761426419</v>
      </c>
      <c r="AN265">
        <f t="shared" si="128"/>
        <v>3.0068421047111071</v>
      </c>
      <c r="AO265">
        <v>18.94660293451766</v>
      </c>
      <c r="AP265">
        <v>22.474637575757569</v>
      </c>
      <c r="AQ265">
        <v>-1.626137895265713E-4</v>
      </c>
      <c r="AR265">
        <v>77.933620730982625</v>
      </c>
      <c r="AS265">
        <v>0</v>
      </c>
      <c r="AT265">
        <v>0</v>
      </c>
      <c r="AU265">
        <f t="shared" si="129"/>
        <v>1</v>
      </c>
      <c r="AV265">
        <f t="shared" si="130"/>
        <v>0</v>
      </c>
      <c r="AW265">
        <f t="shared" si="131"/>
        <v>37610.809726025436</v>
      </c>
      <c r="AX265">
        <f t="shared" si="132"/>
        <v>2000.0619999999999</v>
      </c>
      <c r="AY265">
        <f t="shared" si="133"/>
        <v>1681.2518699999998</v>
      </c>
      <c r="AZ265">
        <f t="shared" si="134"/>
        <v>0.84059987640383149</v>
      </c>
      <c r="BA265">
        <f t="shared" si="135"/>
        <v>0.16075776145939474</v>
      </c>
      <c r="BB265">
        <v>6</v>
      </c>
      <c r="BC265">
        <v>0.5</v>
      </c>
      <c r="BD265" t="s">
        <v>355</v>
      </c>
      <c r="BE265">
        <v>2</v>
      </c>
      <c r="BF265" t="b">
        <v>1</v>
      </c>
      <c r="BG265">
        <v>1657484971.3</v>
      </c>
      <c r="BH265">
        <v>151.3476</v>
      </c>
      <c r="BI265">
        <v>138.70230000000001</v>
      </c>
      <c r="BJ265">
        <v>22.481010000000001</v>
      </c>
      <c r="BK265">
        <v>18.943639999999998</v>
      </c>
      <c r="BL265">
        <v>153.14599999999999</v>
      </c>
      <c r="BM265">
        <v>22.665120000000002</v>
      </c>
      <c r="BN265">
        <v>499.97230000000002</v>
      </c>
      <c r="BO265">
        <v>70.604279999999989</v>
      </c>
      <c r="BP265">
        <v>9.986202000000001E-2</v>
      </c>
      <c r="BQ265">
        <v>25.020320000000002</v>
      </c>
      <c r="BR265">
        <v>24.99532</v>
      </c>
      <c r="BS265">
        <v>999.9</v>
      </c>
      <c r="BT265">
        <v>0</v>
      </c>
      <c r="BU265">
        <v>0</v>
      </c>
      <c r="BV265">
        <v>10008.120000000001</v>
      </c>
      <c r="BW265">
        <v>0</v>
      </c>
      <c r="BX265">
        <v>232.14510000000001</v>
      </c>
      <c r="BY265">
        <v>12.64536</v>
      </c>
      <c r="BZ265">
        <v>154.82849999999999</v>
      </c>
      <c r="CA265">
        <v>141.3809</v>
      </c>
      <c r="CB265">
        <v>3.537366</v>
      </c>
      <c r="CC265">
        <v>138.70230000000001</v>
      </c>
      <c r="CD265">
        <v>18.943639999999998</v>
      </c>
      <c r="CE265">
        <v>1.5872539999999999</v>
      </c>
      <c r="CF265">
        <v>1.3375010000000001</v>
      </c>
      <c r="CG265">
        <v>13.835610000000001</v>
      </c>
      <c r="CH265">
        <v>11.22702</v>
      </c>
      <c r="CI265">
        <v>2000.0619999999999</v>
      </c>
      <c r="CJ265">
        <v>0.98000469999999995</v>
      </c>
      <c r="CK265">
        <v>1.9995530000000001E-2</v>
      </c>
      <c r="CL265">
        <v>0</v>
      </c>
      <c r="CM265">
        <v>2.3387099999999998</v>
      </c>
      <c r="CN265">
        <v>0</v>
      </c>
      <c r="CO265">
        <v>14110.81</v>
      </c>
      <c r="CP265">
        <v>16750</v>
      </c>
      <c r="CQ265">
        <v>40.505899999999997</v>
      </c>
      <c r="CR265">
        <v>39.043499999999987</v>
      </c>
      <c r="CS265">
        <v>40.462200000000003</v>
      </c>
      <c r="CT265">
        <v>37.987299999999998</v>
      </c>
      <c r="CU265">
        <v>39.149799999999999</v>
      </c>
      <c r="CV265">
        <v>1960.069</v>
      </c>
      <c r="CW265">
        <v>39.993000000000009</v>
      </c>
      <c r="CX265">
        <v>0</v>
      </c>
      <c r="CY265">
        <v>1657484973.9000001</v>
      </c>
      <c r="CZ265">
        <v>0</v>
      </c>
      <c r="DA265">
        <v>1657463835.0999999</v>
      </c>
      <c r="DB265" t="s">
        <v>356</v>
      </c>
      <c r="DC265">
        <v>1657463822.5999999</v>
      </c>
      <c r="DD265">
        <v>1657463835.0999999</v>
      </c>
      <c r="DE265">
        <v>1</v>
      </c>
      <c r="DF265">
        <v>-2.657</v>
      </c>
      <c r="DG265">
        <v>-13.192</v>
      </c>
      <c r="DH265">
        <v>-3.9239999999999999</v>
      </c>
      <c r="DI265">
        <v>-0.217</v>
      </c>
      <c r="DJ265">
        <v>376</v>
      </c>
      <c r="DK265">
        <v>3</v>
      </c>
      <c r="DL265">
        <v>0.48</v>
      </c>
      <c r="DM265">
        <v>0.03</v>
      </c>
      <c r="DN265">
        <v>11.251216341463421</v>
      </c>
      <c r="DO265">
        <v>10.57675836097841</v>
      </c>
      <c r="DP265">
        <v>1.058442110597748</v>
      </c>
      <c r="DQ265">
        <v>0</v>
      </c>
      <c r="DR265">
        <v>3.5465541463414629</v>
      </c>
      <c r="DS265">
        <v>-7.2067410840085833E-2</v>
      </c>
      <c r="DT265">
        <v>8.0171483816695137E-3</v>
      </c>
      <c r="DU265">
        <v>1</v>
      </c>
      <c r="DV265">
        <v>1</v>
      </c>
      <c r="DW265">
        <v>2</v>
      </c>
      <c r="DX265" t="s">
        <v>369</v>
      </c>
      <c r="DY265">
        <v>2.9862000000000002</v>
      </c>
      <c r="DZ265">
        <v>2.7246899999999998</v>
      </c>
      <c r="EA265">
        <v>3.0022900000000002E-2</v>
      </c>
      <c r="EB265">
        <v>2.6855400000000001E-2</v>
      </c>
      <c r="EC265">
        <v>8.1923399999999993E-2</v>
      </c>
      <c r="ED265">
        <v>7.0970699999999998E-2</v>
      </c>
      <c r="EE265">
        <v>30898.1</v>
      </c>
      <c r="EF265">
        <v>31083.7</v>
      </c>
      <c r="EG265">
        <v>29584.1</v>
      </c>
      <c r="EH265">
        <v>29525.3</v>
      </c>
      <c r="EI265">
        <v>35992.400000000001</v>
      </c>
      <c r="EJ265">
        <v>36468.300000000003</v>
      </c>
      <c r="EK265">
        <v>41680.199999999997</v>
      </c>
      <c r="EL265">
        <v>42062.9</v>
      </c>
      <c r="EM265">
        <v>1.98475</v>
      </c>
      <c r="EN265">
        <v>2.1913</v>
      </c>
      <c r="EO265">
        <v>0.22523099999999999</v>
      </c>
      <c r="EP265">
        <v>0</v>
      </c>
      <c r="EQ265">
        <v>21.269400000000001</v>
      </c>
      <c r="ER265">
        <v>999.9</v>
      </c>
      <c r="ES265">
        <v>33.4</v>
      </c>
      <c r="ET265">
        <v>32.700000000000003</v>
      </c>
      <c r="EU265">
        <v>23.499300000000002</v>
      </c>
      <c r="EV265">
        <v>61.314100000000003</v>
      </c>
      <c r="EW265">
        <v>28.689900000000002</v>
      </c>
      <c r="EX265">
        <v>2</v>
      </c>
      <c r="EY265">
        <v>-0.336918</v>
      </c>
      <c r="EZ265">
        <v>-1.10066</v>
      </c>
      <c r="FA265">
        <v>20.3889</v>
      </c>
      <c r="FB265">
        <v>5.2190899999999996</v>
      </c>
      <c r="FC265">
        <v>12.0099</v>
      </c>
      <c r="FD265">
        <v>4.9898999999999996</v>
      </c>
      <c r="FE265">
        <v>3.2884000000000002</v>
      </c>
      <c r="FF265">
        <v>9247.4</v>
      </c>
      <c r="FG265">
        <v>9999</v>
      </c>
      <c r="FH265">
        <v>9999</v>
      </c>
      <c r="FI265">
        <v>137.4</v>
      </c>
      <c r="FJ265">
        <v>1.86714</v>
      </c>
      <c r="FK265">
        <v>1.86615</v>
      </c>
      <c r="FL265">
        <v>1.8656900000000001</v>
      </c>
      <c r="FM265">
        <v>1.8656200000000001</v>
      </c>
      <c r="FN265">
        <v>1.86738</v>
      </c>
      <c r="FO265">
        <v>1.8699600000000001</v>
      </c>
      <c r="FP265">
        <v>1.86859</v>
      </c>
      <c r="FQ265">
        <v>1.86999</v>
      </c>
      <c r="FR265">
        <v>0</v>
      </c>
      <c r="FS265">
        <v>0</v>
      </c>
      <c r="FT265">
        <v>0</v>
      </c>
      <c r="FU265">
        <v>0</v>
      </c>
      <c r="FV265" t="s">
        <v>358</v>
      </c>
      <c r="FW265" t="s">
        <v>359</v>
      </c>
      <c r="FX265" t="s">
        <v>360</v>
      </c>
      <c r="FY265" t="s">
        <v>360</v>
      </c>
      <c r="FZ265" t="s">
        <v>360</v>
      </c>
      <c r="GA265" t="s">
        <v>360</v>
      </c>
      <c r="GB265">
        <v>0</v>
      </c>
      <c r="GC265">
        <v>100</v>
      </c>
      <c r="GD265">
        <v>100</v>
      </c>
      <c r="GE265">
        <v>-1.7909999999999999</v>
      </c>
      <c r="GF265">
        <v>-0.1842</v>
      </c>
      <c r="GG265">
        <v>-1.691838842420514</v>
      </c>
      <c r="GH265">
        <v>-5.4742946993243486E-4</v>
      </c>
      <c r="GI265">
        <v>-1.00937323189599E-6</v>
      </c>
      <c r="GJ265">
        <v>3.2426335113099041E-10</v>
      </c>
      <c r="GK265">
        <v>-0.25714838806632262</v>
      </c>
      <c r="GL265">
        <v>-1.4458059848174739E-2</v>
      </c>
      <c r="GM265">
        <v>1.0199616584873469E-3</v>
      </c>
      <c r="GN265">
        <v>-1.0584552142034339E-5</v>
      </c>
      <c r="GO265">
        <v>24</v>
      </c>
      <c r="GP265">
        <v>2276</v>
      </c>
      <c r="GQ265">
        <v>1</v>
      </c>
      <c r="GR265">
        <v>42</v>
      </c>
      <c r="GS265">
        <v>352.5</v>
      </c>
      <c r="GT265">
        <v>352.3</v>
      </c>
      <c r="GU265">
        <v>0.49560500000000002</v>
      </c>
      <c r="GV265">
        <v>2.2631800000000002</v>
      </c>
      <c r="GW265">
        <v>1.94702</v>
      </c>
      <c r="GX265">
        <v>2.78687</v>
      </c>
      <c r="GY265">
        <v>2.19482</v>
      </c>
      <c r="GZ265">
        <v>2.3571800000000001</v>
      </c>
      <c r="HA265">
        <v>35.3596</v>
      </c>
      <c r="HB265">
        <v>12.5472</v>
      </c>
      <c r="HC265">
        <v>18</v>
      </c>
      <c r="HD265">
        <v>470.48700000000002</v>
      </c>
      <c r="HE265">
        <v>623.00400000000002</v>
      </c>
      <c r="HF265">
        <v>23.969100000000001</v>
      </c>
      <c r="HG265">
        <v>23.0822</v>
      </c>
      <c r="HH265">
        <v>29.998999999999999</v>
      </c>
      <c r="HI265">
        <v>23.265000000000001</v>
      </c>
      <c r="HJ265">
        <v>23.218</v>
      </c>
      <c r="HK265">
        <v>9.9105699999999999</v>
      </c>
      <c r="HL265">
        <v>17.2942</v>
      </c>
      <c r="HM265">
        <v>37.947899999999997</v>
      </c>
      <c r="HN265">
        <v>24.075800000000001</v>
      </c>
      <c r="HO265">
        <v>98.59</v>
      </c>
      <c r="HP265">
        <v>19.048999999999999</v>
      </c>
      <c r="HQ265">
        <v>101.18</v>
      </c>
      <c r="HR265">
        <v>101.032</v>
      </c>
    </row>
    <row r="266" spans="1:226" x14ac:dyDescent="0.2">
      <c r="A266">
        <v>250</v>
      </c>
      <c r="B266">
        <v>1657484979.0999999</v>
      </c>
      <c r="C266">
        <v>3983.599999904633</v>
      </c>
      <c r="D266" t="s">
        <v>861</v>
      </c>
      <c r="E266" t="s">
        <v>862</v>
      </c>
      <c r="F266">
        <v>5</v>
      </c>
      <c r="G266" t="s">
        <v>821</v>
      </c>
      <c r="H266" t="s">
        <v>354</v>
      </c>
      <c r="I266">
        <v>1657484976.5999999</v>
      </c>
      <c r="J266">
        <f t="shared" si="102"/>
        <v>2.9998290991078628E-3</v>
      </c>
      <c r="K266">
        <f t="shared" si="103"/>
        <v>2.9998290991078629</v>
      </c>
      <c r="L266">
        <f t="shared" si="104"/>
        <v>3.4071390174609451</v>
      </c>
      <c r="M266">
        <f t="shared" si="105"/>
        <v>134.7067777777778</v>
      </c>
      <c r="N266">
        <f t="shared" si="106"/>
        <v>88.628752527727201</v>
      </c>
      <c r="O266">
        <f t="shared" si="107"/>
        <v>6.2666643056664881</v>
      </c>
      <c r="P266">
        <f t="shared" si="108"/>
        <v>9.5246986102761024</v>
      </c>
      <c r="Q266">
        <f t="shared" si="109"/>
        <v>0.13342488470427058</v>
      </c>
      <c r="R266">
        <f t="shared" si="110"/>
        <v>2.3618698494186017</v>
      </c>
      <c r="S266">
        <f t="shared" si="111"/>
        <v>0.12937453808672367</v>
      </c>
      <c r="T266">
        <f t="shared" si="112"/>
        <v>8.1212751815886608E-2</v>
      </c>
      <c r="U266">
        <f t="shared" si="113"/>
        <v>321.53144533333335</v>
      </c>
      <c r="V266">
        <f t="shared" si="114"/>
        <v>26.344713725980466</v>
      </c>
      <c r="W266">
        <f t="shared" si="115"/>
        <v>24.963999999999999</v>
      </c>
      <c r="X266">
        <f t="shared" si="116"/>
        <v>3.1728594849868492</v>
      </c>
      <c r="Y266">
        <f t="shared" si="117"/>
        <v>50.017648077274366</v>
      </c>
      <c r="Z266">
        <f t="shared" si="118"/>
        <v>1.588568770534696</v>
      </c>
      <c r="AA266">
        <f t="shared" si="119"/>
        <v>3.1760165293666933</v>
      </c>
      <c r="AB266">
        <f t="shared" si="120"/>
        <v>1.5842907144521532</v>
      </c>
      <c r="AC266">
        <f t="shared" si="121"/>
        <v>-132.29246327065675</v>
      </c>
      <c r="AD266">
        <f t="shared" si="122"/>
        <v>2.1236336012240731</v>
      </c>
      <c r="AE266">
        <f t="shared" si="123"/>
        <v>0.19013526923596752</v>
      </c>
      <c r="AF266">
        <f t="shared" si="124"/>
        <v>191.55275093313662</v>
      </c>
      <c r="AG266">
        <f t="shared" si="125"/>
        <v>-11.704311690846376</v>
      </c>
      <c r="AH266">
        <f t="shared" si="126"/>
        <v>2.9935005024224712</v>
      </c>
      <c r="AI266">
        <f t="shared" si="127"/>
        <v>3.4071390174609451</v>
      </c>
      <c r="AJ266">
        <v>123.6931303433192</v>
      </c>
      <c r="AK266">
        <v>131.35697575757581</v>
      </c>
      <c r="AL266">
        <v>-3.2229302382677121</v>
      </c>
      <c r="AM266">
        <v>64.43633761426419</v>
      </c>
      <c r="AN266">
        <f t="shared" si="128"/>
        <v>2.9998290991078629</v>
      </c>
      <c r="AO266">
        <v>18.946947002486411</v>
      </c>
      <c r="AP266">
        <v>22.466686060606069</v>
      </c>
      <c r="AQ266">
        <v>-2.00976961718479E-4</v>
      </c>
      <c r="AR266">
        <v>77.933620730982625</v>
      </c>
      <c r="AS266">
        <v>0</v>
      </c>
      <c r="AT266">
        <v>0</v>
      </c>
      <c r="AU266">
        <f t="shared" si="129"/>
        <v>1</v>
      </c>
      <c r="AV266">
        <f t="shared" si="130"/>
        <v>0</v>
      </c>
      <c r="AW266">
        <f t="shared" si="131"/>
        <v>37576.994392555353</v>
      </c>
      <c r="AX266">
        <f t="shared" si="132"/>
        <v>2000.1</v>
      </c>
      <c r="AY266">
        <f t="shared" si="133"/>
        <v>1681.2837333333332</v>
      </c>
      <c r="AZ266">
        <f t="shared" si="134"/>
        <v>0.84059983667483285</v>
      </c>
      <c r="BA266">
        <f t="shared" si="135"/>
        <v>0.16075768478242755</v>
      </c>
      <c r="BB266">
        <v>6</v>
      </c>
      <c r="BC266">
        <v>0.5</v>
      </c>
      <c r="BD266" t="s">
        <v>355</v>
      </c>
      <c r="BE266">
        <v>2</v>
      </c>
      <c r="BF266" t="b">
        <v>1</v>
      </c>
      <c r="BG266">
        <v>1657484976.5999999</v>
      </c>
      <c r="BH266">
        <v>134.7067777777778</v>
      </c>
      <c r="BI266">
        <v>121.14577777777779</v>
      </c>
      <c r="BJ266">
        <v>22.466955555555561</v>
      </c>
      <c r="BK266">
        <v>18.955533333333339</v>
      </c>
      <c r="BL266">
        <v>136.4914444444444</v>
      </c>
      <c r="BM266">
        <v>22.651299999999999</v>
      </c>
      <c r="BN266">
        <v>500.01033333333328</v>
      </c>
      <c r="BO266">
        <v>70.606922222222209</v>
      </c>
      <c r="BP266">
        <v>9.9977366666666678E-2</v>
      </c>
      <c r="BQ266">
        <v>24.980677777777782</v>
      </c>
      <c r="BR266">
        <v>24.963999999999999</v>
      </c>
      <c r="BS266">
        <v>999.90000000000009</v>
      </c>
      <c r="BT266">
        <v>0</v>
      </c>
      <c r="BU266">
        <v>0</v>
      </c>
      <c r="BV266">
        <v>9996.9611111111117</v>
      </c>
      <c r="BW266">
        <v>0</v>
      </c>
      <c r="BX266">
        <v>229.0585555555555</v>
      </c>
      <c r="BY266">
        <v>13.56111111111111</v>
      </c>
      <c r="BZ266">
        <v>137.80277777777781</v>
      </c>
      <c r="CA266">
        <v>123.4865555555555</v>
      </c>
      <c r="CB266">
        <v>3.511441111111111</v>
      </c>
      <c r="CC266">
        <v>121.14577777777779</v>
      </c>
      <c r="CD266">
        <v>18.955533333333339</v>
      </c>
      <c r="CE266">
        <v>1.586322222222222</v>
      </c>
      <c r="CF266">
        <v>1.33839</v>
      </c>
      <c r="CG266">
        <v>13.82657777777778</v>
      </c>
      <c r="CH266">
        <v>11.237033333333329</v>
      </c>
      <c r="CI266">
        <v>2000.1</v>
      </c>
      <c r="CJ266">
        <v>0.98000500000000001</v>
      </c>
      <c r="CK266">
        <v>1.999526666666666E-2</v>
      </c>
      <c r="CL266">
        <v>0</v>
      </c>
      <c r="CM266">
        <v>2.1519222222222218</v>
      </c>
      <c r="CN266">
        <v>0</v>
      </c>
      <c r="CO266">
        <v>14058.655555555561</v>
      </c>
      <c r="CP266">
        <v>16750.34444444445</v>
      </c>
      <c r="CQ266">
        <v>40.367888888888892</v>
      </c>
      <c r="CR266">
        <v>38.957999999999998</v>
      </c>
      <c r="CS266">
        <v>40.347000000000001</v>
      </c>
      <c r="CT266">
        <v>37.881888888888888</v>
      </c>
      <c r="CU266">
        <v>39.006666666666668</v>
      </c>
      <c r="CV266">
        <v>1960.1088888888889</v>
      </c>
      <c r="CW266">
        <v>39.991111111111117</v>
      </c>
      <c r="CX266">
        <v>0</v>
      </c>
      <c r="CY266">
        <v>1657484978.7</v>
      </c>
      <c r="CZ266">
        <v>0</v>
      </c>
      <c r="DA266">
        <v>1657463835.0999999</v>
      </c>
      <c r="DB266" t="s">
        <v>356</v>
      </c>
      <c r="DC266">
        <v>1657463822.5999999</v>
      </c>
      <c r="DD266">
        <v>1657463835.0999999</v>
      </c>
      <c r="DE266">
        <v>1</v>
      </c>
      <c r="DF266">
        <v>-2.657</v>
      </c>
      <c r="DG266">
        <v>-13.192</v>
      </c>
      <c r="DH266">
        <v>-3.9239999999999999</v>
      </c>
      <c r="DI266">
        <v>-0.217</v>
      </c>
      <c r="DJ266">
        <v>376</v>
      </c>
      <c r="DK266">
        <v>3</v>
      </c>
      <c r="DL266">
        <v>0.48</v>
      </c>
      <c r="DM266">
        <v>0.03</v>
      </c>
      <c r="DN266">
        <v>12.105487500000001</v>
      </c>
      <c r="DO266">
        <v>9.9497504690431544</v>
      </c>
      <c r="DP266">
        <v>0.9745378620627061</v>
      </c>
      <c r="DQ266">
        <v>0</v>
      </c>
      <c r="DR266">
        <v>3.53683675</v>
      </c>
      <c r="DS266">
        <v>-0.1228033395872547</v>
      </c>
      <c r="DT266">
        <v>1.3837406076917051E-2</v>
      </c>
      <c r="DU266">
        <v>0</v>
      </c>
      <c r="DV266">
        <v>0</v>
      </c>
      <c r="DW266">
        <v>2</v>
      </c>
      <c r="DX266" t="s">
        <v>357</v>
      </c>
      <c r="DY266">
        <v>2.9861599999999999</v>
      </c>
      <c r="DZ266">
        <v>2.7246999999999999</v>
      </c>
      <c r="EA266">
        <v>2.6923699999999998E-2</v>
      </c>
      <c r="EB266">
        <v>2.3501600000000001E-2</v>
      </c>
      <c r="EC266">
        <v>8.1916000000000003E-2</v>
      </c>
      <c r="ED266">
        <v>7.1050799999999997E-2</v>
      </c>
      <c r="EE266">
        <v>30997.1</v>
      </c>
      <c r="EF266">
        <v>31191.4</v>
      </c>
      <c r="EG266">
        <v>29584.2</v>
      </c>
      <c r="EH266">
        <v>29525.8</v>
      </c>
      <c r="EI266">
        <v>35992.5</v>
      </c>
      <c r="EJ266">
        <v>36465.300000000003</v>
      </c>
      <c r="EK266">
        <v>41680.1</v>
      </c>
      <c r="EL266">
        <v>42063.199999999997</v>
      </c>
      <c r="EM266">
        <v>1.9849300000000001</v>
      </c>
      <c r="EN266">
        <v>2.1912500000000001</v>
      </c>
      <c r="EO266">
        <v>0.22389000000000001</v>
      </c>
      <c r="EP266">
        <v>0</v>
      </c>
      <c r="EQ266">
        <v>21.264600000000002</v>
      </c>
      <c r="ER266">
        <v>999.9</v>
      </c>
      <c r="ES266">
        <v>33.4</v>
      </c>
      <c r="ET266">
        <v>32.6</v>
      </c>
      <c r="EU266">
        <v>23.367599999999999</v>
      </c>
      <c r="EV266">
        <v>61.264099999999999</v>
      </c>
      <c r="EW266">
        <v>28.7059</v>
      </c>
      <c r="EX266">
        <v>2</v>
      </c>
      <c r="EY266">
        <v>-0.33731699999999998</v>
      </c>
      <c r="EZ266">
        <v>-1.5175700000000001</v>
      </c>
      <c r="FA266">
        <v>20.3857</v>
      </c>
      <c r="FB266">
        <v>5.2204300000000003</v>
      </c>
      <c r="FC266">
        <v>12.0099</v>
      </c>
      <c r="FD266">
        <v>4.9900500000000001</v>
      </c>
      <c r="FE266">
        <v>3.2886500000000001</v>
      </c>
      <c r="FF266">
        <v>9247.4</v>
      </c>
      <c r="FG266">
        <v>9999</v>
      </c>
      <c r="FH266">
        <v>9999</v>
      </c>
      <c r="FI266">
        <v>137.4</v>
      </c>
      <c r="FJ266">
        <v>1.8671</v>
      </c>
      <c r="FK266">
        <v>1.86615</v>
      </c>
      <c r="FL266">
        <v>1.8656900000000001</v>
      </c>
      <c r="FM266">
        <v>1.86561</v>
      </c>
      <c r="FN266">
        <v>1.86737</v>
      </c>
      <c r="FO266">
        <v>1.8699600000000001</v>
      </c>
      <c r="FP266">
        <v>1.86859</v>
      </c>
      <c r="FQ266">
        <v>1.86998</v>
      </c>
      <c r="FR266">
        <v>0</v>
      </c>
      <c r="FS266">
        <v>0</v>
      </c>
      <c r="FT266">
        <v>0</v>
      </c>
      <c r="FU266">
        <v>0</v>
      </c>
      <c r="FV266" t="s">
        <v>358</v>
      </c>
      <c r="FW266" t="s">
        <v>359</v>
      </c>
      <c r="FX266" t="s">
        <v>360</v>
      </c>
      <c r="FY266" t="s">
        <v>360</v>
      </c>
      <c r="FZ266" t="s">
        <v>360</v>
      </c>
      <c r="GA266" t="s">
        <v>360</v>
      </c>
      <c r="GB266">
        <v>0</v>
      </c>
      <c r="GC266">
        <v>100</v>
      </c>
      <c r="GD266">
        <v>100</v>
      </c>
      <c r="GE266">
        <v>-1.778</v>
      </c>
      <c r="GF266">
        <v>-0.18440000000000001</v>
      </c>
      <c r="GG266">
        <v>-1.691838842420514</v>
      </c>
      <c r="GH266">
        <v>-5.4742946993243486E-4</v>
      </c>
      <c r="GI266">
        <v>-1.00937323189599E-6</v>
      </c>
      <c r="GJ266">
        <v>3.2426335113099041E-10</v>
      </c>
      <c r="GK266">
        <v>-0.25714838806632262</v>
      </c>
      <c r="GL266">
        <v>-1.4458059848174739E-2</v>
      </c>
      <c r="GM266">
        <v>1.0199616584873469E-3</v>
      </c>
      <c r="GN266">
        <v>-1.0584552142034339E-5</v>
      </c>
      <c r="GO266">
        <v>24</v>
      </c>
      <c r="GP266">
        <v>2276</v>
      </c>
      <c r="GQ266">
        <v>1</v>
      </c>
      <c r="GR266">
        <v>42</v>
      </c>
      <c r="GS266">
        <v>352.6</v>
      </c>
      <c r="GT266">
        <v>352.4</v>
      </c>
      <c r="GU266">
        <v>0.44799800000000001</v>
      </c>
      <c r="GV266">
        <v>2.2729499999999998</v>
      </c>
      <c r="GW266">
        <v>1.9458</v>
      </c>
      <c r="GX266">
        <v>2.7844199999999999</v>
      </c>
      <c r="GY266">
        <v>2.19482</v>
      </c>
      <c r="GZ266">
        <v>2.34131</v>
      </c>
      <c r="HA266">
        <v>35.336500000000001</v>
      </c>
      <c r="HB266">
        <v>12.538500000000001</v>
      </c>
      <c r="HC266">
        <v>18</v>
      </c>
      <c r="HD266">
        <v>470.46499999999997</v>
      </c>
      <c r="HE266">
        <v>622.79600000000005</v>
      </c>
      <c r="HF266">
        <v>24.031099999999999</v>
      </c>
      <c r="HG266">
        <v>23.0657</v>
      </c>
      <c r="HH266">
        <v>29.999400000000001</v>
      </c>
      <c r="HI266">
        <v>23.250399999999999</v>
      </c>
      <c r="HJ266">
        <v>23.204000000000001</v>
      </c>
      <c r="HK266">
        <v>8.9701900000000006</v>
      </c>
      <c r="HL266">
        <v>17.2942</v>
      </c>
      <c r="HM266">
        <v>37.947899999999997</v>
      </c>
      <c r="HN266">
        <v>24.102</v>
      </c>
      <c r="HO266">
        <v>85.230999999999995</v>
      </c>
      <c r="HP266">
        <v>19.047799999999999</v>
      </c>
      <c r="HQ266">
        <v>101.18</v>
      </c>
      <c r="HR266">
        <v>101.033</v>
      </c>
    </row>
    <row r="267" spans="1:226" x14ac:dyDescent="0.2">
      <c r="A267">
        <v>251</v>
      </c>
      <c r="B267">
        <v>1657484984.0999999</v>
      </c>
      <c r="C267">
        <v>3988.599999904633</v>
      </c>
      <c r="D267" t="s">
        <v>863</v>
      </c>
      <c r="E267" t="s">
        <v>864</v>
      </c>
      <c r="F267">
        <v>5</v>
      </c>
      <c r="G267" t="s">
        <v>821</v>
      </c>
      <c r="H267" t="s">
        <v>354</v>
      </c>
      <c r="I267">
        <v>1657484981.3</v>
      </c>
      <c r="J267">
        <f t="shared" si="102"/>
        <v>2.9940043671928935E-3</v>
      </c>
      <c r="K267">
        <f t="shared" si="103"/>
        <v>2.9940043671928933</v>
      </c>
      <c r="L267">
        <f t="shared" si="104"/>
        <v>2.6888985165114749</v>
      </c>
      <c r="M267">
        <f t="shared" si="105"/>
        <v>119.85420000000001</v>
      </c>
      <c r="N267">
        <f t="shared" si="106"/>
        <v>83.036280735410969</v>
      </c>
      <c r="O267">
        <f t="shared" si="107"/>
        <v>5.8712185271531601</v>
      </c>
      <c r="P267">
        <f t="shared" si="108"/>
        <v>8.4744908293686425</v>
      </c>
      <c r="Q267">
        <f t="shared" si="109"/>
        <v>0.13354179124822643</v>
      </c>
      <c r="R267">
        <f t="shared" si="110"/>
        <v>2.361564368633307</v>
      </c>
      <c r="S267">
        <f t="shared" si="111"/>
        <v>0.12948395222006281</v>
      </c>
      <c r="T267">
        <f t="shared" si="112"/>
        <v>8.1281779877267077E-2</v>
      </c>
      <c r="U267">
        <f t="shared" si="113"/>
        <v>321.5228772422588</v>
      </c>
      <c r="V267">
        <f t="shared" si="114"/>
        <v>26.329457342766744</v>
      </c>
      <c r="W267">
        <f t="shared" si="115"/>
        <v>24.943380000000001</v>
      </c>
      <c r="X267">
        <f t="shared" si="116"/>
        <v>3.1689599835358901</v>
      </c>
      <c r="Y267">
        <f t="shared" si="117"/>
        <v>50.084146101946558</v>
      </c>
      <c r="Z267">
        <f t="shared" si="118"/>
        <v>1.5890474593386379</v>
      </c>
      <c r="AA267">
        <f t="shared" si="119"/>
        <v>3.1727554186590758</v>
      </c>
      <c r="AB267">
        <f t="shared" si="120"/>
        <v>1.5799125241972523</v>
      </c>
      <c r="AC267">
        <f t="shared" si="121"/>
        <v>-132.03559259320662</v>
      </c>
      <c r="AD267">
        <f t="shared" si="122"/>
        <v>2.555245330912161</v>
      </c>
      <c r="AE267">
        <f t="shared" si="123"/>
        <v>0.22876476107630764</v>
      </c>
      <c r="AF267">
        <f t="shared" si="124"/>
        <v>192.27129474104066</v>
      </c>
      <c r="AG267">
        <f t="shared" si="125"/>
        <v>-12.297593657424267</v>
      </c>
      <c r="AH267">
        <f t="shared" si="126"/>
        <v>2.9932411080234997</v>
      </c>
      <c r="AI267">
        <f t="shared" si="127"/>
        <v>2.6888985165114749</v>
      </c>
      <c r="AJ267">
        <v>106.72350578425259</v>
      </c>
      <c r="AK267">
        <v>115.2185575757575</v>
      </c>
      <c r="AL267">
        <v>-3.2097905561821278</v>
      </c>
      <c r="AM267">
        <v>64.43633761426419</v>
      </c>
      <c r="AN267">
        <f t="shared" si="128"/>
        <v>2.9940043671928933</v>
      </c>
      <c r="AO267">
        <v>18.965650627063951</v>
      </c>
      <c r="AP267">
        <v>22.476987878787881</v>
      </c>
      <c r="AQ267">
        <v>1.7265269096263151E-4</v>
      </c>
      <c r="AR267">
        <v>77.933620730982625</v>
      </c>
      <c r="AS267">
        <v>0</v>
      </c>
      <c r="AT267">
        <v>0</v>
      </c>
      <c r="AU267">
        <f t="shared" si="129"/>
        <v>1</v>
      </c>
      <c r="AV267">
        <f t="shared" si="130"/>
        <v>0</v>
      </c>
      <c r="AW267">
        <f t="shared" si="131"/>
        <v>37571.752490279709</v>
      </c>
      <c r="AX267">
        <f t="shared" si="132"/>
        <v>2000.046</v>
      </c>
      <c r="AY267">
        <f t="shared" si="133"/>
        <v>1681.2383994001339</v>
      </c>
      <c r="AZ267">
        <f t="shared" si="134"/>
        <v>0.84059986590315117</v>
      </c>
      <c r="BA267">
        <f t="shared" si="135"/>
        <v>0.16075774119308195</v>
      </c>
      <c r="BB267">
        <v>6</v>
      </c>
      <c r="BC267">
        <v>0.5</v>
      </c>
      <c r="BD267" t="s">
        <v>355</v>
      </c>
      <c r="BE267">
        <v>2</v>
      </c>
      <c r="BF267" t="b">
        <v>1</v>
      </c>
      <c r="BG267">
        <v>1657484981.3</v>
      </c>
      <c r="BH267">
        <v>119.85420000000001</v>
      </c>
      <c r="BI267">
        <v>105.52737</v>
      </c>
      <c r="BJ267">
        <v>22.473800000000001</v>
      </c>
      <c r="BK267">
        <v>18.962579999999999</v>
      </c>
      <c r="BL267">
        <v>121.62690000000001</v>
      </c>
      <c r="BM267">
        <v>22.65804</v>
      </c>
      <c r="BN267">
        <v>499.9923</v>
      </c>
      <c r="BO267">
        <v>70.606649999999988</v>
      </c>
      <c r="BP267">
        <v>0.10001551</v>
      </c>
      <c r="BQ267">
        <v>24.963450000000002</v>
      </c>
      <c r="BR267">
        <v>24.943380000000001</v>
      </c>
      <c r="BS267">
        <v>999.9</v>
      </c>
      <c r="BT267">
        <v>0</v>
      </c>
      <c r="BU267">
        <v>0</v>
      </c>
      <c r="BV267">
        <v>9994.9449999999997</v>
      </c>
      <c r="BW267">
        <v>0</v>
      </c>
      <c r="BX267">
        <v>228.17769999999999</v>
      </c>
      <c r="BY267">
        <v>14.326919999999999</v>
      </c>
      <c r="BZ267">
        <v>122.60980000000001</v>
      </c>
      <c r="CA267">
        <v>107.5672</v>
      </c>
      <c r="CB267">
        <v>3.511228</v>
      </c>
      <c r="CC267">
        <v>105.52737</v>
      </c>
      <c r="CD267">
        <v>18.962579999999999</v>
      </c>
      <c r="CE267">
        <v>1.5868</v>
      </c>
      <c r="CF267">
        <v>1.338883</v>
      </c>
      <c r="CG267">
        <v>13.83121</v>
      </c>
      <c r="CH267">
        <v>11.242610000000001</v>
      </c>
      <c r="CI267">
        <v>2000.046</v>
      </c>
      <c r="CJ267">
        <v>0.98000359999999986</v>
      </c>
      <c r="CK267">
        <v>1.999662E-2</v>
      </c>
      <c r="CL267">
        <v>0</v>
      </c>
      <c r="CM267">
        <v>2.2219699999999998</v>
      </c>
      <c r="CN267">
        <v>0</v>
      </c>
      <c r="CO267">
        <v>14015.36</v>
      </c>
      <c r="CP267">
        <v>16749.88</v>
      </c>
      <c r="CQ267">
        <v>40.243600000000001</v>
      </c>
      <c r="CR267">
        <v>38.8812</v>
      </c>
      <c r="CS267">
        <v>40.2622</v>
      </c>
      <c r="CT267">
        <v>37.768500000000003</v>
      </c>
      <c r="CU267">
        <v>38.8812</v>
      </c>
      <c r="CV267">
        <v>1960.0550000000001</v>
      </c>
      <c r="CW267">
        <v>39.991999999999997</v>
      </c>
      <c r="CX267">
        <v>0</v>
      </c>
      <c r="CY267">
        <v>1657484984.0999999</v>
      </c>
      <c r="CZ267">
        <v>0</v>
      </c>
      <c r="DA267">
        <v>1657463835.0999999</v>
      </c>
      <c r="DB267" t="s">
        <v>356</v>
      </c>
      <c r="DC267">
        <v>1657463822.5999999</v>
      </c>
      <c r="DD267">
        <v>1657463835.0999999</v>
      </c>
      <c r="DE267">
        <v>1</v>
      </c>
      <c r="DF267">
        <v>-2.657</v>
      </c>
      <c r="DG267">
        <v>-13.192</v>
      </c>
      <c r="DH267">
        <v>-3.9239999999999999</v>
      </c>
      <c r="DI267">
        <v>-0.217</v>
      </c>
      <c r="DJ267">
        <v>376</v>
      </c>
      <c r="DK267">
        <v>3</v>
      </c>
      <c r="DL267">
        <v>0.48</v>
      </c>
      <c r="DM267">
        <v>0.03</v>
      </c>
      <c r="DN267">
        <v>12.92421</v>
      </c>
      <c r="DO267">
        <v>11.218577110694151</v>
      </c>
      <c r="DP267">
        <v>1.0866266561703699</v>
      </c>
      <c r="DQ267">
        <v>0</v>
      </c>
      <c r="DR267">
        <v>3.5272402500000002</v>
      </c>
      <c r="DS267">
        <v>-0.14602953095685231</v>
      </c>
      <c r="DT267">
        <v>1.620597212256953E-2</v>
      </c>
      <c r="DU267">
        <v>0</v>
      </c>
      <c r="DV267">
        <v>0</v>
      </c>
      <c r="DW267">
        <v>2</v>
      </c>
      <c r="DX267" t="s">
        <v>357</v>
      </c>
      <c r="DY267">
        <v>2.98637</v>
      </c>
      <c r="DZ267">
        <v>2.7247300000000001</v>
      </c>
      <c r="EA267">
        <v>2.3759599999999999E-2</v>
      </c>
      <c r="EB267">
        <v>2.0243899999999999E-2</v>
      </c>
      <c r="EC267">
        <v>8.1934000000000007E-2</v>
      </c>
      <c r="ED267">
        <v>7.1020200000000006E-2</v>
      </c>
      <c r="EE267">
        <v>31099.5</v>
      </c>
      <c r="EF267">
        <v>31296.2</v>
      </c>
      <c r="EG267">
        <v>29585.599999999999</v>
      </c>
      <c r="EH267">
        <v>29526.400000000001</v>
      </c>
      <c r="EI267">
        <v>35993.5</v>
      </c>
      <c r="EJ267">
        <v>36467.4</v>
      </c>
      <c r="EK267">
        <v>41682.1</v>
      </c>
      <c r="EL267">
        <v>42064.3</v>
      </c>
      <c r="EM267">
        <v>1.9853799999999999</v>
      </c>
      <c r="EN267">
        <v>2.1920199999999999</v>
      </c>
      <c r="EO267">
        <v>0.22359200000000001</v>
      </c>
      <c r="EP267">
        <v>0</v>
      </c>
      <c r="EQ267">
        <v>21.256499999999999</v>
      </c>
      <c r="ER267">
        <v>999.9</v>
      </c>
      <c r="ES267">
        <v>33.4</v>
      </c>
      <c r="ET267">
        <v>32.6</v>
      </c>
      <c r="EU267">
        <v>23.3688</v>
      </c>
      <c r="EV267">
        <v>61.304099999999998</v>
      </c>
      <c r="EW267">
        <v>28.709900000000001</v>
      </c>
      <c r="EX267">
        <v>2</v>
      </c>
      <c r="EY267">
        <v>-0.33861000000000002</v>
      </c>
      <c r="EZ267">
        <v>-1.44506</v>
      </c>
      <c r="FA267">
        <v>20.386399999999998</v>
      </c>
      <c r="FB267">
        <v>5.2198399999999996</v>
      </c>
      <c r="FC267">
        <v>12.0099</v>
      </c>
      <c r="FD267">
        <v>4.9895500000000004</v>
      </c>
      <c r="FE267">
        <v>3.2885800000000001</v>
      </c>
      <c r="FF267">
        <v>9247.7000000000007</v>
      </c>
      <c r="FG267">
        <v>9999</v>
      </c>
      <c r="FH267">
        <v>9999</v>
      </c>
      <c r="FI267">
        <v>137.4</v>
      </c>
      <c r="FJ267">
        <v>1.86711</v>
      </c>
      <c r="FK267">
        <v>1.86615</v>
      </c>
      <c r="FL267">
        <v>1.8656900000000001</v>
      </c>
      <c r="FM267">
        <v>1.86558</v>
      </c>
      <c r="FN267">
        <v>1.86737</v>
      </c>
      <c r="FO267">
        <v>1.8699600000000001</v>
      </c>
      <c r="FP267">
        <v>1.86859</v>
      </c>
      <c r="FQ267">
        <v>1.86999</v>
      </c>
      <c r="FR267">
        <v>0</v>
      </c>
      <c r="FS267">
        <v>0</v>
      </c>
      <c r="FT267">
        <v>0</v>
      </c>
      <c r="FU267">
        <v>0</v>
      </c>
      <c r="FV267" t="s">
        <v>358</v>
      </c>
      <c r="FW267" t="s">
        <v>359</v>
      </c>
      <c r="FX267" t="s">
        <v>360</v>
      </c>
      <c r="FY267" t="s">
        <v>360</v>
      </c>
      <c r="FZ267" t="s">
        <v>360</v>
      </c>
      <c r="GA267" t="s">
        <v>360</v>
      </c>
      <c r="GB267">
        <v>0</v>
      </c>
      <c r="GC267">
        <v>100</v>
      </c>
      <c r="GD267">
        <v>100</v>
      </c>
      <c r="GE267">
        <v>-1.766</v>
      </c>
      <c r="GF267">
        <v>-0.1842</v>
      </c>
      <c r="GG267">
        <v>-1.691838842420514</v>
      </c>
      <c r="GH267">
        <v>-5.4742946993243486E-4</v>
      </c>
      <c r="GI267">
        <v>-1.00937323189599E-6</v>
      </c>
      <c r="GJ267">
        <v>3.2426335113099041E-10</v>
      </c>
      <c r="GK267">
        <v>-0.25714838806632262</v>
      </c>
      <c r="GL267">
        <v>-1.4458059848174739E-2</v>
      </c>
      <c r="GM267">
        <v>1.0199616584873469E-3</v>
      </c>
      <c r="GN267">
        <v>-1.0584552142034339E-5</v>
      </c>
      <c r="GO267">
        <v>24</v>
      </c>
      <c r="GP267">
        <v>2276</v>
      </c>
      <c r="GQ267">
        <v>1</v>
      </c>
      <c r="GR267">
        <v>42</v>
      </c>
      <c r="GS267">
        <v>352.7</v>
      </c>
      <c r="GT267">
        <v>352.5</v>
      </c>
      <c r="GU267">
        <v>0.39917000000000002</v>
      </c>
      <c r="GV267">
        <v>2.2802699999999998</v>
      </c>
      <c r="GW267">
        <v>1.94702</v>
      </c>
      <c r="GX267">
        <v>2.7819799999999999</v>
      </c>
      <c r="GY267">
        <v>2.19482</v>
      </c>
      <c r="GZ267">
        <v>2.3303199999999999</v>
      </c>
      <c r="HA267">
        <v>35.336500000000001</v>
      </c>
      <c r="HB267">
        <v>12.5297</v>
      </c>
      <c r="HC267">
        <v>18</v>
      </c>
      <c r="HD267">
        <v>470.60700000000003</v>
      </c>
      <c r="HE267">
        <v>623.23199999999997</v>
      </c>
      <c r="HF267">
        <v>24.095500000000001</v>
      </c>
      <c r="HG267">
        <v>23.049299999999999</v>
      </c>
      <c r="HH267">
        <v>29.999199999999998</v>
      </c>
      <c r="HI267">
        <v>23.235800000000001</v>
      </c>
      <c r="HJ267">
        <v>23.189399999999999</v>
      </c>
      <c r="HK267">
        <v>7.9816799999999999</v>
      </c>
      <c r="HL267">
        <v>16.985299999999999</v>
      </c>
      <c r="HM267">
        <v>37.947899999999997</v>
      </c>
      <c r="HN267">
        <v>24.142700000000001</v>
      </c>
      <c r="HO267">
        <v>65.170699999999997</v>
      </c>
      <c r="HP267">
        <v>19.051300000000001</v>
      </c>
      <c r="HQ267">
        <v>101.185</v>
      </c>
      <c r="HR267">
        <v>101.035</v>
      </c>
    </row>
    <row r="268" spans="1:226" x14ac:dyDescent="0.2">
      <c r="A268">
        <v>252</v>
      </c>
      <c r="B268">
        <v>1657484989.0999999</v>
      </c>
      <c r="C268">
        <v>3993.599999904633</v>
      </c>
      <c r="D268" t="s">
        <v>865</v>
      </c>
      <c r="E268" t="s">
        <v>866</v>
      </c>
      <c r="F268">
        <v>5</v>
      </c>
      <c r="G268" t="s">
        <v>821</v>
      </c>
      <c r="H268" t="s">
        <v>354</v>
      </c>
      <c r="I268">
        <v>1657484986.5999999</v>
      </c>
      <c r="J268">
        <f t="shared" si="102"/>
        <v>2.9973975082795237E-3</v>
      </c>
      <c r="K268">
        <f t="shared" si="103"/>
        <v>2.9973975082795237</v>
      </c>
      <c r="L268">
        <f t="shared" si="104"/>
        <v>1.9235738530131321</v>
      </c>
      <c r="M268">
        <f t="shared" si="105"/>
        <v>103.4425111111111</v>
      </c>
      <c r="N268">
        <f t="shared" si="106"/>
        <v>76.540924742121462</v>
      </c>
      <c r="O268">
        <f t="shared" si="107"/>
        <v>5.4117739748301332</v>
      </c>
      <c r="P268">
        <f t="shared" si="108"/>
        <v>7.3138323244495451</v>
      </c>
      <c r="Q268">
        <f t="shared" si="109"/>
        <v>0.13396006839012134</v>
      </c>
      <c r="R268">
        <f t="shared" si="110"/>
        <v>2.3630605600859265</v>
      </c>
      <c r="S268">
        <f t="shared" si="111"/>
        <v>0.12987968843452521</v>
      </c>
      <c r="T268">
        <f t="shared" si="112"/>
        <v>8.1531058206309806E-2</v>
      </c>
      <c r="U268">
        <f t="shared" si="113"/>
        <v>321.52433466666662</v>
      </c>
      <c r="V268">
        <f t="shared" si="114"/>
        <v>26.308456376641722</v>
      </c>
      <c r="W268">
        <f t="shared" si="115"/>
        <v>24.927377777777782</v>
      </c>
      <c r="X268">
        <f t="shared" si="116"/>
        <v>3.1659366489398617</v>
      </c>
      <c r="Y268">
        <f t="shared" si="117"/>
        <v>50.142203452315556</v>
      </c>
      <c r="Z268">
        <f t="shared" si="118"/>
        <v>1.5890725035880797</v>
      </c>
      <c r="AA268">
        <f t="shared" si="119"/>
        <v>3.1691317775838521</v>
      </c>
      <c r="AB268">
        <f t="shared" si="120"/>
        <v>1.576864145351782</v>
      </c>
      <c r="AC268">
        <f t="shared" si="121"/>
        <v>-132.18523011512698</v>
      </c>
      <c r="AD268">
        <f t="shared" si="122"/>
        <v>2.154430249257262</v>
      </c>
      <c r="AE268">
        <f t="shared" si="123"/>
        <v>0.19272453831519323</v>
      </c>
      <c r="AF268">
        <f t="shared" si="124"/>
        <v>191.6862593391121</v>
      </c>
      <c r="AG268">
        <f t="shared" si="125"/>
        <v>-12.769138462664948</v>
      </c>
      <c r="AH268">
        <f t="shared" si="126"/>
        <v>2.9912195483759416</v>
      </c>
      <c r="AI268">
        <f t="shared" si="127"/>
        <v>1.9235738530131321</v>
      </c>
      <c r="AJ268">
        <v>90.423749701429031</v>
      </c>
      <c r="AK268">
        <v>99.561071515151482</v>
      </c>
      <c r="AL268">
        <v>-3.1298716429960711</v>
      </c>
      <c r="AM268">
        <v>64.43633761426419</v>
      </c>
      <c r="AN268">
        <f t="shared" si="128"/>
        <v>2.9973975082795237</v>
      </c>
      <c r="AO268">
        <v>18.96184925313138</v>
      </c>
      <c r="AP268">
        <v>22.47766727272727</v>
      </c>
      <c r="AQ268">
        <v>-1.0864111461473001E-5</v>
      </c>
      <c r="AR268">
        <v>77.933620730982625</v>
      </c>
      <c r="AS268">
        <v>0</v>
      </c>
      <c r="AT268">
        <v>0</v>
      </c>
      <c r="AU268">
        <f t="shared" si="129"/>
        <v>1</v>
      </c>
      <c r="AV268">
        <f t="shared" si="130"/>
        <v>0</v>
      </c>
      <c r="AW268">
        <f t="shared" si="131"/>
        <v>37610.4056121623</v>
      </c>
      <c r="AX268">
        <f t="shared" si="132"/>
        <v>2000.0522222222221</v>
      </c>
      <c r="AY268">
        <f t="shared" si="133"/>
        <v>1681.2438666666665</v>
      </c>
      <c r="AZ268">
        <f t="shared" si="134"/>
        <v>0.84059998433374239</v>
      </c>
      <c r="BA268">
        <f t="shared" si="135"/>
        <v>0.16075796976412282</v>
      </c>
      <c r="BB268">
        <v>6</v>
      </c>
      <c r="BC268">
        <v>0.5</v>
      </c>
      <c r="BD268" t="s">
        <v>355</v>
      </c>
      <c r="BE268">
        <v>2</v>
      </c>
      <c r="BF268" t="b">
        <v>1</v>
      </c>
      <c r="BG268">
        <v>1657484986.5999999</v>
      </c>
      <c r="BH268">
        <v>103.4425111111111</v>
      </c>
      <c r="BI268">
        <v>88.491944444444442</v>
      </c>
      <c r="BJ268">
        <v>22.474900000000002</v>
      </c>
      <c r="BK268">
        <v>18.966366666666669</v>
      </c>
      <c r="BL268">
        <v>105.20267777777779</v>
      </c>
      <c r="BM268">
        <v>22.659111111111109</v>
      </c>
      <c r="BN268">
        <v>500.03666666666658</v>
      </c>
      <c r="BO268">
        <v>70.604211111111098</v>
      </c>
      <c r="BP268">
        <v>0.1001080888888889</v>
      </c>
      <c r="BQ268">
        <v>24.944288888888892</v>
      </c>
      <c r="BR268">
        <v>24.927377777777782</v>
      </c>
      <c r="BS268">
        <v>999.90000000000009</v>
      </c>
      <c r="BT268">
        <v>0</v>
      </c>
      <c r="BU268">
        <v>0</v>
      </c>
      <c r="BV268">
        <v>10005.355555555559</v>
      </c>
      <c r="BW268">
        <v>0</v>
      </c>
      <c r="BX268">
        <v>228.15766666666659</v>
      </c>
      <c r="BY268">
        <v>14.9505</v>
      </c>
      <c r="BZ268">
        <v>105.82080000000001</v>
      </c>
      <c r="CA268">
        <v>90.202744444444434</v>
      </c>
      <c r="CB268">
        <v>3.508564444444445</v>
      </c>
      <c r="CC268">
        <v>88.491944444444442</v>
      </c>
      <c r="CD268">
        <v>18.966366666666669</v>
      </c>
      <c r="CE268">
        <v>1.586824444444445</v>
      </c>
      <c r="CF268">
        <v>1.3391033333333331</v>
      </c>
      <c r="CG268">
        <v>13.831433333333329</v>
      </c>
      <c r="CH268">
        <v>11.245100000000001</v>
      </c>
      <c r="CI268">
        <v>2000.0522222222221</v>
      </c>
      <c r="CJ268">
        <v>0.98000166666666666</v>
      </c>
      <c r="CK268">
        <v>1.9998533333333329E-2</v>
      </c>
      <c r="CL268">
        <v>0</v>
      </c>
      <c r="CM268">
        <v>2.2187555555555551</v>
      </c>
      <c r="CN268">
        <v>0</v>
      </c>
      <c r="CO268">
        <v>13969.988888888891</v>
      </c>
      <c r="CP268">
        <v>16749.911111111109</v>
      </c>
      <c r="CQ268">
        <v>40.117888888888892</v>
      </c>
      <c r="CR268">
        <v>38.798222222222222</v>
      </c>
      <c r="CS268">
        <v>40.159444444444453</v>
      </c>
      <c r="CT268">
        <v>37.582999999999998</v>
      </c>
      <c r="CU268">
        <v>38.819222222222223</v>
      </c>
      <c r="CV268">
        <v>1960.0522222222221</v>
      </c>
      <c r="CW268">
        <v>40</v>
      </c>
      <c r="CX268">
        <v>0</v>
      </c>
      <c r="CY268">
        <v>1657484988.9000001</v>
      </c>
      <c r="CZ268">
        <v>0</v>
      </c>
      <c r="DA268">
        <v>1657463835.0999999</v>
      </c>
      <c r="DB268" t="s">
        <v>356</v>
      </c>
      <c r="DC268">
        <v>1657463822.5999999</v>
      </c>
      <c r="DD268">
        <v>1657463835.0999999</v>
      </c>
      <c r="DE268">
        <v>1</v>
      </c>
      <c r="DF268">
        <v>-2.657</v>
      </c>
      <c r="DG268">
        <v>-13.192</v>
      </c>
      <c r="DH268">
        <v>-3.9239999999999999</v>
      </c>
      <c r="DI268">
        <v>-0.217</v>
      </c>
      <c r="DJ268">
        <v>376</v>
      </c>
      <c r="DK268">
        <v>3</v>
      </c>
      <c r="DL268">
        <v>0.48</v>
      </c>
      <c r="DM268">
        <v>0.03</v>
      </c>
      <c r="DN268">
        <v>13.638797560975609</v>
      </c>
      <c r="DO268">
        <v>9.4282871080139543</v>
      </c>
      <c r="DP268">
        <v>0.94118546174953488</v>
      </c>
      <c r="DQ268">
        <v>0</v>
      </c>
      <c r="DR268">
        <v>3.5203290243902439</v>
      </c>
      <c r="DS268">
        <v>-0.1121151219512227</v>
      </c>
      <c r="DT268">
        <v>1.431994154588119E-2</v>
      </c>
      <c r="DU268">
        <v>0</v>
      </c>
      <c r="DV268">
        <v>0</v>
      </c>
      <c r="DW268">
        <v>2</v>
      </c>
      <c r="DX268" t="s">
        <v>357</v>
      </c>
      <c r="DY268">
        <v>2.98645</v>
      </c>
      <c r="DZ268">
        <v>2.7247599999999998</v>
      </c>
      <c r="EA268">
        <v>2.0627099999999999E-2</v>
      </c>
      <c r="EB268">
        <v>1.68845E-2</v>
      </c>
      <c r="EC268">
        <v>8.1943299999999997E-2</v>
      </c>
      <c r="ED268">
        <v>7.1061299999999994E-2</v>
      </c>
      <c r="EE268">
        <v>31199.7</v>
      </c>
      <c r="EF268">
        <v>31403.9</v>
      </c>
      <c r="EG268">
        <v>29585.8</v>
      </c>
      <c r="EH268">
        <v>29526.7</v>
      </c>
      <c r="EI268">
        <v>35993</v>
      </c>
      <c r="EJ268">
        <v>36466.1</v>
      </c>
      <c r="EK268">
        <v>41682.1</v>
      </c>
      <c r="EL268">
        <v>42064.800000000003</v>
      </c>
      <c r="EM268">
        <v>1.98552</v>
      </c>
      <c r="EN268">
        <v>2.1919300000000002</v>
      </c>
      <c r="EO268">
        <v>0.222772</v>
      </c>
      <c r="EP268">
        <v>0</v>
      </c>
      <c r="EQ268">
        <v>21.247499999999999</v>
      </c>
      <c r="ER268">
        <v>999.9</v>
      </c>
      <c r="ES268">
        <v>33.4</v>
      </c>
      <c r="ET268">
        <v>32.6</v>
      </c>
      <c r="EU268">
        <v>23.366099999999999</v>
      </c>
      <c r="EV268">
        <v>61.164200000000001</v>
      </c>
      <c r="EW268">
        <v>28.629799999999999</v>
      </c>
      <c r="EX268">
        <v>2</v>
      </c>
      <c r="EY268">
        <v>-0.33971800000000002</v>
      </c>
      <c r="EZ268">
        <v>-1.4825900000000001</v>
      </c>
      <c r="FA268">
        <v>20.386099999999999</v>
      </c>
      <c r="FB268">
        <v>5.2202799999999998</v>
      </c>
      <c r="FC268">
        <v>12.0099</v>
      </c>
      <c r="FD268">
        <v>4.9898499999999997</v>
      </c>
      <c r="FE268">
        <v>3.2886500000000001</v>
      </c>
      <c r="FF268">
        <v>9247.7000000000007</v>
      </c>
      <c r="FG268">
        <v>9999</v>
      </c>
      <c r="FH268">
        <v>9999</v>
      </c>
      <c r="FI268">
        <v>137.4</v>
      </c>
      <c r="FJ268">
        <v>1.8671199999999999</v>
      </c>
      <c r="FK268">
        <v>1.86615</v>
      </c>
      <c r="FL268">
        <v>1.8656900000000001</v>
      </c>
      <c r="FM268">
        <v>1.8656200000000001</v>
      </c>
      <c r="FN268">
        <v>1.8673999999999999</v>
      </c>
      <c r="FO268">
        <v>1.8699600000000001</v>
      </c>
      <c r="FP268">
        <v>1.86859</v>
      </c>
      <c r="FQ268">
        <v>1.87001</v>
      </c>
      <c r="FR268">
        <v>0</v>
      </c>
      <c r="FS268">
        <v>0</v>
      </c>
      <c r="FT268">
        <v>0</v>
      </c>
      <c r="FU268">
        <v>0</v>
      </c>
      <c r="FV268" t="s">
        <v>358</v>
      </c>
      <c r="FW268" t="s">
        <v>359</v>
      </c>
      <c r="FX268" t="s">
        <v>360</v>
      </c>
      <c r="FY268" t="s">
        <v>360</v>
      </c>
      <c r="FZ268" t="s">
        <v>360</v>
      </c>
      <c r="GA268" t="s">
        <v>360</v>
      </c>
      <c r="GB268">
        <v>0</v>
      </c>
      <c r="GC268">
        <v>100</v>
      </c>
      <c r="GD268">
        <v>100</v>
      </c>
      <c r="GE268">
        <v>-1.7549999999999999</v>
      </c>
      <c r="GF268">
        <v>-0.18410000000000001</v>
      </c>
      <c r="GG268">
        <v>-1.691838842420514</v>
      </c>
      <c r="GH268">
        <v>-5.4742946993243486E-4</v>
      </c>
      <c r="GI268">
        <v>-1.00937323189599E-6</v>
      </c>
      <c r="GJ268">
        <v>3.2426335113099041E-10</v>
      </c>
      <c r="GK268">
        <v>-0.25714838806632262</v>
      </c>
      <c r="GL268">
        <v>-1.4458059848174739E-2</v>
      </c>
      <c r="GM268">
        <v>1.0199616584873469E-3</v>
      </c>
      <c r="GN268">
        <v>-1.0584552142034339E-5</v>
      </c>
      <c r="GO268">
        <v>24</v>
      </c>
      <c r="GP268">
        <v>2276</v>
      </c>
      <c r="GQ268">
        <v>1</v>
      </c>
      <c r="GR268">
        <v>42</v>
      </c>
      <c r="GS268">
        <v>352.8</v>
      </c>
      <c r="GT268">
        <v>352.6</v>
      </c>
      <c r="GU268">
        <v>0.35156199999999999</v>
      </c>
      <c r="GV268">
        <v>2.2888199999999999</v>
      </c>
      <c r="GW268">
        <v>1.94702</v>
      </c>
      <c r="GX268">
        <v>2.7856399999999999</v>
      </c>
      <c r="GY268">
        <v>2.19482</v>
      </c>
      <c r="GZ268">
        <v>2.32666</v>
      </c>
      <c r="HA268">
        <v>35.313299999999998</v>
      </c>
      <c r="HB268">
        <v>12.5297</v>
      </c>
      <c r="HC268">
        <v>18</v>
      </c>
      <c r="HD268">
        <v>470.57100000000003</v>
      </c>
      <c r="HE268">
        <v>622.98599999999999</v>
      </c>
      <c r="HF268">
        <v>24.138999999999999</v>
      </c>
      <c r="HG268">
        <v>23.032800000000002</v>
      </c>
      <c r="HH268">
        <v>29.999099999999999</v>
      </c>
      <c r="HI268">
        <v>23.2212</v>
      </c>
      <c r="HJ268">
        <v>23.1755</v>
      </c>
      <c r="HK268">
        <v>7.0287800000000002</v>
      </c>
      <c r="HL268">
        <v>16.985299999999999</v>
      </c>
      <c r="HM268">
        <v>37.947899999999997</v>
      </c>
      <c r="HN268">
        <v>24.194400000000002</v>
      </c>
      <c r="HO268">
        <v>51.810200000000002</v>
      </c>
      <c r="HP268">
        <v>19.047599999999999</v>
      </c>
      <c r="HQ268">
        <v>101.185</v>
      </c>
      <c r="HR268">
        <v>101.03700000000001</v>
      </c>
    </row>
    <row r="269" spans="1:226" x14ac:dyDescent="0.2">
      <c r="A269">
        <v>253</v>
      </c>
      <c r="B269">
        <v>1657485086.0999999</v>
      </c>
      <c r="C269">
        <v>4090.599999904633</v>
      </c>
      <c r="D269" t="s">
        <v>867</v>
      </c>
      <c r="E269" t="s">
        <v>868</v>
      </c>
      <c r="F269">
        <v>5</v>
      </c>
      <c r="G269" t="s">
        <v>821</v>
      </c>
      <c r="H269" t="s">
        <v>354</v>
      </c>
      <c r="I269">
        <v>1657485083.0999999</v>
      </c>
      <c r="J269">
        <f t="shared" si="102"/>
        <v>3.1350302900871574E-3</v>
      </c>
      <c r="K269">
        <f t="shared" si="103"/>
        <v>3.1350302900871574</v>
      </c>
      <c r="L269">
        <f t="shared" si="104"/>
        <v>15.603979807641489</v>
      </c>
      <c r="M269">
        <f t="shared" si="105"/>
        <v>399.80818181818182</v>
      </c>
      <c r="N269">
        <f t="shared" si="106"/>
        <v>205.88952498639733</v>
      </c>
      <c r="O269">
        <f t="shared" si="107"/>
        <v>14.561453565137558</v>
      </c>
      <c r="P269">
        <f t="shared" si="108"/>
        <v>28.276272311047208</v>
      </c>
      <c r="Q269">
        <f t="shared" si="109"/>
        <v>0.14043197923479578</v>
      </c>
      <c r="R269">
        <f t="shared" si="110"/>
        <v>2.3635949784076118</v>
      </c>
      <c r="S269">
        <f t="shared" si="111"/>
        <v>0.13595588011936446</v>
      </c>
      <c r="T269">
        <f t="shared" si="112"/>
        <v>8.5362700045592627E-2</v>
      </c>
      <c r="U269">
        <f t="shared" si="113"/>
        <v>321.52339827272721</v>
      </c>
      <c r="V269">
        <f t="shared" si="114"/>
        <v>26.244332371599107</v>
      </c>
      <c r="W269">
        <f t="shared" si="115"/>
        <v>24.916227272727269</v>
      </c>
      <c r="X269">
        <f t="shared" si="116"/>
        <v>3.1638314502682445</v>
      </c>
      <c r="Y269">
        <f t="shared" si="117"/>
        <v>50.161140562597531</v>
      </c>
      <c r="Z269">
        <f t="shared" si="118"/>
        <v>1.5877646181928564</v>
      </c>
      <c r="AA269">
        <f t="shared" si="119"/>
        <v>3.1653279817500151</v>
      </c>
      <c r="AB269">
        <f t="shared" si="120"/>
        <v>1.5760668320753881</v>
      </c>
      <c r="AC269">
        <f t="shared" si="121"/>
        <v>-138.25483579284364</v>
      </c>
      <c r="AD269">
        <f t="shared" si="122"/>
        <v>1.0101417047180827</v>
      </c>
      <c r="AE269">
        <f t="shared" si="123"/>
        <v>9.0327556868147918E-2</v>
      </c>
      <c r="AF269">
        <f t="shared" si="124"/>
        <v>184.3690317414698</v>
      </c>
      <c r="AG269">
        <f t="shared" si="125"/>
        <v>15.56048192776816</v>
      </c>
      <c r="AH269">
        <f t="shared" si="126"/>
        <v>3.1337870062630842</v>
      </c>
      <c r="AI269">
        <f t="shared" si="127"/>
        <v>15.603979807641489</v>
      </c>
      <c r="AJ269">
        <v>428.02112467879363</v>
      </c>
      <c r="AK269">
        <v>408.96407878787869</v>
      </c>
      <c r="AL269">
        <v>-7.5470196828599234E-3</v>
      </c>
      <c r="AM269">
        <v>64.43633761426419</v>
      </c>
      <c r="AN269">
        <f t="shared" si="128"/>
        <v>3.1350302900871574</v>
      </c>
      <c r="AO269">
        <v>18.77396608551242</v>
      </c>
      <c r="AP269">
        <v>22.45188666666666</v>
      </c>
      <c r="AQ269">
        <v>-3.3071592276824458E-6</v>
      </c>
      <c r="AR269">
        <v>77.933620730982625</v>
      </c>
      <c r="AS269">
        <v>0</v>
      </c>
      <c r="AT269">
        <v>0</v>
      </c>
      <c r="AU269">
        <f t="shared" si="129"/>
        <v>1</v>
      </c>
      <c r="AV269">
        <f t="shared" si="130"/>
        <v>0</v>
      </c>
      <c r="AW269">
        <f t="shared" si="131"/>
        <v>37626.360007794749</v>
      </c>
      <c r="AX269">
        <f t="shared" si="132"/>
        <v>2000.042727272727</v>
      </c>
      <c r="AY269">
        <f t="shared" si="133"/>
        <v>1681.2361909090905</v>
      </c>
      <c r="AZ269">
        <f t="shared" si="134"/>
        <v>0.84060013717888749</v>
      </c>
      <c r="BA269">
        <f t="shared" si="135"/>
        <v>0.16075826475525296</v>
      </c>
      <c r="BB269">
        <v>6</v>
      </c>
      <c r="BC269">
        <v>0.5</v>
      </c>
      <c r="BD269" t="s">
        <v>355</v>
      </c>
      <c r="BE269">
        <v>2</v>
      </c>
      <c r="BF269" t="b">
        <v>1</v>
      </c>
      <c r="BG269">
        <v>1657485083.0999999</v>
      </c>
      <c r="BH269">
        <v>399.80818181818182</v>
      </c>
      <c r="BI269">
        <v>419.98609090909088</v>
      </c>
      <c r="BJ269">
        <v>22.449963636363631</v>
      </c>
      <c r="BK269">
        <v>18.773509090909091</v>
      </c>
      <c r="BL269">
        <v>401.86200000000002</v>
      </c>
      <c r="BM269">
        <v>22.634563636363641</v>
      </c>
      <c r="BN269">
        <v>499.95454545454538</v>
      </c>
      <c r="BO269">
        <v>70.624718181818182</v>
      </c>
      <c r="BP269">
        <v>9.9878254545454542E-2</v>
      </c>
      <c r="BQ269">
        <v>24.924154545454542</v>
      </c>
      <c r="BR269">
        <v>24.916227272727269</v>
      </c>
      <c r="BS269">
        <v>999.9</v>
      </c>
      <c r="BT269">
        <v>0</v>
      </c>
      <c r="BU269">
        <v>0</v>
      </c>
      <c r="BV269">
        <v>10006.04545454545</v>
      </c>
      <c r="BW269">
        <v>0</v>
      </c>
      <c r="BX269">
        <v>213.0087272727273</v>
      </c>
      <c r="BY269">
        <v>-20.177854545454551</v>
      </c>
      <c r="BZ269">
        <v>408.99018181818178</v>
      </c>
      <c r="CA269">
        <v>428.02172727272722</v>
      </c>
      <c r="CB269">
        <v>3.6764709090909089</v>
      </c>
      <c r="CC269">
        <v>419.98609090909088</v>
      </c>
      <c r="CD269">
        <v>18.773509090909091</v>
      </c>
      <c r="CE269">
        <v>1.585521818181818</v>
      </c>
      <c r="CF269">
        <v>1.3258727272727271</v>
      </c>
      <c r="CG269">
        <v>13.81880909090909</v>
      </c>
      <c r="CH269">
        <v>11.095390909090909</v>
      </c>
      <c r="CI269">
        <v>2000.042727272727</v>
      </c>
      <c r="CJ269">
        <v>0.97999399999999992</v>
      </c>
      <c r="CK269">
        <v>2.0005700000000001E-2</v>
      </c>
      <c r="CL269">
        <v>0</v>
      </c>
      <c r="CM269">
        <v>2.2757363636363639</v>
      </c>
      <c r="CN269">
        <v>0</v>
      </c>
      <c r="CO269">
        <v>14691.55454545455</v>
      </c>
      <c r="CP269">
        <v>16749.763636363641</v>
      </c>
      <c r="CQ269">
        <v>38.278181818181821</v>
      </c>
      <c r="CR269">
        <v>37.664454545454539</v>
      </c>
      <c r="CS269">
        <v>38.539454545454539</v>
      </c>
      <c r="CT269">
        <v>36.050727272727272</v>
      </c>
      <c r="CU269">
        <v>37.107727272727281</v>
      </c>
      <c r="CV269">
        <v>1960.032727272727</v>
      </c>
      <c r="CW269">
        <v>40.01</v>
      </c>
      <c r="CX269">
        <v>0</v>
      </c>
      <c r="CY269">
        <v>1657485086.0999999</v>
      </c>
      <c r="CZ269">
        <v>0</v>
      </c>
      <c r="DA269">
        <v>1657463835.0999999</v>
      </c>
      <c r="DB269" t="s">
        <v>356</v>
      </c>
      <c r="DC269">
        <v>1657463822.5999999</v>
      </c>
      <c r="DD269">
        <v>1657463835.0999999</v>
      </c>
      <c r="DE269">
        <v>1</v>
      </c>
      <c r="DF269">
        <v>-2.657</v>
      </c>
      <c r="DG269">
        <v>-13.192</v>
      </c>
      <c r="DH269">
        <v>-3.9239999999999999</v>
      </c>
      <c r="DI269">
        <v>-0.217</v>
      </c>
      <c r="DJ269">
        <v>376</v>
      </c>
      <c r="DK269">
        <v>3</v>
      </c>
      <c r="DL269">
        <v>0.48</v>
      </c>
      <c r="DM269">
        <v>0.03</v>
      </c>
      <c r="DN269">
        <v>-20.111004878048782</v>
      </c>
      <c r="DO269">
        <v>-0.40825923344950937</v>
      </c>
      <c r="DP269">
        <v>4.7679002645586228E-2</v>
      </c>
      <c r="DQ269">
        <v>0</v>
      </c>
      <c r="DR269">
        <v>3.6543963414634142</v>
      </c>
      <c r="DS269">
        <v>0.1649981184669016</v>
      </c>
      <c r="DT269">
        <v>1.6740769536191882E-2</v>
      </c>
      <c r="DU269">
        <v>0</v>
      </c>
      <c r="DV269">
        <v>0</v>
      </c>
      <c r="DW269">
        <v>2</v>
      </c>
      <c r="DX269" t="s">
        <v>357</v>
      </c>
      <c r="DY269">
        <v>2.98658</v>
      </c>
      <c r="DZ269">
        <v>2.72445</v>
      </c>
      <c r="EA269">
        <v>7.2502399999999995E-2</v>
      </c>
      <c r="EB269">
        <v>7.4249599999999999E-2</v>
      </c>
      <c r="EC269">
        <v>8.1958699999999995E-2</v>
      </c>
      <c r="ED269">
        <v>7.0593600000000006E-2</v>
      </c>
      <c r="EE269">
        <v>29560.5</v>
      </c>
      <c r="EF269">
        <v>29583.1</v>
      </c>
      <c r="EG269">
        <v>29597.200000000001</v>
      </c>
      <c r="EH269">
        <v>29536.9</v>
      </c>
      <c r="EI269">
        <v>36007.300000000003</v>
      </c>
      <c r="EJ269">
        <v>36499.5</v>
      </c>
      <c r="EK269">
        <v>41698.800000000003</v>
      </c>
      <c r="EL269">
        <v>42080.2</v>
      </c>
      <c r="EM269">
        <v>1.98892</v>
      </c>
      <c r="EN269">
        <v>2.1993499999999999</v>
      </c>
      <c r="EO269">
        <v>0.231713</v>
      </c>
      <c r="EP269">
        <v>0</v>
      </c>
      <c r="EQ269">
        <v>21.109100000000002</v>
      </c>
      <c r="ER269">
        <v>999.9</v>
      </c>
      <c r="ES269">
        <v>33</v>
      </c>
      <c r="ET269">
        <v>32.4</v>
      </c>
      <c r="EU269">
        <v>22.821000000000002</v>
      </c>
      <c r="EV269">
        <v>61.364100000000001</v>
      </c>
      <c r="EW269">
        <v>28.633800000000001</v>
      </c>
      <c r="EX269">
        <v>2</v>
      </c>
      <c r="EY269">
        <v>-0.36120400000000003</v>
      </c>
      <c r="EZ269">
        <v>-2.4717500000000001</v>
      </c>
      <c r="FA269">
        <v>20.376000000000001</v>
      </c>
      <c r="FB269">
        <v>5.2237299999999998</v>
      </c>
      <c r="FC269">
        <v>12.0099</v>
      </c>
      <c r="FD269">
        <v>4.9918500000000003</v>
      </c>
      <c r="FE269">
        <v>3.2890999999999999</v>
      </c>
      <c r="FF269">
        <v>9250</v>
      </c>
      <c r="FG269">
        <v>9999</v>
      </c>
      <c r="FH269">
        <v>9999</v>
      </c>
      <c r="FI269">
        <v>137.4</v>
      </c>
      <c r="FJ269">
        <v>1.86707</v>
      </c>
      <c r="FK269">
        <v>1.8661399999999999</v>
      </c>
      <c r="FL269">
        <v>1.8656699999999999</v>
      </c>
      <c r="FM269">
        <v>1.86557</v>
      </c>
      <c r="FN269">
        <v>1.86737</v>
      </c>
      <c r="FO269">
        <v>1.8699600000000001</v>
      </c>
      <c r="FP269">
        <v>1.86859</v>
      </c>
      <c r="FQ269">
        <v>1.8699600000000001</v>
      </c>
      <c r="FR269">
        <v>0</v>
      </c>
      <c r="FS269">
        <v>0</v>
      </c>
      <c r="FT269">
        <v>0</v>
      </c>
      <c r="FU269">
        <v>0</v>
      </c>
      <c r="FV269" t="s">
        <v>358</v>
      </c>
      <c r="FW269" t="s">
        <v>359</v>
      </c>
      <c r="FX269" t="s">
        <v>360</v>
      </c>
      <c r="FY269" t="s">
        <v>360</v>
      </c>
      <c r="FZ269" t="s">
        <v>360</v>
      </c>
      <c r="GA269" t="s">
        <v>360</v>
      </c>
      <c r="GB269">
        <v>0</v>
      </c>
      <c r="GC269">
        <v>100</v>
      </c>
      <c r="GD269">
        <v>100</v>
      </c>
      <c r="GE269">
        <v>-2.0539999999999998</v>
      </c>
      <c r="GF269">
        <v>-0.1845</v>
      </c>
      <c r="GG269">
        <v>-1.691838842420514</v>
      </c>
      <c r="GH269">
        <v>-5.4742946993243486E-4</v>
      </c>
      <c r="GI269">
        <v>-1.00937323189599E-6</v>
      </c>
      <c r="GJ269">
        <v>3.2426335113099041E-10</v>
      </c>
      <c r="GK269">
        <v>-0.25714838806632262</v>
      </c>
      <c r="GL269">
        <v>-1.4458059848174739E-2</v>
      </c>
      <c r="GM269">
        <v>1.0199616584873469E-3</v>
      </c>
      <c r="GN269">
        <v>-1.0584552142034339E-5</v>
      </c>
      <c r="GO269">
        <v>24</v>
      </c>
      <c r="GP269">
        <v>2276</v>
      </c>
      <c r="GQ269">
        <v>1</v>
      </c>
      <c r="GR269">
        <v>42</v>
      </c>
      <c r="GS269">
        <v>354.4</v>
      </c>
      <c r="GT269">
        <v>354.2</v>
      </c>
      <c r="GU269">
        <v>1.33057</v>
      </c>
      <c r="GV269">
        <v>2.20581</v>
      </c>
      <c r="GW269">
        <v>1.94702</v>
      </c>
      <c r="GX269">
        <v>2.7831999999999999</v>
      </c>
      <c r="GY269">
        <v>2.19482</v>
      </c>
      <c r="GZ269">
        <v>2.3290999999999999</v>
      </c>
      <c r="HA269">
        <v>35.0364</v>
      </c>
      <c r="HB269">
        <v>12.4421</v>
      </c>
      <c r="HC269">
        <v>18</v>
      </c>
      <c r="HD269">
        <v>470.08699999999999</v>
      </c>
      <c r="HE269">
        <v>625.41899999999998</v>
      </c>
      <c r="HF269">
        <v>25.547999999999998</v>
      </c>
      <c r="HG269">
        <v>22.7087</v>
      </c>
      <c r="HH269">
        <v>29.998999999999999</v>
      </c>
      <c r="HI269">
        <v>22.930599999999998</v>
      </c>
      <c r="HJ269">
        <v>22.8916</v>
      </c>
      <c r="HK269">
        <v>26.6358</v>
      </c>
      <c r="HL269">
        <v>15.271599999999999</v>
      </c>
      <c r="HM269">
        <v>37.577599999999997</v>
      </c>
      <c r="HN269">
        <v>25.5867</v>
      </c>
      <c r="HO269">
        <v>426.68099999999998</v>
      </c>
      <c r="HP269">
        <v>18.8505</v>
      </c>
      <c r="HQ269">
        <v>101.22499999999999</v>
      </c>
      <c r="HR269">
        <v>101.07299999999999</v>
      </c>
    </row>
    <row r="270" spans="1:226" x14ac:dyDescent="0.2">
      <c r="A270">
        <v>254</v>
      </c>
      <c r="B270">
        <v>1657485091.0999999</v>
      </c>
      <c r="C270">
        <v>4095.599999904633</v>
      </c>
      <c r="D270" t="s">
        <v>869</v>
      </c>
      <c r="E270" t="s">
        <v>870</v>
      </c>
      <c r="F270">
        <v>5</v>
      </c>
      <c r="G270" t="s">
        <v>821</v>
      </c>
      <c r="H270" t="s">
        <v>354</v>
      </c>
      <c r="I270">
        <v>1657485088.5999999</v>
      </c>
      <c r="J270">
        <f t="shared" si="102"/>
        <v>3.1427209054645344E-3</v>
      </c>
      <c r="K270">
        <f t="shared" si="103"/>
        <v>3.1427209054645342</v>
      </c>
      <c r="L270">
        <f t="shared" si="104"/>
        <v>15.551713966946064</v>
      </c>
      <c r="M270">
        <f t="shared" si="105"/>
        <v>399.84911111111109</v>
      </c>
      <c r="N270">
        <f t="shared" si="106"/>
        <v>206.47144541639935</v>
      </c>
      <c r="O270">
        <f t="shared" si="107"/>
        <v>14.602968114040625</v>
      </c>
      <c r="P270">
        <f t="shared" si="108"/>
        <v>28.279861208930495</v>
      </c>
      <c r="Q270">
        <f t="shared" si="109"/>
        <v>0.14041130858365058</v>
      </c>
      <c r="R270">
        <f t="shared" si="110"/>
        <v>2.3614287508360188</v>
      </c>
      <c r="S270">
        <f t="shared" si="111"/>
        <v>0.13593254050250697</v>
      </c>
      <c r="T270">
        <f t="shared" si="112"/>
        <v>8.5348336644045814E-2</v>
      </c>
      <c r="U270">
        <f t="shared" si="113"/>
        <v>321.52315857414249</v>
      </c>
      <c r="V270">
        <f t="shared" si="114"/>
        <v>26.266860860697907</v>
      </c>
      <c r="W270">
        <f t="shared" si="115"/>
        <v>24.940111111111111</v>
      </c>
      <c r="X270">
        <f t="shared" si="116"/>
        <v>3.168342180280916</v>
      </c>
      <c r="Y270">
        <f t="shared" si="117"/>
        <v>50.102006225143583</v>
      </c>
      <c r="Z270">
        <f t="shared" si="118"/>
        <v>1.5881542968475224</v>
      </c>
      <c r="AA270">
        <f t="shared" si="119"/>
        <v>3.1698417219279147</v>
      </c>
      <c r="AB270">
        <f t="shared" si="120"/>
        <v>1.5801878834333936</v>
      </c>
      <c r="AC270">
        <f t="shared" si="121"/>
        <v>-138.59399193098596</v>
      </c>
      <c r="AD270">
        <f t="shared" si="122"/>
        <v>1.0099874847334109</v>
      </c>
      <c r="AE270">
        <f t="shared" si="123"/>
        <v>9.0418360040321638E-2</v>
      </c>
      <c r="AF270">
        <f t="shared" si="124"/>
        <v>184.02957248793024</v>
      </c>
      <c r="AG270">
        <f t="shared" si="125"/>
        <v>16.304347052037418</v>
      </c>
      <c r="AH270">
        <f t="shared" si="126"/>
        <v>3.1429155190876825</v>
      </c>
      <c r="AI270">
        <f t="shared" si="127"/>
        <v>15.551713966946064</v>
      </c>
      <c r="AJ270">
        <v>428.57869106688258</v>
      </c>
      <c r="AK270">
        <v>409.21879393939389</v>
      </c>
      <c r="AL270">
        <v>9.2552120230543974E-2</v>
      </c>
      <c r="AM270">
        <v>64.43633761426419</v>
      </c>
      <c r="AN270">
        <f t="shared" si="128"/>
        <v>3.1427209054645342</v>
      </c>
      <c r="AO270">
        <v>18.771430361176339</v>
      </c>
      <c r="AP270">
        <v>22.45808909090907</v>
      </c>
      <c r="AQ270">
        <v>2.2742756655000219E-5</v>
      </c>
      <c r="AR270">
        <v>77.933620730982625</v>
      </c>
      <c r="AS270">
        <v>0</v>
      </c>
      <c r="AT270">
        <v>0</v>
      </c>
      <c r="AU270">
        <f t="shared" si="129"/>
        <v>1</v>
      </c>
      <c r="AV270">
        <f t="shared" si="130"/>
        <v>0</v>
      </c>
      <c r="AW270">
        <f t="shared" si="131"/>
        <v>37570.832640809902</v>
      </c>
      <c r="AX270">
        <f t="shared" si="132"/>
        <v>2000.04</v>
      </c>
      <c r="AY270">
        <f t="shared" si="133"/>
        <v>1681.2340013337525</v>
      </c>
      <c r="AZ270">
        <f t="shared" si="134"/>
        <v>0.84060018866310304</v>
      </c>
      <c r="BA270">
        <f t="shared" si="135"/>
        <v>0.16075836411978886</v>
      </c>
      <c r="BB270">
        <v>6</v>
      </c>
      <c r="BC270">
        <v>0.5</v>
      </c>
      <c r="BD270" t="s">
        <v>355</v>
      </c>
      <c r="BE270">
        <v>2</v>
      </c>
      <c r="BF270" t="b">
        <v>1</v>
      </c>
      <c r="BG270">
        <v>1657485088.5999999</v>
      </c>
      <c r="BH270">
        <v>399.84911111111109</v>
      </c>
      <c r="BI270">
        <v>420.92344444444439</v>
      </c>
      <c r="BJ270">
        <v>22.454922222222219</v>
      </c>
      <c r="BK270">
        <v>18.767922222222222</v>
      </c>
      <c r="BL270">
        <v>401.90300000000002</v>
      </c>
      <c r="BM270">
        <v>22.63944444444444</v>
      </c>
      <c r="BN270">
        <v>499.97422222222218</v>
      </c>
      <c r="BO270">
        <v>70.626355555555563</v>
      </c>
      <c r="BP270">
        <v>9.9977011111111125E-2</v>
      </c>
      <c r="BQ270">
        <v>24.948044444444449</v>
      </c>
      <c r="BR270">
        <v>24.940111111111111</v>
      </c>
      <c r="BS270">
        <v>999.90000000000009</v>
      </c>
      <c r="BT270">
        <v>0</v>
      </c>
      <c r="BU270">
        <v>0</v>
      </c>
      <c r="BV270">
        <v>9991.2444444444445</v>
      </c>
      <c r="BW270">
        <v>0</v>
      </c>
      <c r="BX270">
        <v>213.1456666666667</v>
      </c>
      <c r="BY270">
        <v>-21.07447777777778</v>
      </c>
      <c r="BZ270">
        <v>409.0338888888889</v>
      </c>
      <c r="CA270">
        <v>428.97444444444437</v>
      </c>
      <c r="CB270">
        <v>3.686997777777778</v>
      </c>
      <c r="CC270">
        <v>420.92344444444439</v>
      </c>
      <c r="CD270">
        <v>18.767922222222222</v>
      </c>
      <c r="CE270">
        <v>1.585911111111111</v>
      </c>
      <c r="CF270">
        <v>1.3255088888888891</v>
      </c>
      <c r="CG270">
        <v>13.822588888888889</v>
      </c>
      <c r="CH270">
        <v>11.09128888888889</v>
      </c>
      <c r="CI270">
        <v>2000.04</v>
      </c>
      <c r="CJ270">
        <v>0.97999199999999986</v>
      </c>
      <c r="CK270">
        <v>2.000763333333334E-2</v>
      </c>
      <c r="CL270">
        <v>0</v>
      </c>
      <c r="CM270">
        <v>2.1694333333333331</v>
      </c>
      <c r="CN270">
        <v>0</v>
      </c>
      <c r="CO270">
        <v>14690.24444444445</v>
      </c>
      <c r="CP270">
        <v>16749.722222222219</v>
      </c>
      <c r="CQ270">
        <v>38.18022222222222</v>
      </c>
      <c r="CR270">
        <v>37.625</v>
      </c>
      <c r="CS270">
        <v>38.472000000000001</v>
      </c>
      <c r="CT270">
        <v>36</v>
      </c>
      <c r="CU270">
        <v>37.034444444444453</v>
      </c>
      <c r="CV270">
        <v>1960.024444444444</v>
      </c>
      <c r="CW270">
        <v>40.013333333333343</v>
      </c>
      <c r="CX270">
        <v>0</v>
      </c>
      <c r="CY270">
        <v>1657485090.9000001</v>
      </c>
      <c r="CZ270">
        <v>0</v>
      </c>
      <c r="DA270">
        <v>1657463835.0999999</v>
      </c>
      <c r="DB270" t="s">
        <v>356</v>
      </c>
      <c r="DC270">
        <v>1657463822.5999999</v>
      </c>
      <c r="DD270">
        <v>1657463835.0999999</v>
      </c>
      <c r="DE270">
        <v>1</v>
      </c>
      <c r="DF270">
        <v>-2.657</v>
      </c>
      <c r="DG270">
        <v>-13.192</v>
      </c>
      <c r="DH270">
        <v>-3.9239999999999999</v>
      </c>
      <c r="DI270">
        <v>-0.217</v>
      </c>
      <c r="DJ270">
        <v>376</v>
      </c>
      <c r="DK270">
        <v>3</v>
      </c>
      <c r="DL270">
        <v>0.48</v>
      </c>
      <c r="DM270">
        <v>0.03</v>
      </c>
      <c r="DN270">
        <v>-20.341285365853661</v>
      </c>
      <c r="DO270">
        <v>-3.509554703832737</v>
      </c>
      <c r="DP270">
        <v>0.56672339515420578</v>
      </c>
      <c r="DQ270">
        <v>0</v>
      </c>
      <c r="DR270">
        <v>3.6700326829268288</v>
      </c>
      <c r="DS270">
        <v>0.13146815331011691</v>
      </c>
      <c r="DT270">
        <v>1.3348178102481361E-2</v>
      </c>
      <c r="DU270">
        <v>0</v>
      </c>
      <c r="DV270">
        <v>0</v>
      </c>
      <c r="DW270">
        <v>2</v>
      </c>
      <c r="DX270" t="s">
        <v>357</v>
      </c>
      <c r="DY270">
        <v>2.9867599999999999</v>
      </c>
      <c r="DZ270">
        <v>2.7246100000000002</v>
      </c>
      <c r="EA270">
        <v>7.2567800000000002E-2</v>
      </c>
      <c r="EB270">
        <v>7.4757400000000002E-2</v>
      </c>
      <c r="EC270">
        <v>8.1981799999999994E-2</v>
      </c>
      <c r="ED270">
        <v>7.0569400000000004E-2</v>
      </c>
      <c r="EE270">
        <v>29559.3</v>
      </c>
      <c r="EF270">
        <v>29567.9</v>
      </c>
      <c r="EG270">
        <v>29598</v>
      </c>
      <c r="EH270">
        <v>29537.9</v>
      </c>
      <c r="EI270">
        <v>36007.1</v>
      </c>
      <c r="EJ270">
        <v>36501.699999999997</v>
      </c>
      <c r="EK270">
        <v>41699.599999999999</v>
      </c>
      <c r="EL270">
        <v>42081.599999999999</v>
      </c>
      <c r="EM270">
        <v>1.98925</v>
      </c>
      <c r="EN270">
        <v>2.1995</v>
      </c>
      <c r="EO270">
        <v>0.23320299999999999</v>
      </c>
      <c r="EP270">
        <v>0</v>
      </c>
      <c r="EQ270">
        <v>21.105399999999999</v>
      </c>
      <c r="ER270">
        <v>999.9</v>
      </c>
      <c r="ES270">
        <v>33</v>
      </c>
      <c r="ET270">
        <v>32.4</v>
      </c>
      <c r="EU270">
        <v>22.821300000000001</v>
      </c>
      <c r="EV270">
        <v>61.2241</v>
      </c>
      <c r="EW270">
        <v>28.649799999999999</v>
      </c>
      <c r="EX270">
        <v>2</v>
      </c>
      <c r="EY270">
        <v>-0.36203999999999997</v>
      </c>
      <c r="EZ270">
        <v>-2.4607600000000001</v>
      </c>
      <c r="FA270">
        <v>20.375800000000002</v>
      </c>
      <c r="FB270">
        <v>5.2202799999999998</v>
      </c>
      <c r="FC270">
        <v>12.0099</v>
      </c>
      <c r="FD270">
        <v>4.9909499999999998</v>
      </c>
      <c r="FE270">
        <v>3.2884799999999998</v>
      </c>
      <c r="FF270">
        <v>9250.2999999999993</v>
      </c>
      <c r="FG270">
        <v>9999</v>
      </c>
      <c r="FH270">
        <v>9999</v>
      </c>
      <c r="FI270">
        <v>137.4</v>
      </c>
      <c r="FJ270">
        <v>1.8670800000000001</v>
      </c>
      <c r="FK270">
        <v>1.86615</v>
      </c>
      <c r="FL270">
        <v>1.8656900000000001</v>
      </c>
      <c r="FM270">
        <v>1.86555</v>
      </c>
      <c r="FN270">
        <v>1.86737</v>
      </c>
      <c r="FO270">
        <v>1.8699600000000001</v>
      </c>
      <c r="FP270">
        <v>1.86859</v>
      </c>
      <c r="FQ270">
        <v>1.8699699999999999</v>
      </c>
      <c r="FR270">
        <v>0</v>
      </c>
      <c r="FS270">
        <v>0</v>
      </c>
      <c r="FT270">
        <v>0</v>
      </c>
      <c r="FU270">
        <v>0</v>
      </c>
      <c r="FV270" t="s">
        <v>358</v>
      </c>
      <c r="FW270" t="s">
        <v>359</v>
      </c>
      <c r="FX270" t="s">
        <v>360</v>
      </c>
      <c r="FY270" t="s">
        <v>360</v>
      </c>
      <c r="FZ270" t="s">
        <v>360</v>
      </c>
      <c r="GA270" t="s">
        <v>360</v>
      </c>
      <c r="GB270">
        <v>0</v>
      </c>
      <c r="GC270">
        <v>100</v>
      </c>
      <c r="GD270">
        <v>100</v>
      </c>
      <c r="GE270">
        <v>-2.0539999999999998</v>
      </c>
      <c r="GF270">
        <v>-0.1845</v>
      </c>
      <c r="GG270">
        <v>-1.691838842420514</v>
      </c>
      <c r="GH270">
        <v>-5.4742946993243486E-4</v>
      </c>
      <c r="GI270">
        <v>-1.00937323189599E-6</v>
      </c>
      <c r="GJ270">
        <v>3.2426335113099041E-10</v>
      </c>
      <c r="GK270">
        <v>-0.25714838806632262</v>
      </c>
      <c r="GL270">
        <v>-1.4458059848174739E-2</v>
      </c>
      <c r="GM270">
        <v>1.0199616584873469E-3</v>
      </c>
      <c r="GN270">
        <v>-1.0584552142034339E-5</v>
      </c>
      <c r="GO270">
        <v>24</v>
      </c>
      <c r="GP270">
        <v>2276</v>
      </c>
      <c r="GQ270">
        <v>1</v>
      </c>
      <c r="GR270">
        <v>42</v>
      </c>
      <c r="GS270">
        <v>354.5</v>
      </c>
      <c r="GT270">
        <v>354.3</v>
      </c>
      <c r="GU270">
        <v>1.3549800000000001</v>
      </c>
      <c r="GV270">
        <v>2.2399900000000001</v>
      </c>
      <c r="GW270">
        <v>1.9458</v>
      </c>
      <c r="GX270">
        <v>2.7856399999999999</v>
      </c>
      <c r="GY270">
        <v>2.19482</v>
      </c>
      <c r="GZ270">
        <v>2.33765</v>
      </c>
      <c r="HA270">
        <v>35.013399999999997</v>
      </c>
      <c r="HB270">
        <v>12.4597</v>
      </c>
      <c r="HC270">
        <v>18</v>
      </c>
      <c r="HD270">
        <v>470.14600000000002</v>
      </c>
      <c r="HE270">
        <v>625.36500000000001</v>
      </c>
      <c r="HF270">
        <v>25.6096</v>
      </c>
      <c r="HG270">
        <v>22.692</v>
      </c>
      <c r="HH270">
        <v>29.999199999999998</v>
      </c>
      <c r="HI270">
        <v>22.915199999999999</v>
      </c>
      <c r="HJ270">
        <v>22.877300000000002</v>
      </c>
      <c r="HK270">
        <v>27.127099999999999</v>
      </c>
      <c r="HL270">
        <v>15.271599999999999</v>
      </c>
      <c r="HM270">
        <v>37.577599999999997</v>
      </c>
      <c r="HN270">
        <v>25.635100000000001</v>
      </c>
      <c r="HO270">
        <v>440.137</v>
      </c>
      <c r="HP270">
        <v>18.837199999999999</v>
      </c>
      <c r="HQ270">
        <v>101.22799999999999</v>
      </c>
      <c r="HR270">
        <v>101.07599999999999</v>
      </c>
    </row>
    <row r="271" spans="1:226" x14ac:dyDescent="0.2">
      <c r="A271">
        <v>255</v>
      </c>
      <c r="B271">
        <v>1657485096.0999999</v>
      </c>
      <c r="C271">
        <v>4100.5999999046326</v>
      </c>
      <c r="D271" t="s">
        <v>871</v>
      </c>
      <c r="E271" t="s">
        <v>872</v>
      </c>
      <c r="F271">
        <v>5</v>
      </c>
      <c r="G271" t="s">
        <v>821</v>
      </c>
      <c r="H271" t="s">
        <v>354</v>
      </c>
      <c r="I271">
        <v>1657485093.3</v>
      </c>
      <c r="J271">
        <f t="shared" si="102"/>
        <v>3.1598013106705044E-3</v>
      </c>
      <c r="K271">
        <f t="shared" si="103"/>
        <v>3.1598013106705043</v>
      </c>
      <c r="L271">
        <f t="shared" si="104"/>
        <v>15.807876412687566</v>
      </c>
      <c r="M271">
        <f t="shared" si="105"/>
        <v>401.85079999999999</v>
      </c>
      <c r="N271">
        <f t="shared" si="106"/>
        <v>206.22977098274367</v>
      </c>
      <c r="O271">
        <f t="shared" si="107"/>
        <v>14.586575782407058</v>
      </c>
      <c r="P271">
        <f t="shared" si="108"/>
        <v>28.422798122155577</v>
      </c>
      <c r="Q271">
        <f t="shared" si="109"/>
        <v>0.14103599676771494</v>
      </c>
      <c r="R271">
        <f t="shared" si="110"/>
        <v>2.3635659142082202</v>
      </c>
      <c r="S271">
        <f t="shared" si="111"/>
        <v>0.13652192267053681</v>
      </c>
      <c r="T271">
        <f t="shared" si="112"/>
        <v>8.5719737747625452E-2</v>
      </c>
      <c r="U271">
        <f t="shared" si="113"/>
        <v>321.5075564581187</v>
      </c>
      <c r="V271">
        <f t="shared" si="114"/>
        <v>26.269493411179081</v>
      </c>
      <c r="W271">
        <f t="shared" si="115"/>
        <v>24.951750000000001</v>
      </c>
      <c r="X271">
        <f t="shared" si="116"/>
        <v>3.1705423505681356</v>
      </c>
      <c r="Y271">
        <f t="shared" si="117"/>
        <v>50.087624711133259</v>
      </c>
      <c r="Z271">
        <f t="shared" si="118"/>
        <v>1.588576978619807</v>
      </c>
      <c r="AA271">
        <f t="shared" si="119"/>
        <v>3.1715957540040924</v>
      </c>
      <c r="AB271">
        <f t="shared" si="120"/>
        <v>1.5819653719483286</v>
      </c>
      <c r="AC271">
        <f t="shared" si="121"/>
        <v>-139.34723780056925</v>
      </c>
      <c r="AD271">
        <f t="shared" si="122"/>
        <v>0.70975483020688002</v>
      </c>
      <c r="AE271">
        <f t="shared" si="123"/>
        <v>6.3489491140579626E-2</v>
      </c>
      <c r="AF271">
        <f t="shared" si="124"/>
        <v>182.9335629788969</v>
      </c>
      <c r="AG271">
        <f t="shared" si="125"/>
        <v>20.915688385825966</v>
      </c>
      <c r="AH271">
        <f t="shared" si="126"/>
        <v>3.1612777940817405</v>
      </c>
      <c r="AI271">
        <f t="shared" si="127"/>
        <v>15.807876412687566</v>
      </c>
      <c r="AJ271">
        <v>437.00417248493181</v>
      </c>
      <c r="AK271">
        <v>413.5375757575755</v>
      </c>
      <c r="AL271">
        <v>1.1255546366053739</v>
      </c>
      <c r="AM271">
        <v>64.43633761426419</v>
      </c>
      <c r="AN271">
        <f t="shared" si="128"/>
        <v>3.1598013106705043</v>
      </c>
      <c r="AO271">
        <v>18.752558391117379</v>
      </c>
      <c r="AP271">
        <v>22.459222424242419</v>
      </c>
      <c r="AQ271">
        <v>2.1650704388866141E-5</v>
      </c>
      <c r="AR271">
        <v>77.933620730982625</v>
      </c>
      <c r="AS271">
        <v>0</v>
      </c>
      <c r="AT271">
        <v>0</v>
      </c>
      <c r="AU271">
        <f t="shared" si="129"/>
        <v>1</v>
      </c>
      <c r="AV271">
        <f t="shared" si="130"/>
        <v>0</v>
      </c>
      <c r="AW271">
        <f t="shared" si="131"/>
        <v>37621.57779949074</v>
      </c>
      <c r="AX271">
        <f t="shared" si="132"/>
        <v>1999.9459999999999</v>
      </c>
      <c r="AY271">
        <f t="shared" si="133"/>
        <v>1681.1547306000614</v>
      </c>
      <c r="AZ271">
        <f t="shared" si="134"/>
        <v>0.84060006150169131</v>
      </c>
      <c r="BA271">
        <f t="shared" si="135"/>
        <v>0.1607581186982642</v>
      </c>
      <c r="BB271">
        <v>6</v>
      </c>
      <c r="BC271">
        <v>0.5</v>
      </c>
      <c r="BD271" t="s">
        <v>355</v>
      </c>
      <c r="BE271">
        <v>2</v>
      </c>
      <c r="BF271" t="b">
        <v>1</v>
      </c>
      <c r="BG271">
        <v>1657485093.3</v>
      </c>
      <c r="BH271">
        <v>401.85079999999999</v>
      </c>
      <c r="BI271">
        <v>428.47519999999997</v>
      </c>
      <c r="BJ271">
        <v>22.459820000000001</v>
      </c>
      <c r="BK271">
        <v>18.751329999999999</v>
      </c>
      <c r="BL271">
        <v>403.90699999999998</v>
      </c>
      <c r="BM271">
        <v>22.644269999999999</v>
      </c>
      <c r="BN271">
        <v>499.97859999999997</v>
      </c>
      <c r="BO271">
        <v>70.629800000000003</v>
      </c>
      <c r="BP271">
        <v>9.992885E-2</v>
      </c>
      <c r="BQ271">
        <v>24.957319999999999</v>
      </c>
      <c r="BR271">
        <v>24.951750000000001</v>
      </c>
      <c r="BS271">
        <v>999.9</v>
      </c>
      <c r="BT271">
        <v>0</v>
      </c>
      <c r="BU271">
        <v>0</v>
      </c>
      <c r="BV271">
        <v>10005.129999999999</v>
      </c>
      <c r="BW271">
        <v>0</v>
      </c>
      <c r="BX271">
        <v>212.64160000000001</v>
      </c>
      <c r="BY271">
        <v>-26.62453</v>
      </c>
      <c r="BZ271">
        <v>411.08370000000002</v>
      </c>
      <c r="CA271">
        <v>436.66320000000007</v>
      </c>
      <c r="CB271">
        <v>3.7084969999999999</v>
      </c>
      <c r="CC271">
        <v>428.47519999999997</v>
      </c>
      <c r="CD271">
        <v>18.751329999999999</v>
      </c>
      <c r="CE271">
        <v>1.5863339999999999</v>
      </c>
      <c r="CF271">
        <v>1.324403</v>
      </c>
      <c r="CG271">
        <v>13.82667</v>
      </c>
      <c r="CH271">
        <v>11.07868</v>
      </c>
      <c r="CI271">
        <v>1999.9459999999999</v>
      </c>
      <c r="CJ271">
        <v>0.97999769999999997</v>
      </c>
      <c r="CK271">
        <v>2.0002209999999999E-2</v>
      </c>
      <c r="CL271">
        <v>0</v>
      </c>
      <c r="CM271">
        <v>2.3108200000000001</v>
      </c>
      <c r="CN271">
        <v>0</v>
      </c>
      <c r="CO271">
        <v>14687.61</v>
      </c>
      <c r="CP271">
        <v>16749</v>
      </c>
      <c r="CQ271">
        <v>38.112400000000001</v>
      </c>
      <c r="CR271">
        <v>37.568300000000001</v>
      </c>
      <c r="CS271">
        <v>38.412199999999999</v>
      </c>
      <c r="CT271">
        <v>35.949599999999997</v>
      </c>
      <c r="CU271">
        <v>36.949599999999997</v>
      </c>
      <c r="CV271">
        <v>1959.942</v>
      </c>
      <c r="CW271">
        <v>40.003</v>
      </c>
      <c r="CX271">
        <v>0</v>
      </c>
      <c r="CY271">
        <v>1657485095.7</v>
      </c>
      <c r="CZ271">
        <v>0</v>
      </c>
      <c r="DA271">
        <v>1657463835.0999999</v>
      </c>
      <c r="DB271" t="s">
        <v>356</v>
      </c>
      <c r="DC271">
        <v>1657463822.5999999</v>
      </c>
      <c r="DD271">
        <v>1657463835.0999999</v>
      </c>
      <c r="DE271">
        <v>1</v>
      </c>
      <c r="DF271">
        <v>-2.657</v>
      </c>
      <c r="DG271">
        <v>-13.192</v>
      </c>
      <c r="DH271">
        <v>-3.9239999999999999</v>
      </c>
      <c r="DI271">
        <v>-0.217</v>
      </c>
      <c r="DJ271">
        <v>376</v>
      </c>
      <c r="DK271">
        <v>3</v>
      </c>
      <c r="DL271">
        <v>0.48</v>
      </c>
      <c r="DM271">
        <v>0.03</v>
      </c>
      <c r="DN271">
        <v>-21.758179999999999</v>
      </c>
      <c r="DO271">
        <v>-22.169772607879931</v>
      </c>
      <c r="DP271">
        <v>2.6821528601293401</v>
      </c>
      <c r="DQ271">
        <v>0</v>
      </c>
      <c r="DR271">
        <v>3.6827874999999999</v>
      </c>
      <c r="DS271">
        <v>0.1706190619136933</v>
      </c>
      <c r="DT271">
        <v>1.6951619354799129E-2</v>
      </c>
      <c r="DU271">
        <v>0</v>
      </c>
      <c r="DV271">
        <v>0</v>
      </c>
      <c r="DW271">
        <v>2</v>
      </c>
      <c r="DX271" t="s">
        <v>357</v>
      </c>
      <c r="DY271">
        <v>2.9867499999999998</v>
      </c>
      <c r="DZ271">
        <v>2.7247300000000001</v>
      </c>
      <c r="EA271">
        <v>7.3233500000000007E-2</v>
      </c>
      <c r="EB271">
        <v>7.6308399999999998E-2</v>
      </c>
      <c r="EC271">
        <v>8.19883E-2</v>
      </c>
      <c r="ED271">
        <v>7.05596E-2</v>
      </c>
      <c r="EE271">
        <v>29539</v>
      </c>
      <c r="EF271">
        <v>29519</v>
      </c>
      <c r="EG271">
        <v>29598.799999999999</v>
      </c>
      <c r="EH271">
        <v>29538.5</v>
      </c>
      <c r="EI271">
        <v>36007.9</v>
      </c>
      <c r="EJ271">
        <v>36502.9</v>
      </c>
      <c r="EK271">
        <v>41700.9</v>
      </c>
      <c r="EL271">
        <v>42082.400000000001</v>
      </c>
      <c r="EM271">
        <v>1.98935</v>
      </c>
      <c r="EN271">
        <v>2.2000000000000002</v>
      </c>
      <c r="EO271">
        <v>0.23405999999999999</v>
      </c>
      <c r="EP271">
        <v>0</v>
      </c>
      <c r="EQ271">
        <v>21.104399999999998</v>
      </c>
      <c r="ER271">
        <v>999.9</v>
      </c>
      <c r="ES271">
        <v>32.9</v>
      </c>
      <c r="ET271">
        <v>32.4</v>
      </c>
      <c r="EU271">
        <v>22.752600000000001</v>
      </c>
      <c r="EV271">
        <v>60.754100000000001</v>
      </c>
      <c r="EW271">
        <v>28.722000000000001</v>
      </c>
      <c r="EX271">
        <v>2</v>
      </c>
      <c r="EY271">
        <v>-0.363209</v>
      </c>
      <c r="EZ271">
        <v>-2.4320599999999999</v>
      </c>
      <c r="FA271">
        <v>20.376300000000001</v>
      </c>
      <c r="FB271">
        <v>5.2211800000000004</v>
      </c>
      <c r="FC271">
        <v>12.0099</v>
      </c>
      <c r="FD271">
        <v>4.9912000000000001</v>
      </c>
      <c r="FE271">
        <v>3.2885</v>
      </c>
      <c r="FF271">
        <v>9250.2999999999993</v>
      </c>
      <c r="FG271">
        <v>9999</v>
      </c>
      <c r="FH271">
        <v>9999</v>
      </c>
      <c r="FI271">
        <v>137.4</v>
      </c>
      <c r="FJ271">
        <v>1.86707</v>
      </c>
      <c r="FK271">
        <v>1.86615</v>
      </c>
      <c r="FL271">
        <v>1.8656699999999999</v>
      </c>
      <c r="FM271">
        <v>1.86555</v>
      </c>
      <c r="FN271">
        <v>1.86737</v>
      </c>
      <c r="FO271">
        <v>1.86995</v>
      </c>
      <c r="FP271">
        <v>1.8685799999999999</v>
      </c>
      <c r="FQ271">
        <v>1.8699600000000001</v>
      </c>
      <c r="FR271">
        <v>0</v>
      </c>
      <c r="FS271">
        <v>0</v>
      </c>
      <c r="FT271">
        <v>0</v>
      </c>
      <c r="FU271">
        <v>0</v>
      </c>
      <c r="FV271" t="s">
        <v>358</v>
      </c>
      <c r="FW271" t="s">
        <v>359</v>
      </c>
      <c r="FX271" t="s">
        <v>360</v>
      </c>
      <c r="FY271" t="s">
        <v>360</v>
      </c>
      <c r="FZ271" t="s">
        <v>360</v>
      </c>
      <c r="GA271" t="s">
        <v>360</v>
      </c>
      <c r="GB271">
        <v>0</v>
      </c>
      <c r="GC271">
        <v>100</v>
      </c>
      <c r="GD271">
        <v>100</v>
      </c>
      <c r="GE271">
        <v>-2.06</v>
      </c>
      <c r="GF271">
        <v>-0.18440000000000001</v>
      </c>
      <c r="GG271">
        <v>-1.691838842420514</v>
      </c>
      <c r="GH271">
        <v>-5.4742946993243486E-4</v>
      </c>
      <c r="GI271">
        <v>-1.00937323189599E-6</v>
      </c>
      <c r="GJ271">
        <v>3.2426335113099041E-10</v>
      </c>
      <c r="GK271">
        <v>-0.25714838806632262</v>
      </c>
      <c r="GL271">
        <v>-1.4458059848174739E-2</v>
      </c>
      <c r="GM271">
        <v>1.0199616584873469E-3</v>
      </c>
      <c r="GN271">
        <v>-1.0584552142034339E-5</v>
      </c>
      <c r="GO271">
        <v>24</v>
      </c>
      <c r="GP271">
        <v>2276</v>
      </c>
      <c r="GQ271">
        <v>1</v>
      </c>
      <c r="GR271">
        <v>42</v>
      </c>
      <c r="GS271">
        <v>354.6</v>
      </c>
      <c r="GT271">
        <v>354.4</v>
      </c>
      <c r="GU271">
        <v>1.3915999999999999</v>
      </c>
      <c r="GV271">
        <v>2.2936999999999999</v>
      </c>
      <c r="GW271">
        <v>1.9458</v>
      </c>
      <c r="GX271">
        <v>2.7831999999999999</v>
      </c>
      <c r="GY271">
        <v>2.19482</v>
      </c>
      <c r="GZ271">
        <v>2.35107</v>
      </c>
      <c r="HA271">
        <v>34.990400000000001</v>
      </c>
      <c r="HB271">
        <v>12.4421</v>
      </c>
      <c r="HC271">
        <v>18</v>
      </c>
      <c r="HD271">
        <v>470.07799999999997</v>
      </c>
      <c r="HE271">
        <v>625.58699999999999</v>
      </c>
      <c r="HF271">
        <v>25.6568</v>
      </c>
      <c r="HG271">
        <v>22.6753</v>
      </c>
      <c r="HH271">
        <v>29.999099999999999</v>
      </c>
      <c r="HI271">
        <v>22.900400000000001</v>
      </c>
      <c r="HJ271">
        <v>22.863</v>
      </c>
      <c r="HK271">
        <v>27.864599999999999</v>
      </c>
      <c r="HL271">
        <v>14.972300000000001</v>
      </c>
      <c r="HM271">
        <v>37.577599999999997</v>
      </c>
      <c r="HN271">
        <v>25.671199999999999</v>
      </c>
      <c r="HO271">
        <v>460.18799999999999</v>
      </c>
      <c r="HP271">
        <v>18.827200000000001</v>
      </c>
      <c r="HQ271">
        <v>101.23099999999999</v>
      </c>
      <c r="HR271">
        <v>101.078</v>
      </c>
    </row>
    <row r="272" spans="1:226" x14ac:dyDescent="0.2">
      <c r="A272">
        <v>256</v>
      </c>
      <c r="B272">
        <v>1657485101.0999999</v>
      </c>
      <c r="C272">
        <v>4105.5999999046326</v>
      </c>
      <c r="D272" t="s">
        <v>873</v>
      </c>
      <c r="E272" t="s">
        <v>874</v>
      </c>
      <c r="F272">
        <v>5</v>
      </c>
      <c r="G272" t="s">
        <v>821</v>
      </c>
      <c r="H272" t="s">
        <v>354</v>
      </c>
      <c r="I272">
        <v>1657485098.5999999</v>
      </c>
      <c r="J272">
        <f t="shared" si="102"/>
        <v>3.1643244752775309E-3</v>
      </c>
      <c r="K272">
        <f t="shared" si="103"/>
        <v>3.1643244752775308</v>
      </c>
      <c r="L272">
        <f t="shared" si="104"/>
        <v>16.267337745424662</v>
      </c>
      <c r="M272">
        <f t="shared" si="105"/>
        <v>409.49955555555562</v>
      </c>
      <c r="N272">
        <f t="shared" si="106"/>
        <v>208.42001850219327</v>
      </c>
      <c r="O272">
        <f t="shared" si="107"/>
        <v>14.741778458253044</v>
      </c>
      <c r="P272">
        <f t="shared" si="108"/>
        <v>28.964356543752821</v>
      </c>
      <c r="Q272">
        <f t="shared" si="109"/>
        <v>0.14110998575534828</v>
      </c>
      <c r="R272">
        <f t="shared" si="110"/>
        <v>2.3621101289945257</v>
      </c>
      <c r="S272">
        <f t="shared" si="111"/>
        <v>0.13658856693527485</v>
      </c>
      <c r="T272">
        <f t="shared" si="112"/>
        <v>8.5762017429054468E-2</v>
      </c>
      <c r="U272">
        <f t="shared" si="113"/>
        <v>321.5257376666666</v>
      </c>
      <c r="V272">
        <f t="shared" si="114"/>
        <v>26.286789627499807</v>
      </c>
      <c r="W272">
        <f t="shared" si="115"/>
        <v>24.962377777777782</v>
      </c>
      <c r="X272">
        <f t="shared" si="116"/>
        <v>3.1725525504542644</v>
      </c>
      <c r="Y272">
        <f t="shared" si="117"/>
        <v>50.050498595918967</v>
      </c>
      <c r="Z272">
        <f t="shared" si="118"/>
        <v>1.5890929713619208</v>
      </c>
      <c r="AA272">
        <f t="shared" si="119"/>
        <v>3.1749793027865918</v>
      </c>
      <c r="AB272">
        <f t="shared" si="120"/>
        <v>1.5834595790923436</v>
      </c>
      <c r="AC272">
        <f t="shared" si="121"/>
        <v>-139.54670935973911</v>
      </c>
      <c r="AD272">
        <f t="shared" si="122"/>
        <v>1.6328597532285374</v>
      </c>
      <c r="AE272">
        <f t="shared" si="123"/>
        <v>0.14617472248127789</v>
      </c>
      <c r="AF272">
        <f t="shared" si="124"/>
        <v>183.75806278263732</v>
      </c>
      <c r="AG272">
        <f t="shared" si="125"/>
        <v>26.279502057175133</v>
      </c>
      <c r="AH272">
        <f t="shared" si="126"/>
        <v>3.1525912639249727</v>
      </c>
      <c r="AI272">
        <f t="shared" si="127"/>
        <v>16.267337745424662</v>
      </c>
      <c r="AJ272">
        <v>450.81819321743359</v>
      </c>
      <c r="AK272">
        <v>423.14640606060601</v>
      </c>
      <c r="AL272">
        <v>2.1178909964077852</v>
      </c>
      <c r="AM272">
        <v>64.43633761426419</v>
      </c>
      <c r="AN272">
        <f t="shared" si="128"/>
        <v>3.1643244752775308</v>
      </c>
      <c r="AO272">
        <v>18.76456746327397</v>
      </c>
      <c r="AP272">
        <v>22.476051515151521</v>
      </c>
      <c r="AQ272">
        <v>7.7409395494072093E-5</v>
      </c>
      <c r="AR272">
        <v>77.933620730982625</v>
      </c>
      <c r="AS272">
        <v>0</v>
      </c>
      <c r="AT272">
        <v>0</v>
      </c>
      <c r="AU272">
        <f t="shared" si="129"/>
        <v>1</v>
      </c>
      <c r="AV272">
        <f t="shared" si="130"/>
        <v>0</v>
      </c>
      <c r="AW272">
        <f t="shared" si="131"/>
        <v>37584.038108230743</v>
      </c>
      <c r="AX272">
        <f t="shared" si="132"/>
        <v>2000.0622222222221</v>
      </c>
      <c r="AY272">
        <f t="shared" si="133"/>
        <v>1681.2521666666664</v>
      </c>
      <c r="AZ272">
        <f t="shared" si="134"/>
        <v>0.84059993133546951</v>
      </c>
      <c r="BA272">
        <f t="shared" si="135"/>
        <v>0.16075786747745624</v>
      </c>
      <c r="BB272">
        <v>6</v>
      </c>
      <c r="BC272">
        <v>0.5</v>
      </c>
      <c r="BD272" t="s">
        <v>355</v>
      </c>
      <c r="BE272">
        <v>2</v>
      </c>
      <c r="BF272" t="b">
        <v>1</v>
      </c>
      <c r="BG272">
        <v>1657485098.5999999</v>
      </c>
      <c r="BH272">
        <v>409.49955555555562</v>
      </c>
      <c r="BI272">
        <v>442.584</v>
      </c>
      <c r="BJ272">
        <v>22.466677777777779</v>
      </c>
      <c r="BK272">
        <v>18.768577777777779</v>
      </c>
      <c r="BL272">
        <v>411.56522222222219</v>
      </c>
      <c r="BM272">
        <v>22.65101111111111</v>
      </c>
      <c r="BN272">
        <v>500.00211111111099</v>
      </c>
      <c r="BO272">
        <v>70.631133333333338</v>
      </c>
      <c r="BP272">
        <v>9.9972844444444445E-2</v>
      </c>
      <c r="BQ272">
        <v>24.975200000000001</v>
      </c>
      <c r="BR272">
        <v>24.962377777777782</v>
      </c>
      <c r="BS272">
        <v>999.90000000000009</v>
      </c>
      <c r="BT272">
        <v>0</v>
      </c>
      <c r="BU272">
        <v>0</v>
      </c>
      <c r="BV272">
        <v>9995.1500000000015</v>
      </c>
      <c r="BW272">
        <v>0</v>
      </c>
      <c r="BX272">
        <v>212.45744444444441</v>
      </c>
      <c r="BY272">
        <v>-33.084400000000002</v>
      </c>
      <c r="BZ272">
        <v>418.91122222222219</v>
      </c>
      <c r="CA272">
        <v>451.04955555555563</v>
      </c>
      <c r="CB272">
        <v>3.698098888888889</v>
      </c>
      <c r="CC272">
        <v>442.584</v>
      </c>
      <c r="CD272">
        <v>18.768577777777779</v>
      </c>
      <c r="CE272">
        <v>1.586845555555555</v>
      </c>
      <c r="CF272">
        <v>1.3256466666666671</v>
      </c>
      <c r="CG272">
        <v>13.831666666666671</v>
      </c>
      <c r="CH272">
        <v>11.092811111111111</v>
      </c>
      <c r="CI272">
        <v>2000.0622222222221</v>
      </c>
      <c r="CJ272">
        <v>0.9800037777777777</v>
      </c>
      <c r="CK272">
        <v>1.999645555555556E-2</v>
      </c>
      <c r="CL272">
        <v>0</v>
      </c>
      <c r="CM272">
        <v>2.172200000000001</v>
      </c>
      <c r="CN272">
        <v>0</v>
      </c>
      <c r="CO272">
        <v>14705.73333333333</v>
      </c>
      <c r="CP272">
        <v>16749.988888888889</v>
      </c>
      <c r="CQ272">
        <v>38.061999999999998</v>
      </c>
      <c r="CR272">
        <v>37.506888888888888</v>
      </c>
      <c r="CS272">
        <v>38.332999999999998</v>
      </c>
      <c r="CT272">
        <v>35.923222222222222</v>
      </c>
      <c r="CU272">
        <v>36.881888888888888</v>
      </c>
      <c r="CV272">
        <v>1960.0655555555561</v>
      </c>
      <c r="CW272">
        <v>39.99666666666667</v>
      </c>
      <c r="CX272">
        <v>0</v>
      </c>
      <c r="CY272">
        <v>1657485101.0999999</v>
      </c>
      <c r="CZ272">
        <v>0</v>
      </c>
      <c r="DA272">
        <v>1657463835.0999999</v>
      </c>
      <c r="DB272" t="s">
        <v>356</v>
      </c>
      <c r="DC272">
        <v>1657463822.5999999</v>
      </c>
      <c r="DD272">
        <v>1657463835.0999999</v>
      </c>
      <c r="DE272">
        <v>1</v>
      </c>
      <c r="DF272">
        <v>-2.657</v>
      </c>
      <c r="DG272">
        <v>-13.192</v>
      </c>
      <c r="DH272">
        <v>-3.9239999999999999</v>
      </c>
      <c r="DI272">
        <v>-0.217</v>
      </c>
      <c r="DJ272">
        <v>376</v>
      </c>
      <c r="DK272">
        <v>3</v>
      </c>
      <c r="DL272">
        <v>0.48</v>
      </c>
      <c r="DM272">
        <v>0.03</v>
      </c>
      <c r="DN272">
        <v>-24.796397500000001</v>
      </c>
      <c r="DO272">
        <v>-49.551229643527172</v>
      </c>
      <c r="DP272">
        <v>5.0598250177989108</v>
      </c>
      <c r="DQ272">
        <v>0</v>
      </c>
      <c r="DR272">
        <v>3.6919247500000001</v>
      </c>
      <c r="DS272">
        <v>0.11079838649155201</v>
      </c>
      <c r="DT272">
        <v>1.3212592097597649E-2</v>
      </c>
      <c r="DU272">
        <v>0</v>
      </c>
      <c r="DV272">
        <v>0</v>
      </c>
      <c r="DW272">
        <v>2</v>
      </c>
      <c r="DX272" t="s">
        <v>357</v>
      </c>
      <c r="DY272">
        <v>2.9869300000000001</v>
      </c>
      <c r="DZ272">
        <v>2.72478</v>
      </c>
      <c r="EA272">
        <v>7.4586899999999998E-2</v>
      </c>
      <c r="EB272">
        <v>7.8263100000000002E-2</v>
      </c>
      <c r="EC272">
        <v>8.2040199999999994E-2</v>
      </c>
      <c r="ED272">
        <v>7.0605899999999999E-2</v>
      </c>
      <c r="EE272">
        <v>29496.2</v>
      </c>
      <c r="EF272">
        <v>29457.3</v>
      </c>
      <c r="EG272">
        <v>29599.1</v>
      </c>
      <c r="EH272">
        <v>29539.1</v>
      </c>
      <c r="EI272">
        <v>36005.800000000003</v>
      </c>
      <c r="EJ272">
        <v>36501.9</v>
      </c>
      <c r="EK272">
        <v>41700.9</v>
      </c>
      <c r="EL272">
        <v>42083.4</v>
      </c>
      <c r="EM272">
        <v>1.98953</v>
      </c>
      <c r="EN272">
        <v>2.2002700000000002</v>
      </c>
      <c r="EO272">
        <v>0.23491699999999999</v>
      </c>
      <c r="EP272">
        <v>0</v>
      </c>
      <c r="EQ272">
        <v>21.104399999999998</v>
      </c>
      <c r="ER272">
        <v>999.9</v>
      </c>
      <c r="ES272">
        <v>32.9</v>
      </c>
      <c r="ET272">
        <v>32.299999999999997</v>
      </c>
      <c r="EU272">
        <v>22.6218</v>
      </c>
      <c r="EV272">
        <v>61.094099999999997</v>
      </c>
      <c r="EW272">
        <v>28.7179</v>
      </c>
      <c r="EX272">
        <v>2</v>
      </c>
      <c r="EY272">
        <v>-0.36432199999999998</v>
      </c>
      <c r="EZ272">
        <v>-2.40612</v>
      </c>
      <c r="FA272">
        <v>20.376799999999999</v>
      </c>
      <c r="FB272">
        <v>5.2214799999999997</v>
      </c>
      <c r="FC272">
        <v>12.0099</v>
      </c>
      <c r="FD272">
        <v>4.9912999999999998</v>
      </c>
      <c r="FE272">
        <v>3.2885</v>
      </c>
      <c r="FF272">
        <v>9250.6</v>
      </c>
      <c r="FG272">
        <v>9999</v>
      </c>
      <c r="FH272">
        <v>9999</v>
      </c>
      <c r="FI272">
        <v>137.4</v>
      </c>
      <c r="FJ272">
        <v>1.86707</v>
      </c>
      <c r="FK272">
        <v>1.86615</v>
      </c>
      <c r="FL272">
        <v>1.86568</v>
      </c>
      <c r="FM272">
        <v>1.86557</v>
      </c>
      <c r="FN272">
        <v>1.86737</v>
      </c>
      <c r="FO272">
        <v>1.86995</v>
      </c>
      <c r="FP272">
        <v>1.86859</v>
      </c>
      <c r="FQ272">
        <v>1.8699600000000001</v>
      </c>
      <c r="FR272">
        <v>0</v>
      </c>
      <c r="FS272">
        <v>0</v>
      </c>
      <c r="FT272">
        <v>0</v>
      </c>
      <c r="FU272">
        <v>0</v>
      </c>
      <c r="FV272" t="s">
        <v>358</v>
      </c>
      <c r="FW272" t="s">
        <v>359</v>
      </c>
      <c r="FX272" t="s">
        <v>360</v>
      </c>
      <c r="FY272" t="s">
        <v>360</v>
      </c>
      <c r="FZ272" t="s">
        <v>360</v>
      </c>
      <c r="GA272" t="s">
        <v>360</v>
      </c>
      <c r="GB272">
        <v>0</v>
      </c>
      <c r="GC272">
        <v>100</v>
      </c>
      <c r="GD272">
        <v>100</v>
      </c>
      <c r="GE272">
        <v>-2.0720000000000001</v>
      </c>
      <c r="GF272">
        <v>-0.1842</v>
      </c>
      <c r="GG272">
        <v>-1.691838842420514</v>
      </c>
      <c r="GH272">
        <v>-5.4742946993243486E-4</v>
      </c>
      <c r="GI272">
        <v>-1.00937323189599E-6</v>
      </c>
      <c r="GJ272">
        <v>3.2426335113099041E-10</v>
      </c>
      <c r="GK272">
        <v>-0.25714838806632262</v>
      </c>
      <c r="GL272">
        <v>-1.4458059848174739E-2</v>
      </c>
      <c r="GM272">
        <v>1.0199616584873469E-3</v>
      </c>
      <c r="GN272">
        <v>-1.0584552142034339E-5</v>
      </c>
      <c r="GO272">
        <v>24</v>
      </c>
      <c r="GP272">
        <v>2276</v>
      </c>
      <c r="GQ272">
        <v>1</v>
      </c>
      <c r="GR272">
        <v>42</v>
      </c>
      <c r="GS272">
        <v>354.6</v>
      </c>
      <c r="GT272">
        <v>354.4</v>
      </c>
      <c r="GU272">
        <v>1.42944</v>
      </c>
      <c r="GV272">
        <v>2.2351100000000002</v>
      </c>
      <c r="GW272">
        <v>1.94702</v>
      </c>
      <c r="GX272">
        <v>2.7831999999999999</v>
      </c>
      <c r="GY272">
        <v>2.19482</v>
      </c>
      <c r="GZ272">
        <v>2.3535200000000001</v>
      </c>
      <c r="HA272">
        <v>34.990400000000001</v>
      </c>
      <c r="HB272">
        <v>12.4597</v>
      </c>
      <c r="HC272">
        <v>18</v>
      </c>
      <c r="HD272">
        <v>470.053</v>
      </c>
      <c r="HE272">
        <v>625.62599999999998</v>
      </c>
      <c r="HF272">
        <v>25.6906</v>
      </c>
      <c r="HG272">
        <v>22.659500000000001</v>
      </c>
      <c r="HH272">
        <v>29.999099999999999</v>
      </c>
      <c r="HI272">
        <v>22.8855</v>
      </c>
      <c r="HJ272">
        <v>22.848299999999998</v>
      </c>
      <c r="HK272">
        <v>28.613099999999999</v>
      </c>
      <c r="HL272">
        <v>14.972300000000001</v>
      </c>
      <c r="HM272">
        <v>37.577599999999997</v>
      </c>
      <c r="HN272">
        <v>25.700099999999999</v>
      </c>
      <c r="HO272">
        <v>473.56400000000002</v>
      </c>
      <c r="HP272">
        <v>18.789100000000001</v>
      </c>
      <c r="HQ272">
        <v>101.23099999999999</v>
      </c>
      <c r="HR272">
        <v>101.08</v>
      </c>
    </row>
    <row r="273" spans="1:226" x14ac:dyDescent="0.2">
      <c r="A273">
        <v>257</v>
      </c>
      <c r="B273">
        <v>1657485106.0999999</v>
      </c>
      <c r="C273">
        <v>4110.5999999046326</v>
      </c>
      <c r="D273" t="s">
        <v>875</v>
      </c>
      <c r="E273" t="s">
        <v>876</v>
      </c>
      <c r="F273">
        <v>5</v>
      </c>
      <c r="G273" t="s">
        <v>821</v>
      </c>
      <c r="H273" t="s">
        <v>354</v>
      </c>
      <c r="I273">
        <v>1657485103.3</v>
      </c>
      <c r="J273">
        <f t="shared" ref="J273:J336" si="136">(K273)/1000</f>
        <v>3.1839127940242028E-3</v>
      </c>
      <c r="K273">
        <f t="shared" ref="K273:K336" si="137">IF(BF273, AN273, AH273)</f>
        <v>3.1839127940242027</v>
      </c>
      <c r="L273">
        <f t="shared" ref="L273:L336" si="138">IF(BF273, AI273, AG273)</f>
        <v>16.787451857941079</v>
      </c>
      <c r="M273">
        <f t="shared" ref="M273:M336" si="139">BH273 - IF(AU273&gt;1, L273*BB273*100/(AW273*BV273), 0)</f>
        <v>420.32889999999998</v>
      </c>
      <c r="N273">
        <f t="shared" ref="N273:N336" si="140">((T273-J273/2)*M273-L273)/(T273+J273/2)</f>
        <v>213.77433962649971</v>
      </c>
      <c r="O273">
        <f t="shared" ref="O273:O336" si="141">N273*(BO273+BP273)/1000</f>
        <v>15.120692839085526</v>
      </c>
      <c r="P273">
        <f t="shared" ref="P273:P336" si="142">(BH273 - IF(AU273&gt;1, L273*BB273*100/(AW273*BV273), 0))*(BO273+BP273)/1000</f>
        <v>29.730716041013746</v>
      </c>
      <c r="Q273">
        <f t="shared" ref="Q273:Q336" si="143">2/((1/S273-1/R273)+SIGN(S273)*SQRT((1/S273-1/R273)*(1/S273-1/R273) + 4*BC273/((BC273+1)*(BC273+1))*(2*1/S273*1/R273-1/R273*1/R273)))</f>
        <v>0.14178471515095978</v>
      </c>
      <c r="R273">
        <f t="shared" ref="R273:R336" si="144">IF(LEFT(BD273,1)&lt;&gt;"0",IF(LEFT(BD273,1)="1",3,BE273),$D$5+$E$5*(BV273*BO273/($K$5*1000))+$F$5*(BV273*BO273/($K$5*1000))*MAX(MIN(BB273,$J$5),$I$5)*MAX(MIN(BB273,$J$5),$I$5)+$G$5*MAX(MIN(BB273,$J$5),$I$5)*(BV273*BO273/($K$5*1000))+$H$5*(BV273*BO273/($K$5*1000))*(BV273*BO273/($K$5*1000)))</f>
        <v>2.3621985602152815</v>
      </c>
      <c r="S273">
        <f t="shared" ref="S273:S336" si="145">J273*(1000-(1000*0.61365*EXP(17.502*W273/(240.97+W273))/(BO273+BP273)+BJ273)/2)/(1000*0.61365*EXP(17.502*W273/(240.97+W273))/(BO273+BP273)-BJ273)</f>
        <v>0.13722087140538791</v>
      </c>
      <c r="T273">
        <f t="shared" ref="T273:T336" si="146">1/((BC273+1)/(Q273/1.6)+1/(R273/1.37)) + BC273/((BC273+1)/(Q273/1.6) + BC273/(R273/1.37))</f>
        <v>8.6160850355709778E-2</v>
      </c>
      <c r="U273">
        <f t="shared" ref="U273:U336" si="147">(AX273*BA273)</f>
        <v>321.52387980000003</v>
      </c>
      <c r="V273">
        <f t="shared" ref="V273:V336" si="148">(BQ273+(U273+2*0.95*0.0000000567*(((BQ273+$B$7)+273)^4-(BQ273+273)^4)-44100*J273)/(1.84*29.3*R273+8*0.95*0.0000000567*(BQ273+273)^3))</f>
        <v>26.3009432442507</v>
      </c>
      <c r="W273">
        <f t="shared" ref="W273:W336" si="149">($C$7*BR273+$D$7*BS273+$E$7*V273)</f>
        <v>24.982189999999999</v>
      </c>
      <c r="X273">
        <f t="shared" ref="X273:X336" si="150">0.61365*EXP(17.502*W273/(240.97+W273))</f>
        <v>3.1763029233796747</v>
      </c>
      <c r="Y273">
        <f t="shared" ref="Y273:Y336" si="151">(Z273/AA273*100)</f>
        <v>50.031231728125682</v>
      </c>
      <c r="Z273">
        <f t="shared" ref="Z273:Z336" si="152">BJ273*(BO273+BP273)/1000</f>
        <v>1.5904202870409347</v>
      </c>
      <c r="AA273">
        <f t="shared" ref="AA273:AA336" si="153">0.61365*EXP(17.502*BQ273/(240.97+BQ273))</f>
        <v>3.1788549514100013</v>
      </c>
      <c r="AB273">
        <f t="shared" ref="AB273:AB336" si="154">(X273-BJ273*(BO273+BP273)/1000)</f>
        <v>1.5858826363387399</v>
      </c>
      <c r="AC273">
        <f t="shared" ref="AC273:AC336" si="155">(-J273*44100)</f>
        <v>-140.41055421646735</v>
      </c>
      <c r="AD273">
        <f t="shared" ref="AD273:AD336" si="156">2*29.3*R273*0.92*(BQ273-W273)</f>
        <v>1.7154159330442649</v>
      </c>
      <c r="AE273">
        <f t="shared" ref="AE273:AE336" si="157">2*0.95*0.0000000567*(((BQ273+$B$7)+273)^4-(W273+273)^4)</f>
        <v>0.15359059312587534</v>
      </c>
      <c r="AF273">
        <f t="shared" ref="AF273:AF336" si="158">U273+AE273+AC273+AD273</f>
        <v>182.98233210970284</v>
      </c>
      <c r="AG273">
        <f t="shared" ref="AG273:AG336" si="159">BN273*AU273*(BI273-BH273*(1000-AU273*BK273)/(1000-AU273*BJ273))/(100*BB273)</f>
        <v>29.33173105548239</v>
      </c>
      <c r="AH273">
        <f t="shared" ref="AH273:AH336" si="160">1000*BN273*AU273*(BJ273-BK273)/(100*BB273*(1000-AU273*BJ273))</f>
        <v>3.1750291474548962</v>
      </c>
      <c r="AI273">
        <f t="shared" ref="AI273:AI336" si="161">(AJ273 - AK273 - BO273*1000/(8.314*(BQ273+273.15)) * AM273/BN273 * AL273) * BN273/(100*BB273) * (1000 - BK273)/1000</f>
        <v>16.787451857941079</v>
      </c>
      <c r="AJ273">
        <v>466.61749838971912</v>
      </c>
      <c r="AK273">
        <v>436.16437575757612</v>
      </c>
      <c r="AL273">
        <v>2.7024506110138011</v>
      </c>
      <c r="AM273">
        <v>64.43633761426419</v>
      </c>
      <c r="AN273">
        <f t="shared" ref="AN273:AN336" si="162">(AP273 - AO273 + BO273*1000/(8.314*(BQ273+273.15)) * AR273/BN273 * AQ273) * BN273/(100*BB273) * 1000/(1000 - AP273)</f>
        <v>3.1839127940242027</v>
      </c>
      <c r="AO273">
        <v>18.764724096361849</v>
      </c>
      <c r="AP273">
        <v>22.48953818181818</v>
      </c>
      <c r="AQ273">
        <v>2.2177365386834591E-3</v>
      </c>
      <c r="AR273">
        <v>77.933620730982625</v>
      </c>
      <c r="AS273">
        <v>0</v>
      </c>
      <c r="AT273">
        <v>0</v>
      </c>
      <c r="AU273">
        <f t="shared" ref="AU273:AU336" si="163">IF(AS273*$H$13&gt;=AW273,1,(AW273/(AW273-AS273*$H$13)))</f>
        <v>1</v>
      </c>
      <c r="AV273">
        <f t="shared" ref="AV273:AV336" si="164">(AU273-1)*100</f>
        <v>0</v>
      </c>
      <c r="AW273">
        <f t="shared" ref="AW273:AW336" si="165">MAX(0,($B$13+$C$13*BV273)/(1+$D$13*BV273)*BO273/(BQ273+273)*$E$13)</f>
        <v>37583.621157857597</v>
      </c>
      <c r="AX273">
        <f t="shared" ref="AX273:AX336" si="166">$B$11*BW273+$C$11*BX273+$F$11*CI273*(1-CL273)</f>
        <v>2000.0530000000001</v>
      </c>
      <c r="AY273">
        <f t="shared" ref="AY273:AY336" si="167">AX273*AZ273</f>
        <v>1681.2442200000003</v>
      </c>
      <c r="AZ273">
        <f t="shared" ref="AZ273:AZ336" si="168">($B$11*$D$9+$C$11*$D$9+$F$11*((CV273+CN273)/MAX(CV273+CN273+CW273, 0.1)*$I$9+CW273/MAX(CV273+CN273+CW273, 0.1)*$J$9))/($B$11+$C$11+$F$11)</f>
        <v>0.84059983410439632</v>
      </c>
      <c r="BA273">
        <f t="shared" ref="BA273:BA336" si="169">($B$11*$K$9+$C$11*$K$9+$F$11*((CV273+CN273)/MAX(CV273+CN273+CW273, 0.1)*$P$9+CW273/MAX(CV273+CN273+CW273, 0.1)*$Q$9))/($B$11+$C$11+$F$11)</f>
        <v>0.16075767982148473</v>
      </c>
      <c r="BB273">
        <v>6</v>
      </c>
      <c r="BC273">
        <v>0.5</v>
      </c>
      <c r="BD273" t="s">
        <v>355</v>
      </c>
      <c r="BE273">
        <v>2</v>
      </c>
      <c r="BF273" t="b">
        <v>1</v>
      </c>
      <c r="BG273">
        <v>1657485103.3</v>
      </c>
      <c r="BH273">
        <v>420.32889999999998</v>
      </c>
      <c r="BI273">
        <v>457.12740000000002</v>
      </c>
      <c r="BJ273">
        <v>22.485150000000001</v>
      </c>
      <c r="BK273">
        <v>18.76089</v>
      </c>
      <c r="BL273">
        <v>422.40780000000012</v>
      </c>
      <c r="BM273">
        <v>22.669229999999999</v>
      </c>
      <c r="BN273">
        <v>500.01420000000002</v>
      </c>
      <c r="BO273">
        <v>70.632000000000005</v>
      </c>
      <c r="BP273">
        <v>0.10002923</v>
      </c>
      <c r="BQ273">
        <v>24.995660000000001</v>
      </c>
      <c r="BR273">
        <v>24.982189999999999</v>
      </c>
      <c r="BS273">
        <v>999.9</v>
      </c>
      <c r="BT273">
        <v>0</v>
      </c>
      <c r="BU273">
        <v>0</v>
      </c>
      <c r="BV273">
        <v>9995.6219999999994</v>
      </c>
      <c r="BW273">
        <v>0</v>
      </c>
      <c r="BX273">
        <v>212.33080000000001</v>
      </c>
      <c r="BY273">
        <v>-36.798279999999998</v>
      </c>
      <c r="BZ273">
        <v>429.9978000000001</v>
      </c>
      <c r="CA273">
        <v>465.86720000000003</v>
      </c>
      <c r="CB273">
        <v>3.724267999999999</v>
      </c>
      <c r="CC273">
        <v>457.12740000000002</v>
      </c>
      <c r="CD273">
        <v>18.76089</v>
      </c>
      <c r="CE273">
        <v>1.5881719999999999</v>
      </c>
      <c r="CF273">
        <v>1.3251200000000001</v>
      </c>
      <c r="CG273">
        <v>13.844519999999999</v>
      </c>
      <c r="CH273">
        <v>11.08685</v>
      </c>
      <c r="CI273">
        <v>2000.0530000000001</v>
      </c>
      <c r="CJ273">
        <v>0.98000670000000001</v>
      </c>
      <c r="CK273">
        <v>1.9993690000000001E-2</v>
      </c>
      <c r="CL273">
        <v>0</v>
      </c>
      <c r="CM273">
        <v>2.31975</v>
      </c>
      <c r="CN273">
        <v>0</v>
      </c>
      <c r="CO273">
        <v>14744.7</v>
      </c>
      <c r="CP273">
        <v>16749.939999999999</v>
      </c>
      <c r="CQ273">
        <v>37.981000000000009</v>
      </c>
      <c r="CR273">
        <v>37.462200000000003</v>
      </c>
      <c r="CS273">
        <v>38.274799999999999</v>
      </c>
      <c r="CT273">
        <v>35.875</v>
      </c>
      <c r="CU273">
        <v>36.824599999999997</v>
      </c>
      <c r="CV273">
        <v>1960.0630000000001</v>
      </c>
      <c r="CW273">
        <v>39.99</v>
      </c>
      <c r="CX273">
        <v>0</v>
      </c>
      <c r="CY273">
        <v>1657485105.9000001</v>
      </c>
      <c r="CZ273">
        <v>0</v>
      </c>
      <c r="DA273">
        <v>1657463835.0999999</v>
      </c>
      <c r="DB273" t="s">
        <v>356</v>
      </c>
      <c r="DC273">
        <v>1657463822.5999999</v>
      </c>
      <c r="DD273">
        <v>1657463835.0999999</v>
      </c>
      <c r="DE273">
        <v>1</v>
      </c>
      <c r="DF273">
        <v>-2.657</v>
      </c>
      <c r="DG273">
        <v>-13.192</v>
      </c>
      <c r="DH273">
        <v>-3.9239999999999999</v>
      </c>
      <c r="DI273">
        <v>-0.217</v>
      </c>
      <c r="DJ273">
        <v>376</v>
      </c>
      <c r="DK273">
        <v>3</v>
      </c>
      <c r="DL273">
        <v>0.48</v>
      </c>
      <c r="DM273">
        <v>0.03</v>
      </c>
      <c r="DN273">
        <v>-29.10833902439024</v>
      </c>
      <c r="DO273">
        <v>-63.032278745644597</v>
      </c>
      <c r="DP273">
        <v>6.2650884006718686</v>
      </c>
      <c r="DQ273">
        <v>0</v>
      </c>
      <c r="DR273">
        <v>3.7040778048780489</v>
      </c>
      <c r="DS273">
        <v>0.12984522648083641</v>
      </c>
      <c r="DT273">
        <v>1.558941956900617E-2</v>
      </c>
      <c r="DU273">
        <v>0</v>
      </c>
      <c r="DV273">
        <v>0</v>
      </c>
      <c r="DW273">
        <v>2</v>
      </c>
      <c r="DX273" t="s">
        <v>357</v>
      </c>
      <c r="DY273">
        <v>2.9869300000000001</v>
      </c>
      <c r="DZ273">
        <v>2.7246000000000001</v>
      </c>
      <c r="EA273">
        <v>7.6350399999999999E-2</v>
      </c>
      <c r="EB273">
        <v>8.0334600000000006E-2</v>
      </c>
      <c r="EC273">
        <v>8.2069900000000001E-2</v>
      </c>
      <c r="ED273">
        <v>7.0555599999999996E-2</v>
      </c>
      <c r="EE273">
        <v>29440.7</v>
      </c>
      <c r="EF273">
        <v>29391.5</v>
      </c>
      <c r="EG273">
        <v>29599.7</v>
      </c>
      <c r="EH273">
        <v>29539.4</v>
      </c>
      <c r="EI273">
        <v>36005.699999999997</v>
      </c>
      <c r="EJ273">
        <v>36504.300000000003</v>
      </c>
      <c r="EK273">
        <v>41702.1</v>
      </c>
      <c r="EL273">
        <v>42083.7</v>
      </c>
      <c r="EM273">
        <v>1.9897199999999999</v>
      </c>
      <c r="EN273">
        <v>2.2007300000000001</v>
      </c>
      <c r="EO273">
        <v>0.23603399999999999</v>
      </c>
      <c r="EP273">
        <v>0</v>
      </c>
      <c r="EQ273">
        <v>21.106100000000001</v>
      </c>
      <c r="ER273">
        <v>999.9</v>
      </c>
      <c r="ES273">
        <v>32.9</v>
      </c>
      <c r="ET273">
        <v>32.299999999999997</v>
      </c>
      <c r="EU273">
        <v>22.622800000000002</v>
      </c>
      <c r="EV273">
        <v>60.924100000000003</v>
      </c>
      <c r="EW273">
        <v>28.713899999999999</v>
      </c>
      <c r="EX273">
        <v>2</v>
      </c>
      <c r="EY273">
        <v>-0.36541699999999999</v>
      </c>
      <c r="EZ273">
        <v>-2.3688600000000002</v>
      </c>
      <c r="FA273">
        <v>20.377400000000002</v>
      </c>
      <c r="FB273">
        <v>5.2211800000000004</v>
      </c>
      <c r="FC273">
        <v>12.0099</v>
      </c>
      <c r="FD273">
        <v>4.9907000000000004</v>
      </c>
      <c r="FE273">
        <v>3.2884500000000001</v>
      </c>
      <c r="FF273">
        <v>9250.6</v>
      </c>
      <c r="FG273">
        <v>9999</v>
      </c>
      <c r="FH273">
        <v>9999</v>
      </c>
      <c r="FI273">
        <v>137.4</v>
      </c>
      <c r="FJ273">
        <v>1.8670800000000001</v>
      </c>
      <c r="FK273">
        <v>1.86615</v>
      </c>
      <c r="FL273">
        <v>1.86568</v>
      </c>
      <c r="FM273">
        <v>1.86554</v>
      </c>
      <c r="FN273">
        <v>1.86737</v>
      </c>
      <c r="FO273">
        <v>1.8699399999999999</v>
      </c>
      <c r="FP273">
        <v>1.8685799999999999</v>
      </c>
      <c r="FQ273">
        <v>1.8699600000000001</v>
      </c>
      <c r="FR273">
        <v>0</v>
      </c>
      <c r="FS273">
        <v>0</v>
      </c>
      <c r="FT273">
        <v>0</v>
      </c>
      <c r="FU273">
        <v>0</v>
      </c>
      <c r="FV273" t="s">
        <v>358</v>
      </c>
      <c r="FW273" t="s">
        <v>359</v>
      </c>
      <c r="FX273" t="s">
        <v>360</v>
      </c>
      <c r="FY273" t="s">
        <v>360</v>
      </c>
      <c r="FZ273" t="s">
        <v>360</v>
      </c>
      <c r="GA273" t="s">
        <v>360</v>
      </c>
      <c r="GB273">
        <v>0</v>
      </c>
      <c r="GC273">
        <v>100</v>
      </c>
      <c r="GD273">
        <v>100</v>
      </c>
      <c r="GE273">
        <v>-2.0880000000000001</v>
      </c>
      <c r="GF273">
        <v>-0.184</v>
      </c>
      <c r="GG273">
        <v>-1.691838842420514</v>
      </c>
      <c r="GH273">
        <v>-5.4742946993243486E-4</v>
      </c>
      <c r="GI273">
        <v>-1.00937323189599E-6</v>
      </c>
      <c r="GJ273">
        <v>3.2426335113099041E-10</v>
      </c>
      <c r="GK273">
        <v>-0.25714838806632262</v>
      </c>
      <c r="GL273">
        <v>-1.4458059848174739E-2</v>
      </c>
      <c r="GM273">
        <v>1.0199616584873469E-3</v>
      </c>
      <c r="GN273">
        <v>-1.0584552142034339E-5</v>
      </c>
      <c r="GO273">
        <v>24</v>
      </c>
      <c r="GP273">
        <v>2276</v>
      </c>
      <c r="GQ273">
        <v>1</v>
      </c>
      <c r="GR273">
        <v>42</v>
      </c>
      <c r="GS273">
        <v>354.7</v>
      </c>
      <c r="GT273">
        <v>354.5</v>
      </c>
      <c r="GU273">
        <v>1.4648399999999999</v>
      </c>
      <c r="GV273">
        <v>2.2351100000000002</v>
      </c>
      <c r="GW273">
        <v>1.94702</v>
      </c>
      <c r="GX273">
        <v>2.7856399999999999</v>
      </c>
      <c r="GY273">
        <v>2.19482</v>
      </c>
      <c r="GZ273">
        <v>2.35107</v>
      </c>
      <c r="HA273">
        <v>34.967399999999998</v>
      </c>
      <c r="HB273">
        <v>12.450900000000001</v>
      </c>
      <c r="HC273">
        <v>18</v>
      </c>
      <c r="HD273">
        <v>470.04300000000001</v>
      </c>
      <c r="HE273">
        <v>625.80100000000004</v>
      </c>
      <c r="HF273">
        <v>25.716000000000001</v>
      </c>
      <c r="HG273">
        <v>22.6433</v>
      </c>
      <c r="HH273">
        <v>29.998999999999999</v>
      </c>
      <c r="HI273">
        <v>22.870699999999999</v>
      </c>
      <c r="HJ273">
        <v>22.833500000000001</v>
      </c>
      <c r="HK273">
        <v>29.447700000000001</v>
      </c>
      <c r="HL273">
        <v>14.972300000000001</v>
      </c>
      <c r="HM273">
        <v>37.577599999999997</v>
      </c>
      <c r="HN273">
        <v>25.717400000000001</v>
      </c>
      <c r="HO273">
        <v>493.61099999999999</v>
      </c>
      <c r="HP273">
        <v>18.771000000000001</v>
      </c>
      <c r="HQ273">
        <v>101.233</v>
      </c>
      <c r="HR273">
        <v>101.081</v>
      </c>
    </row>
    <row r="274" spans="1:226" x14ac:dyDescent="0.2">
      <c r="A274">
        <v>258</v>
      </c>
      <c r="B274">
        <v>1657485111.0999999</v>
      </c>
      <c r="C274">
        <v>4115.5999999046326</v>
      </c>
      <c r="D274" t="s">
        <v>877</v>
      </c>
      <c r="E274" t="s">
        <v>878</v>
      </c>
      <c r="F274">
        <v>5</v>
      </c>
      <c r="G274" t="s">
        <v>821</v>
      </c>
      <c r="H274" t="s">
        <v>354</v>
      </c>
      <c r="I274">
        <v>1657485108.5999999</v>
      </c>
      <c r="J274">
        <f t="shared" si="136"/>
        <v>3.1889474236600607E-3</v>
      </c>
      <c r="K274">
        <f t="shared" si="137"/>
        <v>3.1889474236600606</v>
      </c>
      <c r="L274">
        <f t="shared" si="138"/>
        <v>17.484346655978765</v>
      </c>
      <c r="M274">
        <f t="shared" si="139"/>
        <v>434.89944444444438</v>
      </c>
      <c r="N274">
        <f t="shared" si="140"/>
        <v>219.77060086917709</v>
      </c>
      <c r="O274">
        <f t="shared" si="141"/>
        <v>15.544876716694391</v>
      </c>
      <c r="P274">
        <f t="shared" si="142"/>
        <v>30.761431334812926</v>
      </c>
      <c r="Q274">
        <f t="shared" si="143"/>
        <v>0.1417291322108509</v>
      </c>
      <c r="R274">
        <f t="shared" si="144"/>
        <v>2.3602730922242099</v>
      </c>
      <c r="S274">
        <f t="shared" si="145"/>
        <v>0.13716521280084076</v>
      </c>
      <c r="T274">
        <f t="shared" si="146"/>
        <v>8.6126065316162181E-2</v>
      </c>
      <c r="U274">
        <f t="shared" si="147"/>
        <v>321.52020899999997</v>
      </c>
      <c r="V274">
        <f t="shared" si="148"/>
        <v>26.30957818652012</v>
      </c>
      <c r="W274">
        <f t="shared" si="149"/>
        <v>24.999411111111112</v>
      </c>
      <c r="X274">
        <f t="shared" si="150"/>
        <v>3.1795659563257996</v>
      </c>
      <c r="Y274">
        <f t="shared" si="151"/>
        <v>50.008054388105961</v>
      </c>
      <c r="Z274">
        <f t="shared" si="152"/>
        <v>1.5905647459412149</v>
      </c>
      <c r="AA274">
        <f t="shared" si="153"/>
        <v>3.1806171333862543</v>
      </c>
      <c r="AB274">
        <f t="shared" si="154"/>
        <v>1.5890012103845848</v>
      </c>
      <c r="AC274">
        <f t="shared" si="155"/>
        <v>-140.63258138340868</v>
      </c>
      <c r="AD274">
        <f t="shared" si="156"/>
        <v>0.70551416034428582</v>
      </c>
      <c r="AE274">
        <f t="shared" si="157"/>
        <v>6.3228521309357744E-2</v>
      </c>
      <c r="AF274">
        <f t="shared" si="158"/>
        <v>181.65637029824495</v>
      </c>
      <c r="AG274">
        <f t="shared" si="159"/>
        <v>31.543157405168834</v>
      </c>
      <c r="AH274">
        <f t="shared" si="160"/>
        <v>3.1947282203118066</v>
      </c>
      <c r="AI274">
        <f t="shared" si="161"/>
        <v>17.484346655978765</v>
      </c>
      <c r="AJ274">
        <v>483.26496496609531</v>
      </c>
      <c r="AK274">
        <v>450.89066666666668</v>
      </c>
      <c r="AL274">
        <v>2.9932961694839779</v>
      </c>
      <c r="AM274">
        <v>64.43633761426419</v>
      </c>
      <c r="AN274">
        <f t="shared" si="162"/>
        <v>3.1889474236600606</v>
      </c>
      <c r="AO274">
        <v>18.74504054305898</v>
      </c>
      <c r="AP274">
        <v>22.488075151515151</v>
      </c>
      <c r="AQ274">
        <v>-5.0972376266949918E-4</v>
      </c>
      <c r="AR274">
        <v>77.933620730982625</v>
      </c>
      <c r="AS274">
        <v>0</v>
      </c>
      <c r="AT274">
        <v>0</v>
      </c>
      <c r="AU274">
        <f t="shared" si="163"/>
        <v>1</v>
      </c>
      <c r="AV274">
        <f t="shared" si="164"/>
        <v>0</v>
      </c>
      <c r="AW274">
        <f t="shared" si="165"/>
        <v>37535.760648885749</v>
      </c>
      <c r="AX274">
        <f t="shared" si="166"/>
        <v>2000.03</v>
      </c>
      <c r="AY274">
        <f t="shared" si="167"/>
        <v>1681.2248999999999</v>
      </c>
      <c r="AZ274">
        <f t="shared" si="168"/>
        <v>0.84059984100238494</v>
      </c>
      <c r="BA274">
        <f t="shared" si="169"/>
        <v>0.16075769313460297</v>
      </c>
      <c r="BB274">
        <v>6</v>
      </c>
      <c r="BC274">
        <v>0.5</v>
      </c>
      <c r="BD274" t="s">
        <v>355</v>
      </c>
      <c r="BE274">
        <v>2</v>
      </c>
      <c r="BF274" t="b">
        <v>1</v>
      </c>
      <c r="BG274">
        <v>1657485108.5999999</v>
      </c>
      <c r="BH274">
        <v>434.89944444444438</v>
      </c>
      <c r="BI274">
        <v>474.41944444444448</v>
      </c>
      <c r="BJ274">
        <v>22.487111111111108</v>
      </c>
      <c r="BK274">
        <v>18.739555555555551</v>
      </c>
      <c r="BL274">
        <v>436.99611111111108</v>
      </c>
      <c r="BM274">
        <v>22.67113333333333</v>
      </c>
      <c r="BN274">
        <v>499.988</v>
      </c>
      <c r="BO274">
        <v>70.632266666666681</v>
      </c>
      <c r="BP274">
        <v>0.1000180666666667</v>
      </c>
      <c r="BQ274">
        <v>25.004955555555551</v>
      </c>
      <c r="BR274">
        <v>24.999411111111112</v>
      </c>
      <c r="BS274">
        <v>999.90000000000009</v>
      </c>
      <c r="BT274">
        <v>0</v>
      </c>
      <c r="BU274">
        <v>0</v>
      </c>
      <c r="BV274">
        <v>9982.6400000000012</v>
      </c>
      <c r="BW274">
        <v>0</v>
      </c>
      <c r="BX274">
        <v>211.7838888888889</v>
      </c>
      <c r="BY274">
        <v>-39.519777777777783</v>
      </c>
      <c r="BZ274">
        <v>444.90422222222219</v>
      </c>
      <c r="CA274">
        <v>483.47933333333339</v>
      </c>
      <c r="CB274">
        <v>3.7475722222222219</v>
      </c>
      <c r="CC274">
        <v>474.41944444444448</v>
      </c>
      <c r="CD274">
        <v>18.739555555555551</v>
      </c>
      <c r="CE274">
        <v>1.5883144444444439</v>
      </c>
      <c r="CF274">
        <v>1.3236166666666671</v>
      </c>
      <c r="CG274">
        <v>13.845911111111111</v>
      </c>
      <c r="CH274">
        <v>11.06972222222222</v>
      </c>
      <c r="CI274">
        <v>2000.03</v>
      </c>
      <c r="CJ274">
        <v>0.98000533333333328</v>
      </c>
      <c r="CK274">
        <v>1.999501111111111E-2</v>
      </c>
      <c r="CL274">
        <v>0</v>
      </c>
      <c r="CM274">
        <v>2.379666666666667</v>
      </c>
      <c r="CN274">
        <v>0</v>
      </c>
      <c r="CO274">
        <v>14809.455555555551</v>
      </c>
      <c r="CP274">
        <v>16749.711111111112</v>
      </c>
      <c r="CQ274">
        <v>37.895666666666664</v>
      </c>
      <c r="CR274">
        <v>37.409444444444453</v>
      </c>
      <c r="CS274">
        <v>38.194000000000003</v>
      </c>
      <c r="CT274">
        <v>35.811999999999998</v>
      </c>
      <c r="CU274">
        <v>36.770666666666664</v>
      </c>
      <c r="CV274">
        <v>1960.04</v>
      </c>
      <c r="CW274">
        <v>39.99</v>
      </c>
      <c r="CX274">
        <v>0</v>
      </c>
      <c r="CY274">
        <v>1657485110.7</v>
      </c>
      <c r="CZ274">
        <v>0</v>
      </c>
      <c r="DA274">
        <v>1657463835.0999999</v>
      </c>
      <c r="DB274" t="s">
        <v>356</v>
      </c>
      <c r="DC274">
        <v>1657463822.5999999</v>
      </c>
      <c r="DD274">
        <v>1657463835.0999999</v>
      </c>
      <c r="DE274">
        <v>1</v>
      </c>
      <c r="DF274">
        <v>-2.657</v>
      </c>
      <c r="DG274">
        <v>-13.192</v>
      </c>
      <c r="DH274">
        <v>-3.9239999999999999</v>
      </c>
      <c r="DI274">
        <v>-0.217</v>
      </c>
      <c r="DJ274">
        <v>376</v>
      </c>
      <c r="DK274">
        <v>3</v>
      </c>
      <c r="DL274">
        <v>0.48</v>
      </c>
      <c r="DM274">
        <v>0.03</v>
      </c>
      <c r="DN274">
        <v>-33.4968425</v>
      </c>
      <c r="DO274">
        <v>-52.634090431519638</v>
      </c>
      <c r="DP274">
        <v>5.1719371809259007</v>
      </c>
      <c r="DQ274">
        <v>0</v>
      </c>
      <c r="DR274">
        <v>3.7181839999999999</v>
      </c>
      <c r="DS274">
        <v>0.16182439024390199</v>
      </c>
      <c r="DT274">
        <v>1.854811834122266E-2</v>
      </c>
      <c r="DU274">
        <v>0</v>
      </c>
      <c r="DV274">
        <v>0</v>
      </c>
      <c r="DW274">
        <v>2</v>
      </c>
      <c r="DX274" t="s">
        <v>357</v>
      </c>
      <c r="DY274">
        <v>2.9869400000000002</v>
      </c>
      <c r="DZ274">
        <v>2.7246299999999999</v>
      </c>
      <c r="EA274">
        <v>7.8295400000000001E-2</v>
      </c>
      <c r="EB274">
        <v>8.2458400000000001E-2</v>
      </c>
      <c r="EC274">
        <v>8.2075200000000001E-2</v>
      </c>
      <c r="ED274">
        <v>7.0500499999999994E-2</v>
      </c>
      <c r="EE274">
        <v>29378.9</v>
      </c>
      <c r="EF274">
        <v>29324.5</v>
      </c>
      <c r="EG274">
        <v>29599.8</v>
      </c>
      <c r="EH274">
        <v>29540.3</v>
      </c>
      <c r="EI274">
        <v>36005.599999999999</v>
      </c>
      <c r="EJ274">
        <v>36507.599999999999</v>
      </c>
      <c r="EK274">
        <v>41702.199999999997</v>
      </c>
      <c r="EL274">
        <v>42085</v>
      </c>
      <c r="EM274">
        <v>1.98993</v>
      </c>
      <c r="EN274">
        <v>2.2010000000000001</v>
      </c>
      <c r="EO274">
        <v>0.23677899999999999</v>
      </c>
      <c r="EP274">
        <v>0</v>
      </c>
      <c r="EQ274">
        <v>21.1083</v>
      </c>
      <c r="ER274">
        <v>999.9</v>
      </c>
      <c r="ES274">
        <v>32.9</v>
      </c>
      <c r="ET274">
        <v>32.299999999999997</v>
      </c>
      <c r="EU274">
        <v>22.6221</v>
      </c>
      <c r="EV274">
        <v>61.144100000000002</v>
      </c>
      <c r="EW274">
        <v>28.6859</v>
      </c>
      <c r="EX274">
        <v>2</v>
      </c>
      <c r="EY274">
        <v>-0.36644100000000002</v>
      </c>
      <c r="EZ274">
        <v>-2.3227899999999999</v>
      </c>
      <c r="FA274">
        <v>20.378299999999999</v>
      </c>
      <c r="FB274">
        <v>5.22133</v>
      </c>
      <c r="FC274">
        <v>12.0099</v>
      </c>
      <c r="FD274">
        <v>4.9908000000000001</v>
      </c>
      <c r="FE274">
        <v>3.2884500000000001</v>
      </c>
      <c r="FF274">
        <v>9250.7999999999993</v>
      </c>
      <c r="FG274">
        <v>9999</v>
      </c>
      <c r="FH274">
        <v>9999</v>
      </c>
      <c r="FI274">
        <v>137.4</v>
      </c>
      <c r="FJ274">
        <v>1.8670800000000001</v>
      </c>
      <c r="FK274">
        <v>1.86615</v>
      </c>
      <c r="FL274">
        <v>1.8656900000000001</v>
      </c>
      <c r="FM274">
        <v>1.8655600000000001</v>
      </c>
      <c r="FN274">
        <v>1.86737</v>
      </c>
      <c r="FO274">
        <v>1.8699600000000001</v>
      </c>
      <c r="FP274">
        <v>1.8685799999999999</v>
      </c>
      <c r="FQ274">
        <v>1.8699600000000001</v>
      </c>
      <c r="FR274">
        <v>0</v>
      </c>
      <c r="FS274">
        <v>0</v>
      </c>
      <c r="FT274">
        <v>0</v>
      </c>
      <c r="FU274">
        <v>0</v>
      </c>
      <c r="FV274" t="s">
        <v>358</v>
      </c>
      <c r="FW274" t="s">
        <v>359</v>
      </c>
      <c r="FX274" t="s">
        <v>360</v>
      </c>
      <c r="FY274" t="s">
        <v>360</v>
      </c>
      <c r="FZ274" t="s">
        <v>360</v>
      </c>
      <c r="GA274" t="s">
        <v>360</v>
      </c>
      <c r="GB274">
        <v>0</v>
      </c>
      <c r="GC274">
        <v>100</v>
      </c>
      <c r="GD274">
        <v>100</v>
      </c>
      <c r="GE274">
        <v>-2.1059999999999999</v>
      </c>
      <c r="GF274">
        <v>-0.184</v>
      </c>
      <c r="GG274">
        <v>-1.691838842420514</v>
      </c>
      <c r="GH274">
        <v>-5.4742946993243486E-4</v>
      </c>
      <c r="GI274">
        <v>-1.00937323189599E-6</v>
      </c>
      <c r="GJ274">
        <v>3.2426335113099041E-10</v>
      </c>
      <c r="GK274">
        <v>-0.25714838806632262</v>
      </c>
      <c r="GL274">
        <v>-1.4458059848174739E-2</v>
      </c>
      <c r="GM274">
        <v>1.0199616584873469E-3</v>
      </c>
      <c r="GN274">
        <v>-1.0584552142034339E-5</v>
      </c>
      <c r="GO274">
        <v>24</v>
      </c>
      <c r="GP274">
        <v>2276</v>
      </c>
      <c r="GQ274">
        <v>1</v>
      </c>
      <c r="GR274">
        <v>42</v>
      </c>
      <c r="GS274">
        <v>354.8</v>
      </c>
      <c r="GT274">
        <v>354.6</v>
      </c>
      <c r="GU274">
        <v>1.5100100000000001</v>
      </c>
      <c r="GV274">
        <v>2.2314500000000002</v>
      </c>
      <c r="GW274">
        <v>1.94702</v>
      </c>
      <c r="GX274">
        <v>2.78687</v>
      </c>
      <c r="GY274">
        <v>2.19482</v>
      </c>
      <c r="GZ274">
        <v>2.35107</v>
      </c>
      <c r="HA274">
        <v>34.944400000000002</v>
      </c>
      <c r="HB274">
        <v>12.450900000000001</v>
      </c>
      <c r="HC274">
        <v>18</v>
      </c>
      <c r="HD274">
        <v>470.03300000000002</v>
      </c>
      <c r="HE274">
        <v>625.84500000000003</v>
      </c>
      <c r="HF274">
        <v>25.729199999999999</v>
      </c>
      <c r="HG274">
        <v>22.627600000000001</v>
      </c>
      <c r="HH274">
        <v>29.999099999999999</v>
      </c>
      <c r="HI274">
        <v>22.855799999999999</v>
      </c>
      <c r="HJ274">
        <v>22.819199999999999</v>
      </c>
      <c r="HK274">
        <v>30.224799999999998</v>
      </c>
      <c r="HL274">
        <v>14.972300000000001</v>
      </c>
      <c r="HM274">
        <v>37.577599999999997</v>
      </c>
      <c r="HN274">
        <v>25.721599999999999</v>
      </c>
      <c r="HO274">
        <v>506.97399999999999</v>
      </c>
      <c r="HP274">
        <v>18.748200000000001</v>
      </c>
      <c r="HQ274">
        <v>101.23399999999999</v>
      </c>
      <c r="HR274">
        <v>101.084</v>
      </c>
    </row>
    <row r="275" spans="1:226" x14ac:dyDescent="0.2">
      <c r="A275">
        <v>259</v>
      </c>
      <c r="B275">
        <v>1657485116.0999999</v>
      </c>
      <c r="C275">
        <v>4120.5999999046326</v>
      </c>
      <c r="D275" t="s">
        <v>879</v>
      </c>
      <c r="E275" t="s">
        <v>880</v>
      </c>
      <c r="F275">
        <v>5</v>
      </c>
      <c r="G275" t="s">
        <v>821</v>
      </c>
      <c r="H275" t="s">
        <v>354</v>
      </c>
      <c r="I275">
        <v>1657485113.3</v>
      </c>
      <c r="J275">
        <f t="shared" si="136"/>
        <v>3.210707273144119E-3</v>
      </c>
      <c r="K275">
        <f t="shared" si="137"/>
        <v>3.2107072731441191</v>
      </c>
      <c r="L275">
        <f t="shared" si="138"/>
        <v>18.142612984644831</v>
      </c>
      <c r="M275">
        <f t="shared" si="139"/>
        <v>448.94369999999998</v>
      </c>
      <c r="N275">
        <f t="shared" si="140"/>
        <v>227.0100835041581</v>
      </c>
      <c r="O275">
        <f t="shared" si="141"/>
        <v>16.057015645814527</v>
      </c>
      <c r="P275">
        <f t="shared" si="142"/>
        <v>31.754959531821072</v>
      </c>
      <c r="Q275">
        <f t="shared" si="143"/>
        <v>0.14259054082263856</v>
      </c>
      <c r="R275">
        <f t="shared" si="144"/>
        <v>2.362686093854339</v>
      </c>
      <c r="S275">
        <f t="shared" si="145"/>
        <v>0.13797650073629375</v>
      </c>
      <c r="T275">
        <f t="shared" si="146"/>
        <v>8.6637428582200054E-2</v>
      </c>
      <c r="U275">
        <f t="shared" si="147"/>
        <v>321.52766640000004</v>
      </c>
      <c r="V275">
        <f t="shared" si="148"/>
        <v>26.314445004961492</v>
      </c>
      <c r="W275">
        <f t="shared" si="149"/>
        <v>25.007840000000002</v>
      </c>
      <c r="X275">
        <f t="shared" si="150"/>
        <v>3.1811641183288568</v>
      </c>
      <c r="Y275">
        <f t="shared" si="151"/>
        <v>49.974935848385712</v>
      </c>
      <c r="Z275">
        <f t="shared" si="152"/>
        <v>1.5907403196465273</v>
      </c>
      <c r="AA275">
        <f t="shared" si="153"/>
        <v>3.183076261413373</v>
      </c>
      <c r="AB275">
        <f t="shared" si="154"/>
        <v>1.5904237986823295</v>
      </c>
      <c r="AC275">
        <f t="shared" si="155"/>
        <v>-141.59219074565564</v>
      </c>
      <c r="AD275">
        <f t="shared" si="156"/>
        <v>1.2839614975339149</v>
      </c>
      <c r="AE275">
        <f t="shared" si="157"/>
        <v>0.11496411143203181</v>
      </c>
      <c r="AF275">
        <f t="shared" si="158"/>
        <v>181.33440126331033</v>
      </c>
      <c r="AG275">
        <f t="shared" si="159"/>
        <v>32.858889849452872</v>
      </c>
      <c r="AH275">
        <f t="shared" si="160"/>
        <v>3.2132203911768324</v>
      </c>
      <c r="AI275">
        <f t="shared" si="161"/>
        <v>18.142612984644831</v>
      </c>
      <c r="AJ275">
        <v>500.33772378915648</v>
      </c>
      <c r="AK275">
        <v>466.53227878787891</v>
      </c>
      <c r="AL275">
        <v>3.164402594051352</v>
      </c>
      <c r="AM275">
        <v>64.43633761426419</v>
      </c>
      <c r="AN275">
        <f t="shared" si="162"/>
        <v>3.2107072731441191</v>
      </c>
      <c r="AO275">
        <v>18.7236690510823</v>
      </c>
      <c r="AP275">
        <v>22.48927696969697</v>
      </c>
      <c r="AQ275">
        <v>1.204742323530702E-4</v>
      </c>
      <c r="AR275">
        <v>77.933620730982625</v>
      </c>
      <c r="AS275">
        <v>0</v>
      </c>
      <c r="AT275">
        <v>0</v>
      </c>
      <c r="AU275">
        <f t="shared" si="163"/>
        <v>1</v>
      </c>
      <c r="AV275">
        <f t="shared" si="164"/>
        <v>0</v>
      </c>
      <c r="AW275">
        <f t="shared" si="165"/>
        <v>37592.651370526306</v>
      </c>
      <c r="AX275">
        <f t="shared" si="166"/>
        <v>2000.076</v>
      </c>
      <c r="AY275">
        <f t="shared" si="167"/>
        <v>1681.2636</v>
      </c>
      <c r="AZ275">
        <f t="shared" si="168"/>
        <v>0.84059985720542618</v>
      </c>
      <c r="BA275">
        <f t="shared" si="169"/>
        <v>0.16075772440647257</v>
      </c>
      <c r="BB275">
        <v>6</v>
      </c>
      <c r="BC275">
        <v>0.5</v>
      </c>
      <c r="BD275" t="s">
        <v>355</v>
      </c>
      <c r="BE275">
        <v>2</v>
      </c>
      <c r="BF275" t="b">
        <v>1</v>
      </c>
      <c r="BG275">
        <v>1657485113.3</v>
      </c>
      <c r="BH275">
        <v>448.94369999999998</v>
      </c>
      <c r="BI275">
        <v>490.1047999999999</v>
      </c>
      <c r="BJ275">
        <v>22.48949</v>
      </c>
      <c r="BK275">
        <v>18.720400000000001</v>
      </c>
      <c r="BL275">
        <v>451.05820000000011</v>
      </c>
      <c r="BM275">
        <v>22.673469999999998</v>
      </c>
      <c r="BN275">
        <v>500.00769999999989</v>
      </c>
      <c r="BO275">
        <v>70.632639999999995</v>
      </c>
      <c r="BP275">
        <v>9.9969749999999996E-2</v>
      </c>
      <c r="BQ275">
        <v>25.01792</v>
      </c>
      <c r="BR275">
        <v>25.007840000000002</v>
      </c>
      <c r="BS275">
        <v>999.9</v>
      </c>
      <c r="BT275">
        <v>0</v>
      </c>
      <c r="BU275">
        <v>0</v>
      </c>
      <c r="BV275">
        <v>9998.8100000000013</v>
      </c>
      <c r="BW275">
        <v>0</v>
      </c>
      <c r="BX275">
        <v>211.3083</v>
      </c>
      <c r="BY275">
        <v>-41.16113</v>
      </c>
      <c r="BZ275">
        <v>459.27260000000001</v>
      </c>
      <c r="CA275">
        <v>499.45470000000012</v>
      </c>
      <c r="CB275">
        <v>3.769085</v>
      </c>
      <c r="CC275">
        <v>490.1047999999999</v>
      </c>
      <c r="CD275">
        <v>18.720400000000001</v>
      </c>
      <c r="CE275">
        <v>1.588492</v>
      </c>
      <c r="CF275">
        <v>1.322271</v>
      </c>
      <c r="CG275">
        <v>13.847630000000001</v>
      </c>
      <c r="CH275">
        <v>11.05442</v>
      </c>
      <c r="CI275">
        <v>2000.076</v>
      </c>
      <c r="CJ275">
        <v>0.98000459999999978</v>
      </c>
      <c r="CK275">
        <v>1.9995720000000002E-2</v>
      </c>
      <c r="CL275">
        <v>0</v>
      </c>
      <c r="CM275">
        <v>2.3983400000000001</v>
      </c>
      <c r="CN275">
        <v>0</v>
      </c>
      <c r="CO275">
        <v>14878.95</v>
      </c>
      <c r="CP275">
        <v>16750.12</v>
      </c>
      <c r="CQ275">
        <v>37.837200000000003</v>
      </c>
      <c r="CR275">
        <v>37.349800000000002</v>
      </c>
      <c r="CS275">
        <v>38.1312</v>
      </c>
      <c r="CT275">
        <v>35.7624</v>
      </c>
      <c r="CU275">
        <v>36.699599999999997</v>
      </c>
      <c r="CV275">
        <v>1960.0840000000001</v>
      </c>
      <c r="CW275">
        <v>39.991999999999997</v>
      </c>
      <c r="CX275">
        <v>0</v>
      </c>
      <c r="CY275">
        <v>1657485116.0999999</v>
      </c>
      <c r="CZ275">
        <v>0</v>
      </c>
      <c r="DA275">
        <v>1657463835.0999999</v>
      </c>
      <c r="DB275" t="s">
        <v>356</v>
      </c>
      <c r="DC275">
        <v>1657463822.5999999</v>
      </c>
      <c r="DD275">
        <v>1657463835.0999999</v>
      </c>
      <c r="DE275">
        <v>1</v>
      </c>
      <c r="DF275">
        <v>-2.657</v>
      </c>
      <c r="DG275">
        <v>-13.192</v>
      </c>
      <c r="DH275">
        <v>-3.9239999999999999</v>
      </c>
      <c r="DI275">
        <v>-0.217</v>
      </c>
      <c r="DJ275">
        <v>376</v>
      </c>
      <c r="DK275">
        <v>3</v>
      </c>
      <c r="DL275">
        <v>0.48</v>
      </c>
      <c r="DM275">
        <v>0.03</v>
      </c>
      <c r="DN275">
        <v>-37.261942500000004</v>
      </c>
      <c r="DO275">
        <v>-34.906260787992402</v>
      </c>
      <c r="DP275">
        <v>3.439506226472596</v>
      </c>
      <c r="DQ275">
        <v>0</v>
      </c>
      <c r="DR275">
        <v>3.7331452500000002</v>
      </c>
      <c r="DS275">
        <v>0.26837774859286501</v>
      </c>
      <c r="DT275">
        <v>2.6405973092039209E-2</v>
      </c>
      <c r="DU275">
        <v>0</v>
      </c>
      <c r="DV275">
        <v>0</v>
      </c>
      <c r="DW275">
        <v>2</v>
      </c>
      <c r="DX275" t="s">
        <v>357</v>
      </c>
      <c r="DY275">
        <v>2.98671</v>
      </c>
      <c r="DZ275">
        <v>2.7245499999999998</v>
      </c>
      <c r="EA275">
        <v>8.0319799999999997E-2</v>
      </c>
      <c r="EB275">
        <v>8.4506399999999995E-2</v>
      </c>
      <c r="EC275">
        <v>8.2076200000000002E-2</v>
      </c>
      <c r="ED275">
        <v>7.0455500000000004E-2</v>
      </c>
      <c r="EE275">
        <v>29315</v>
      </c>
      <c r="EF275">
        <v>29259.8</v>
      </c>
      <c r="EG275">
        <v>29600.2</v>
      </c>
      <c r="EH275">
        <v>29540.9</v>
      </c>
      <c r="EI275">
        <v>36005.800000000003</v>
      </c>
      <c r="EJ275">
        <v>36510.300000000003</v>
      </c>
      <c r="EK275">
        <v>41702.5</v>
      </c>
      <c r="EL275">
        <v>42085.9</v>
      </c>
      <c r="EM275">
        <v>1.98953</v>
      </c>
      <c r="EN275">
        <v>2.2017000000000002</v>
      </c>
      <c r="EO275">
        <v>0.23730100000000001</v>
      </c>
      <c r="EP275">
        <v>0</v>
      </c>
      <c r="EQ275">
        <v>21.1114</v>
      </c>
      <c r="ER275">
        <v>999.9</v>
      </c>
      <c r="ES275">
        <v>32.9</v>
      </c>
      <c r="ET275">
        <v>32.299999999999997</v>
      </c>
      <c r="EU275">
        <v>22.619900000000001</v>
      </c>
      <c r="EV275">
        <v>61.214100000000002</v>
      </c>
      <c r="EW275">
        <v>28.725999999999999</v>
      </c>
      <c r="EX275">
        <v>2</v>
      </c>
      <c r="EY275">
        <v>-0.36720799999999998</v>
      </c>
      <c r="EZ275">
        <v>-0.27612500000000001</v>
      </c>
      <c r="FA275">
        <v>20.3781</v>
      </c>
      <c r="FB275">
        <v>5.2219300000000004</v>
      </c>
      <c r="FC275">
        <v>12.0099</v>
      </c>
      <c r="FD275">
        <v>4.99125</v>
      </c>
      <c r="FE275">
        <v>3.2886500000000001</v>
      </c>
      <c r="FF275">
        <v>9250.7999999999993</v>
      </c>
      <c r="FG275">
        <v>9999</v>
      </c>
      <c r="FH275">
        <v>9999</v>
      </c>
      <c r="FI275">
        <v>137.4</v>
      </c>
      <c r="FJ275">
        <v>1.86707</v>
      </c>
      <c r="FK275">
        <v>1.86615</v>
      </c>
      <c r="FL275">
        <v>1.8656699999999999</v>
      </c>
      <c r="FM275">
        <v>1.8655600000000001</v>
      </c>
      <c r="FN275">
        <v>1.86737</v>
      </c>
      <c r="FO275">
        <v>1.8699600000000001</v>
      </c>
      <c r="FP275">
        <v>1.8685799999999999</v>
      </c>
      <c r="FQ275">
        <v>1.8699600000000001</v>
      </c>
      <c r="FR275">
        <v>0</v>
      </c>
      <c r="FS275">
        <v>0</v>
      </c>
      <c r="FT275">
        <v>0</v>
      </c>
      <c r="FU275">
        <v>0</v>
      </c>
      <c r="FV275" t="s">
        <v>358</v>
      </c>
      <c r="FW275" t="s">
        <v>359</v>
      </c>
      <c r="FX275" t="s">
        <v>360</v>
      </c>
      <c r="FY275" t="s">
        <v>360</v>
      </c>
      <c r="FZ275" t="s">
        <v>360</v>
      </c>
      <c r="GA275" t="s">
        <v>360</v>
      </c>
      <c r="GB275">
        <v>0</v>
      </c>
      <c r="GC275">
        <v>100</v>
      </c>
      <c r="GD275">
        <v>100</v>
      </c>
      <c r="GE275">
        <v>-2.1259999999999999</v>
      </c>
      <c r="GF275">
        <v>-0.184</v>
      </c>
      <c r="GG275">
        <v>-1.691838842420514</v>
      </c>
      <c r="GH275">
        <v>-5.4742946993243486E-4</v>
      </c>
      <c r="GI275">
        <v>-1.00937323189599E-6</v>
      </c>
      <c r="GJ275">
        <v>3.2426335113099041E-10</v>
      </c>
      <c r="GK275">
        <v>-0.25714838806632262</v>
      </c>
      <c r="GL275">
        <v>-1.4458059848174739E-2</v>
      </c>
      <c r="GM275">
        <v>1.0199616584873469E-3</v>
      </c>
      <c r="GN275">
        <v>-1.0584552142034339E-5</v>
      </c>
      <c r="GO275">
        <v>24</v>
      </c>
      <c r="GP275">
        <v>2276</v>
      </c>
      <c r="GQ275">
        <v>1</v>
      </c>
      <c r="GR275">
        <v>42</v>
      </c>
      <c r="GS275">
        <v>354.9</v>
      </c>
      <c r="GT275">
        <v>354.7</v>
      </c>
      <c r="GU275">
        <v>1.54541</v>
      </c>
      <c r="GV275">
        <v>2.2326700000000002</v>
      </c>
      <c r="GW275">
        <v>1.94702</v>
      </c>
      <c r="GX275">
        <v>2.7831999999999999</v>
      </c>
      <c r="GY275">
        <v>2.19482</v>
      </c>
      <c r="GZ275">
        <v>2.3327599999999999</v>
      </c>
      <c r="HA275">
        <v>34.944400000000002</v>
      </c>
      <c r="HB275">
        <v>12.433400000000001</v>
      </c>
      <c r="HC275">
        <v>18</v>
      </c>
      <c r="HD275">
        <v>469.666</v>
      </c>
      <c r="HE275">
        <v>626.21299999999997</v>
      </c>
      <c r="HF275">
        <v>25.676600000000001</v>
      </c>
      <c r="HG275">
        <v>22.611899999999999</v>
      </c>
      <c r="HH275">
        <v>29.999400000000001</v>
      </c>
      <c r="HI275">
        <v>22.840499999999999</v>
      </c>
      <c r="HJ275">
        <v>22.803999999999998</v>
      </c>
      <c r="HK275">
        <v>30.945</v>
      </c>
      <c r="HL275">
        <v>14.972300000000001</v>
      </c>
      <c r="HM275">
        <v>37.577599999999997</v>
      </c>
      <c r="HN275">
        <v>24.902999999999999</v>
      </c>
      <c r="HO275">
        <v>527.06700000000001</v>
      </c>
      <c r="HP275">
        <v>18.7317</v>
      </c>
      <c r="HQ275">
        <v>101.235</v>
      </c>
      <c r="HR275">
        <v>101.086</v>
      </c>
    </row>
    <row r="276" spans="1:226" x14ac:dyDescent="0.2">
      <c r="A276">
        <v>260</v>
      </c>
      <c r="B276">
        <v>1657485121.0999999</v>
      </c>
      <c r="C276">
        <v>4125.5999999046326</v>
      </c>
      <c r="D276" t="s">
        <v>881</v>
      </c>
      <c r="E276" t="s">
        <v>882</v>
      </c>
      <c r="F276">
        <v>5</v>
      </c>
      <c r="G276" t="s">
        <v>821</v>
      </c>
      <c r="H276" t="s">
        <v>354</v>
      </c>
      <c r="I276">
        <v>1657485118.5999999</v>
      </c>
      <c r="J276">
        <f t="shared" si="136"/>
        <v>3.2116386633758709E-3</v>
      </c>
      <c r="K276">
        <f t="shared" si="137"/>
        <v>3.2116386633758709</v>
      </c>
      <c r="L276">
        <f t="shared" si="138"/>
        <v>18.737135286219019</v>
      </c>
      <c r="M276">
        <f t="shared" si="139"/>
        <v>465.21800000000007</v>
      </c>
      <c r="N276">
        <f t="shared" si="140"/>
        <v>235.62422088474071</v>
      </c>
      <c r="O276">
        <f t="shared" si="141"/>
        <v>16.666744353707397</v>
      </c>
      <c r="P276">
        <f t="shared" si="142"/>
        <v>32.906928861680477</v>
      </c>
      <c r="Q276">
        <f t="shared" si="143"/>
        <v>0.14237624453700079</v>
      </c>
      <c r="R276">
        <f t="shared" si="144"/>
        <v>2.3635936503918917</v>
      </c>
      <c r="S276">
        <f t="shared" si="145"/>
        <v>0.13777752695684045</v>
      </c>
      <c r="T276">
        <f t="shared" si="146"/>
        <v>8.6511757197948957E-2</v>
      </c>
      <c r="U276">
        <f t="shared" si="147"/>
        <v>321.52552899999995</v>
      </c>
      <c r="V276">
        <f t="shared" si="148"/>
        <v>26.327386557961521</v>
      </c>
      <c r="W276">
        <f t="shared" si="149"/>
        <v>25.01992222222222</v>
      </c>
      <c r="X276">
        <f t="shared" si="150"/>
        <v>3.1834561959731875</v>
      </c>
      <c r="Y276">
        <f t="shared" si="151"/>
        <v>49.918745931692428</v>
      </c>
      <c r="Z276">
        <f t="shared" si="152"/>
        <v>1.5902521834942827</v>
      </c>
      <c r="AA276">
        <f t="shared" si="153"/>
        <v>3.1856813584026016</v>
      </c>
      <c r="AB276">
        <f t="shared" si="154"/>
        <v>1.5932040124789049</v>
      </c>
      <c r="AC276">
        <f t="shared" si="155"/>
        <v>-141.63326505487592</v>
      </c>
      <c r="AD276">
        <f t="shared" si="156"/>
        <v>1.4937166025377744</v>
      </c>
      <c r="AE276">
        <f t="shared" si="157"/>
        <v>0.13371130146789759</v>
      </c>
      <c r="AF276">
        <f t="shared" si="158"/>
        <v>181.51969184912969</v>
      </c>
      <c r="AG276">
        <f t="shared" si="159"/>
        <v>33.374152333902096</v>
      </c>
      <c r="AH276">
        <f t="shared" si="160"/>
        <v>3.2220399300279103</v>
      </c>
      <c r="AI276">
        <f t="shared" si="161"/>
        <v>18.737135286219019</v>
      </c>
      <c r="AJ276">
        <v>516.5239786939286</v>
      </c>
      <c r="AK276">
        <v>482.15594545454519</v>
      </c>
      <c r="AL276">
        <v>3.1192684949869669</v>
      </c>
      <c r="AM276">
        <v>64.43633761426419</v>
      </c>
      <c r="AN276">
        <f t="shared" si="162"/>
        <v>3.2116386633758709</v>
      </c>
      <c r="AO276">
        <v>18.70631443253469</v>
      </c>
      <c r="AP276">
        <v>22.474995757575741</v>
      </c>
      <c r="AQ276">
        <v>-2.6522702103443178E-4</v>
      </c>
      <c r="AR276">
        <v>77.933620730982625</v>
      </c>
      <c r="AS276">
        <v>0</v>
      </c>
      <c r="AT276">
        <v>0</v>
      </c>
      <c r="AU276">
        <f t="shared" si="163"/>
        <v>1</v>
      </c>
      <c r="AV276">
        <f t="shared" si="164"/>
        <v>0</v>
      </c>
      <c r="AW276">
        <f t="shared" si="165"/>
        <v>37612.970105577922</v>
      </c>
      <c r="AX276">
        <f t="shared" si="166"/>
        <v>2000.063333333333</v>
      </c>
      <c r="AY276">
        <f t="shared" si="167"/>
        <v>1681.2528999999995</v>
      </c>
      <c r="AZ276">
        <f t="shared" si="168"/>
        <v>0.84059983100535141</v>
      </c>
      <c r="BA276">
        <f t="shared" si="169"/>
        <v>0.16075767384032838</v>
      </c>
      <c r="BB276">
        <v>6</v>
      </c>
      <c r="BC276">
        <v>0.5</v>
      </c>
      <c r="BD276" t="s">
        <v>355</v>
      </c>
      <c r="BE276">
        <v>2</v>
      </c>
      <c r="BF276" t="b">
        <v>1</v>
      </c>
      <c r="BG276">
        <v>1657485118.5999999</v>
      </c>
      <c r="BH276">
        <v>465.21800000000007</v>
      </c>
      <c r="BI276">
        <v>507.06744444444439</v>
      </c>
      <c r="BJ276">
        <v>22.48201111111111</v>
      </c>
      <c r="BK276">
        <v>18.702333333333328</v>
      </c>
      <c r="BL276">
        <v>467.3531111111111</v>
      </c>
      <c r="BM276">
        <v>22.6661</v>
      </c>
      <c r="BN276">
        <v>499.97944444444448</v>
      </c>
      <c r="BO276">
        <v>70.634466666666668</v>
      </c>
      <c r="BP276">
        <v>9.9960766666666673E-2</v>
      </c>
      <c r="BQ276">
        <v>25.031644444444449</v>
      </c>
      <c r="BR276">
        <v>25.01992222222222</v>
      </c>
      <c r="BS276">
        <v>999.90000000000009</v>
      </c>
      <c r="BT276">
        <v>0</v>
      </c>
      <c r="BU276">
        <v>0</v>
      </c>
      <c r="BV276">
        <v>10004.655555555561</v>
      </c>
      <c r="BW276">
        <v>0</v>
      </c>
      <c r="BX276">
        <v>210.64611111111111</v>
      </c>
      <c r="BY276">
        <v>-41.849499999999999</v>
      </c>
      <c r="BZ276">
        <v>475.91744444444453</v>
      </c>
      <c r="CA276">
        <v>516.73166666666668</v>
      </c>
      <c r="CB276">
        <v>3.7796788888888888</v>
      </c>
      <c r="CC276">
        <v>507.06744444444439</v>
      </c>
      <c r="CD276">
        <v>18.702333333333328</v>
      </c>
      <c r="CE276">
        <v>1.588004444444445</v>
      </c>
      <c r="CF276">
        <v>1.3210277777777779</v>
      </c>
      <c r="CG276">
        <v>13.84288888888889</v>
      </c>
      <c r="CH276">
        <v>11.040255555555561</v>
      </c>
      <c r="CI276">
        <v>2000.063333333333</v>
      </c>
      <c r="CJ276">
        <v>0.98000399999999999</v>
      </c>
      <c r="CK276">
        <v>1.9996300000000002E-2</v>
      </c>
      <c r="CL276">
        <v>0</v>
      </c>
      <c r="CM276">
        <v>2.441866666666666</v>
      </c>
      <c r="CN276">
        <v>0</v>
      </c>
      <c r="CO276">
        <v>14966.011111111109</v>
      </c>
      <c r="CP276">
        <v>16750.011111111111</v>
      </c>
      <c r="CQ276">
        <v>37.756888888888888</v>
      </c>
      <c r="CR276">
        <v>37.311999999999998</v>
      </c>
      <c r="CS276">
        <v>38.048222222222222</v>
      </c>
      <c r="CT276">
        <v>35.722000000000001</v>
      </c>
      <c r="CU276">
        <v>36.631888888888888</v>
      </c>
      <c r="CV276">
        <v>1960.073333333333</v>
      </c>
      <c r="CW276">
        <v>39.99</v>
      </c>
      <c r="CX276">
        <v>0</v>
      </c>
      <c r="CY276">
        <v>1657485120.9000001</v>
      </c>
      <c r="CZ276">
        <v>0</v>
      </c>
      <c r="DA276">
        <v>1657463835.0999999</v>
      </c>
      <c r="DB276" t="s">
        <v>356</v>
      </c>
      <c r="DC276">
        <v>1657463822.5999999</v>
      </c>
      <c r="DD276">
        <v>1657463835.0999999</v>
      </c>
      <c r="DE276">
        <v>1</v>
      </c>
      <c r="DF276">
        <v>-2.657</v>
      </c>
      <c r="DG276">
        <v>-13.192</v>
      </c>
      <c r="DH276">
        <v>-3.9239999999999999</v>
      </c>
      <c r="DI276">
        <v>-0.217</v>
      </c>
      <c r="DJ276">
        <v>376</v>
      </c>
      <c r="DK276">
        <v>3</v>
      </c>
      <c r="DL276">
        <v>0.48</v>
      </c>
      <c r="DM276">
        <v>0.03</v>
      </c>
      <c r="DN276">
        <v>-39.627882499999998</v>
      </c>
      <c r="DO276">
        <v>-21.161161350844239</v>
      </c>
      <c r="DP276">
        <v>2.1152976817563411</v>
      </c>
      <c r="DQ276">
        <v>0</v>
      </c>
      <c r="DR276">
        <v>3.753160250000001</v>
      </c>
      <c r="DS276">
        <v>0.235385628517815</v>
      </c>
      <c r="DT276">
        <v>2.3120261296912279E-2</v>
      </c>
      <c r="DU276">
        <v>0</v>
      </c>
      <c r="DV276">
        <v>0</v>
      </c>
      <c r="DW276">
        <v>2</v>
      </c>
      <c r="DX276" t="s">
        <v>357</v>
      </c>
      <c r="DY276">
        <v>2.9869699999999999</v>
      </c>
      <c r="DZ276">
        <v>2.72472</v>
      </c>
      <c r="EA276">
        <v>8.2301399999999997E-2</v>
      </c>
      <c r="EB276">
        <v>8.6488099999999998E-2</v>
      </c>
      <c r="EC276">
        <v>8.2042400000000001E-2</v>
      </c>
      <c r="ED276">
        <v>7.0412799999999998E-2</v>
      </c>
      <c r="EE276">
        <v>29252.400000000001</v>
      </c>
      <c r="EF276">
        <v>29196.799999999999</v>
      </c>
      <c r="EG276">
        <v>29600.7</v>
      </c>
      <c r="EH276">
        <v>29541.1</v>
      </c>
      <c r="EI276">
        <v>36007.5</v>
      </c>
      <c r="EJ276">
        <v>36512.400000000001</v>
      </c>
      <c r="EK276">
        <v>41702.800000000003</v>
      </c>
      <c r="EL276">
        <v>42086.400000000001</v>
      </c>
      <c r="EM276">
        <v>1.9897499999999999</v>
      </c>
      <c r="EN276">
        <v>2.2018</v>
      </c>
      <c r="EO276">
        <v>0.237375</v>
      </c>
      <c r="EP276">
        <v>0</v>
      </c>
      <c r="EQ276">
        <v>21.1159</v>
      </c>
      <c r="ER276">
        <v>999.9</v>
      </c>
      <c r="ES276">
        <v>32.9</v>
      </c>
      <c r="ET276">
        <v>32.299999999999997</v>
      </c>
      <c r="EU276">
        <v>22.6221</v>
      </c>
      <c r="EV276">
        <v>61.284100000000002</v>
      </c>
      <c r="EW276">
        <v>28.697900000000001</v>
      </c>
      <c r="EX276">
        <v>2</v>
      </c>
      <c r="EY276">
        <v>-0.369029</v>
      </c>
      <c r="EZ276">
        <v>-0.25658799999999998</v>
      </c>
      <c r="FA276">
        <v>20.391999999999999</v>
      </c>
      <c r="FB276">
        <v>5.2198399999999996</v>
      </c>
      <c r="FC276">
        <v>12.0099</v>
      </c>
      <c r="FD276">
        <v>4.9907500000000002</v>
      </c>
      <c r="FE276">
        <v>3.2883300000000002</v>
      </c>
      <c r="FF276">
        <v>9251.1</v>
      </c>
      <c r="FG276">
        <v>9999</v>
      </c>
      <c r="FH276">
        <v>9999</v>
      </c>
      <c r="FI276">
        <v>137.4</v>
      </c>
      <c r="FJ276">
        <v>1.86707</v>
      </c>
      <c r="FK276">
        <v>1.86615</v>
      </c>
      <c r="FL276">
        <v>1.8656900000000001</v>
      </c>
      <c r="FM276">
        <v>1.86558</v>
      </c>
      <c r="FN276">
        <v>1.86737</v>
      </c>
      <c r="FO276">
        <v>1.8699600000000001</v>
      </c>
      <c r="FP276">
        <v>1.86859</v>
      </c>
      <c r="FQ276">
        <v>1.8699600000000001</v>
      </c>
      <c r="FR276">
        <v>0</v>
      </c>
      <c r="FS276">
        <v>0</v>
      </c>
      <c r="FT276">
        <v>0</v>
      </c>
      <c r="FU276">
        <v>0</v>
      </c>
      <c r="FV276" t="s">
        <v>358</v>
      </c>
      <c r="FW276" t="s">
        <v>359</v>
      </c>
      <c r="FX276" t="s">
        <v>360</v>
      </c>
      <c r="FY276" t="s">
        <v>360</v>
      </c>
      <c r="FZ276" t="s">
        <v>360</v>
      </c>
      <c r="GA276" t="s">
        <v>360</v>
      </c>
      <c r="GB276">
        <v>0</v>
      </c>
      <c r="GC276">
        <v>100</v>
      </c>
      <c r="GD276">
        <v>100</v>
      </c>
      <c r="GE276">
        <v>-2.145</v>
      </c>
      <c r="GF276">
        <v>-0.1842</v>
      </c>
      <c r="GG276">
        <v>-1.691838842420514</v>
      </c>
      <c r="GH276">
        <v>-5.4742946993243486E-4</v>
      </c>
      <c r="GI276">
        <v>-1.00937323189599E-6</v>
      </c>
      <c r="GJ276">
        <v>3.2426335113099041E-10</v>
      </c>
      <c r="GK276">
        <v>-0.25714838806632262</v>
      </c>
      <c r="GL276">
        <v>-1.4458059848174739E-2</v>
      </c>
      <c r="GM276">
        <v>1.0199616584873469E-3</v>
      </c>
      <c r="GN276">
        <v>-1.0584552142034339E-5</v>
      </c>
      <c r="GO276">
        <v>24</v>
      </c>
      <c r="GP276">
        <v>2276</v>
      </c>
      <c r="GQ276">
        <v>1</v>
      </c>
      <c r="GR276">
        <v>42</v>
      </c>
      <c r="GS276">
        <v>355</v>
      </c>
      <c r="GT276">
        <v>354.8</v>
      </c>
      <c r="GU276">
        <v>1.58691</v>
      </c>
      <c r="GV276">
        <v>2.2302200000000001</v>
      </c>
      <c r="GW276">
        <v>1.94702</v>
      </c>
      <c r="GX276">
        <v>2.7844199999999999</v>
      </c>
      <c r="GY276">
        <v>2.19482</v>
      </c>
      <c r="GZ276">
        <v>2.34375</v>
      </c>
      <c r="HA276">
        <v>34.921399999999998</v>
      </c>
      <c r="HB276">
        <v>12.450900000000001</v>
      </c>
      <c r="HC276">
        <v>18</v>
      </c>
      <c r="HD276">
        <v>469.67399999999998</v>
      </c>
      <c r="HE276">
        <v>626.11900000000003</v>
      </c>
      <c r="HF276">
        <v>24.941400000000002</v>
      </c>
      <c r="HG276">
        <v>22.596699999999998</v>
      </c>
      <c r="HH276">
        <v>29.9983</v>
      </c>
      <c r="HI276">
        <v>22.8262</v>
      </c>
      <c r="HJ276">
        <v>22.7897</v>
      </c>
      <c r="HK276">
        <v>31.766999999999999</v>
      </c>
      <c r="HL276">
        <v>14.972300000000001</v>
      </c>
      <c r="HM276">
        <v>37.577599999999997</v>
      </c>
      <c r="HN276">
        <v>24.8858</v>
      </c>
      <c r="HO276">
        <v>540.42899999999997</v>
      </c>
      <c r="HP276">
        <v>18.78</v>
      </c>
      <c r="HQ276">
        <v>101.236</v>
      </c>
      <c r="HR276">
        <v>101.087</v>
      </c>
    </row>
    <row r="277" spans="1:226" x14ac:dyDescent="0.2">
      <c r="A277">
        <v>261</v>
      </c>
      <c r="B277">
        <v>1657485125.5999999</v>
      </c>
      <c r="C277">
        <v>4130.0999999046326</v>
      </c>
      <c r="D277" t="s">
        <v>883</v>
      </c>
      <c r="E277" t="s">
        <v>884</v>
      </c>
      <c r="F277">
        <v>5</v>
      </c>
      <c r="G277" t="s">
        <v>821</v>
      </c>
      <c r="H277" t="s">
        <v>354</v>
      </c>
      <c r="I277">
        <v>1657485123.0444441</v>
      </c>
      <c r="J277">
        <f t="shared" si="136"/>
        <v>3.2154743869034779E-3</v>
      </c>
      <c r="K277">
        <f t="shared" si="137"/>
        <v>3.2154743869034776</v>
      </c>
      <c r="L277">
        <f t="shared" si="138"/>
        <v>19.27335841614844</v>
      </c>
      <c r="M277">
        <f t="shared" si="139"/>
        <v>478.79588888888878</v>
      </c>
      <c r="N277">
        <f t="shared" si="140"/>
        <v>242.81144884344815</v>
      </c>
      <c r="O277">
        <f t="shared" si="141"/>
        <v>17.174835861582196</v>
      </c>
      <c r="P277">
        <f t="shared" si="142"/>
        <v>33.866775401389404</v>
      </c>
      <c r="Q277">
        <f t="shared" si="143"/>
        <v>0.14250802643501873</v>
      </c>
      <c r="R277">
        <f t="shared" si="144"/>
        <v>2.3623985265318841</v>
      </c>
      <c r="S277">
        <f t="shared" si="145"/>
        <v>0.13789869054698789</v>
      </c>
      <c r="T277">
        <f t="shared" si="146"/>
        <v>8.6588392726883942E-2</v>
      </c>
      <c r="U277">
        <f t="shared" si="147"/>
        <v>321.51894647348348</v>
      </c>
      <c r="V277">
        <f t="shared" si="148"/>
        <v>26.317320748419984</v>
      </c>
      <c r="W277">
        <f t="shared" si="149"/>
        <v>25.01692222222222</v>
      </c>
      <c r="X277">
        <f t="shared" si="150"/>
        <v>3.1828869414485919</v>
      </c>
      <c r="Y277">
        <f t="shared" si="151"/>
        <v>49.913420061391861</v>
      </c>
      <c r="Z277">
        <f t="shared" si="152"/>
        <v>1.5891907825721721</v>
      </c>
      <c r="AA277">
        <f t="shared" si="153"/>
        <v>3.1838947934593937</v>
      </c>
      <c r="AB277">
        <f t="shared" si="154"/>
        <v>1.5936961588764198</v>
      </c>
      <c r="AC277">
        <f t="shared" si="155"/>
        <v>-141.80242046244337</v>
      </c>
      <c r="AD277">
        <f t="shared" si="156"/>
        <v>0.67643176483682621</v>
      </c>
      <c r="AE277">
        <f t="shared" si="157"/>
        <v>6.0578208220942516E-2</v>
      </c>
      <c r="AF277">
        <f t="shared" si="158"/>
        <v>180.45353598409787</v>
      </c>
      <c r="AG277">
        <f t="shared" si="159"/>
        <v>34.00543061770562</v>
      </c>
      <c r="AH277">
        <f t="shared" si="160"/>
        <v>3.2249979447119332</v>
      </c>
      <c r="AI277">
        <f t="shared" si="161"/>
        <v>19.27335841614844</v>
      </c>
      <c r="AJ277">
        <v>531.32357362384562</v>
      </c>
      <c r="AK277">
        <v>496.24409696969678</v>
      </c>
      <c r="AL277">
        <v>3.1352766988448311</v>
      </c>
      <c r="AM277">
        <v>64.43633761426419</v>
      </c>
      <c r="AN277">
        <f t="shared" si="162"/>
        <v>3.2154743869034776</v>
      </c>
      <c r="AO277">
        <v>18.68969178077846</v>
      </c>
      <c r="AP277">
        <v>22.462698787878779</v>
      </c>
      <c r="AQ277">
        <v>-2.8372227816985518E-4</v>
      </c>
      <c r="AR277">
        <v>77.933620730982625</v>
      </c>
      <c r="AS277">
        <v>0</v>
      </c>
      <c r="AT277">
        <v>0</v>
      </c>
      <c r="AU277">
        <f t="shared" si="163"/>
        <v>1</v>
      </c>
      <c r="AV277">
        <f t="shared" si="164"/>
        <v>0</v>
      </c>
      <c r="AW277">
        <f t="shared" si="165"/>
        <v>37585.144975292184</v>
      </c>
      <c r="AX277">
        <f t="shared" si="166"/>
        <v>2000.018888888889</v>
      </c>
      <c r="AY277">
        <f t="shared" si="167"/>
        <v>1681.2158313334114</v>
      </c>
      <c r="AZ277">
        <f t="shared" si="168"/>
        <v>0.84059997666692599</v>
      </c>
      <c r="BA277">
        <f t="shared" si="169"/>
        <v>0.16075795496716705</v>
      </c>
      <c r="BB277">
        <v>6</v>
      </c>
      <c r="BC277">
        <v>0.5</v>
      </c>
      <c r="BD277" t="s">
        <v>355</v>
      </c>
      <c r="BE277">
        <v>2</v>
      </c>
      <c r="BF277" t="b">
        <v>1</v>
      </c>
      <c r="BG277">
        <v>1657485123.0444441</v>
      </c>
      <c r="BH277">
        <v>478.79588888888878</v>
      </c>
      <c r="BI277">
        <v>521.45366666666678</v>
      </c>
      <c r="BJ277">
        <v>22.467388888888891</v>
      </c>
      <c r="BK277">
        <v>18.68448888888889</v>
      </c>
      <c r="BL277">
        <v>480.94844444444448</v>
      </c>
      <c r="BM277">
        <v>22.651688888888891</v>
      </c>
      <c r="BN277">
        <v>500.01966666666658</v>
      </c>
      <c r="BO277">
        <v>70.633177777777789</v>
      </c>
      <c r="BP277">
        <v>0.1000431777777778</v>
      </c>
      <c r="BQ277">
        <v>25.02223333333334</v>
      </c>
      <c r="BR277">
        <v>25.01692222222222</v>
      </c>
      <c r="BS277">
        <v>999.90000000000009</v>
      </c>
      <c r="BT277">
        <v>0</v>
      </c>
      <c r="BU277">
        <v>0</v>
      </c>
      <c r="BV277">
        <v>9996.7999999999993</v>
      </c>
      <c r="BW277">
        <v>0</v>
      </c>
      <c r="BX277">
        <v>210.05577777777779</v>
      </c>
      <c r="BY277">
        <v>-42.657988888888887</v>
      </c>
      <c r="BZ277">
        <v>489.8003333333333</v>
      </c>
      <c r="CA277">
        <v>531.38266666666675</v>
      </c>
      <c r="CB277">
        <v>3.7828688888888888</v>
      </c>
      <c r="CC277">
        <v>521.45366666666678</v>
      </c>
      <c r="CD277">
        <v>18.68448888888889</v>
      </c>
      <c r="CE277">
        <v>1.5869411111111109</v>
      </c>
      <c r="CF277">
        <v>1.3197444444444451</v>
      </c>
      <c r="CG277">
        <v>13.832588888888891</v>
      </c>
      <c r="CH277">
        <v>11.025611111111109</v>
      </c>
      <c r="CI277">
        <v>2000.018888888889</v>
      </c>
      <c r="CJ277">
        <v>0.98000233333333342</v>
      </c>
      <c r="CK277">
        <v>1.9997966666666669E-2</v>
      </c>
      <c r="CL277">
        <v>0</v>
      </c>
      <c r="CM277">
        <v>2.4521222222222221</v>
      </c>
      <c r="CN277">
        <v>0</v>
      </c>
      <c r="CO277">
        <v>15042.555555555549</v>
      </c>
      <c r="CP277">
        <v>16749.64444444445</v>
      </c>
      <c r="CQ277">
        <v>37.694000000000003</v>
      </c>
      <c r="CR277">
        <v>37.263777777777783</v>
      </c>
      <c r="CS277">
        <v>37.993000000000002</v>
      </c>
      <c r="CT277">
        <v>35.686999999999998</v>
      </c>
      <c r="CU277">
        <v>36.575999999999993</v>
      </c>
      <c r="CV277">
        <v>1960.0233333333331</v>
      </c>
      <c r="CW277">
        <v>39.998888888888892</v>
      </c>
      <c r="CX277">
        <v>0</v>
      </c>
      <c r="CY277">
        <v>1657485125.0999999</v>
      </c>
      <c r="CZ277">
        <v>0</v>
      </c>
      <c r="DA277">
        <v>1657463835.0999999</v>
      </c>
      <c r="DB277" t="s">
        <v>356</v>
      </c>
      <c r="DC277">
        <v>1657463822.5999999</v>
      </c>
      <c r="DD277">
        <v>1657463835.0999999</v>
      </c>
      <c r="DE277">
        <v>1</v>
      </c>
      <c r="DF277">
        <v>-2.657</v>
      </c>
      <c r="DG277">
        <v>-13.192</v>
      </c>
      <c r="DH277">
        <v>-3.9239999999999999</v>
      </c>
      <c r="DI277">
        <v>-0.217</v>
      </c>
      <c r="DJ277">
        <v>376</v>
      </c>
      <c r="DK277">
        <v>3</v>
      </c>
      <c r="DL277">
        <v>0.48</v>
      </c>
      <c r="DM277">
        <v>0.03</v>
      </c>
      <c r="DN277">
        <v>-40.888640000000002</v>
      </c>
      <c r="DO277">
        <v>-14.422613133208189</v>
      </c>
      <c r="DP277">
        <v>1.4444280286327871</v>
      </c>
      <c r="DQ277">
        <v>0</v>
      </c>
      <c r="DR277">
        <v>3.765895</v>
      </c>
      <c r="DS277">
        <v>0.1625914446529009</v>
      </c>
      <c r="DT277">
        <v>1.6510308446543331E-2</v>
      </c>
      <c r="DU277">
        <v>0</v>
      </c>
      <c r="DV277">
        <v>0</v>
      </c>
      <c r="DW277">
        <v>2</v>
      </c>
      <c r="DX277" t="s">
        <v>357</v>
      </c>
      <c r="DY277">
        <v>2.9870899999999998</v>
      </c>
      <c r="DZ277">
        <v>2.7247499999999998</v>
      </c>
      <c r="EA277">
        <v>8.4071699999999999E-2</v>
      </c>
      <c r="EB277">
        <v>8.82912E-2</v>
      </c>
      <c r="EC277">
        <v>8.20129E-2</v>
      </c>
      <c r="ED277">
        <v>7.0363400000000006E-2</v>
      </c>
      <c r="EE277">
        <v>29196.9</v>
      </c>
      <c r="EF277">
        <v>29139.4</v>
      </c>
      <c r="EG277">
        <v>29601.5</v>
      </c>
      <c r="EH277">
        <v>29541.200000000001</v>
      </c>
      <c r="EI277">
        <v>36009.9</v>
      </c>
      <c r="EJ277">
        <v>36514.6</v>
      </c>
      <c r="EK277">
        <v>41704.199999999997</v>
      </c>
      <c r="EL277">
        <v>42086.5</v>
      </c>
      <c r="EM277">
        <v>1.9901</v>
      </c>
      <c r="EN277">
        <v>2.20208</v>
      </c>
      <c r="EO277">
        <v>0.23596</v>
      </c>
      <c r="EP277">
        <v>0</v>
      </c>
      <c r="EQ277">
        <v>21.121400000000001</v>
      </c>
      <c r="ER277">
        <v>999.9</v>
      </c>
      <c r="ES277">
        <v>32.9</v>
      </c>
      <c r="ET277">
        <v>32.299999999999997</v>
      </c>
      <c r="EU277">
        <v>22.624099999999999</v>
      </c>
      <c r="EV277">
        <v>61.394100000000002</v>
      </c>
      <c r="EW277">
        <v>28.569700000000001</v>
      </c>
      <c r="EX277">
        <v>2</v>
      </c>
      <c r="EY277">
        <v>-0.37112600000000001</v>
      </c>
      <c r="EZ277">
        <v>-1.1166</v>
      </c>
      <c r="FA277">
        <v>20.390699999999999</v>
      </c>
      <c r="FB277">
        <v>5.22133</v>
      </c>
      <c r="FC277">
        <v>12.0099</v>
      </c>
      <c r="FD277">
        <v>4.9912000000000001</v>
      </c>
      <c r="FE277">
        <v>3.2886500000000001</v>
      </c>
      <c r="FF277">
        <v>9251.1</v>
      </c>
      <c r="FG277">
        <v>9999</v>
      </c>
      <c r="FH277">
        <v>9999</v>
      </c>
      <c r="FI277">
        <v>137.4</v>
      </c>
      <c r="FJ277">
        <v>1.86707</v>
      </c>
      <c r="FK277">
        <v>1.86615</v>
      </c>
      <c r="FL277">
        <v>1.8656900000000001</v>
      </c>
      <c r="FM277">
        <v>1.8655600000000001</v>
      </c>
      <c r="FN277">
        <v>1.86737</v>
      </c>
      <c r="FO277">
        <v>1.86995</v>
      </c>
      <c r="FP277">
        <v>1.8685799999999999</v>
      </c>
      <c r="FQ277">
        <v>1.8699600000000001</v>
      </c>
      <c r="FR277">
        <v>0</v>
      </c>
      <c r="FS277">
        <v>0</v>
      </c>
      <c r="FT277">
        <v>0</v>
      </c>
      <c r="FU277">
        <v>0</v>
      </c>
      <c r="FV277" t="s">
        <v>358</v>
      </c>
      <c r="FW277" t="s">
        <v>359</v>
      </c>
      <c r="FX277" t="s">
        <v>360</v>
      </c>
      <c r="FY277" t="s">
        <v>360</v>
      </c>
      <c r="FZ277" t="s">
        <v>360</v>
      </c>
      <c r="GA277" t="s">
        <v>360</v>
      </c>
      <c r="GB277">
        <v>0</v>
      </c>
      <c r="GC277">
        <v>100</v>
      </c>
      <c r="GD277">
        <v>100</v>
      </c>
      <c r="GE277">
        <v>-2.1629999999999998</v>
      </c>
      <c r="GF277">
        <v>-0.18440000000000001</v>
      </c>
      <c r="GG277">
        <v>-1.691838842420514</v>
      </c>
      <c r="GH277">
        <v>-5.4742946993243486E-4</v>
      </c>
      <c r="GI277">
        <v>-1.00937323189599E-6</v>
      </c>
      <c r="GJ277">
        <v>3.2426335113099041E-10</v>
      </c>
      <c r="GK277">
        <v>-0.25714838806632262</v>
      </c>
      <c r="GL277">
        <v>-1.4458059848174739E-2</v>
      </c>
      <c r="GM277">
        <v>1.0199616584873469E-3</v>
      </c>
      <c r="GN277">
        <v>-1.0584552142034339E-5</v>
      </c>
      <c r="GO277">
        <v>24</v>
      </c>
      <c r="GP277">
        <v>2276</v>
      </c>
      <c r="GQ277">
        <v>1</v>
      </c>
      <c r="GR277">
        <v>42</v>
      </c>
      <c r="GS277">
        <v>355.1</v>
      </c>
      <c r="GT277">
        <v>354.8</v>
      </c>
      <c r="GU277">
        <v>1.6223099999999999</v>
      </c>
      <c r="GV277">
        <v>2.2277800000000001</v>
      </c>
      <c r="GW277">
        <v>1.94702</v>
      </c>
      <c r="GX277">
        <v>2.7844199999999999</v>
      </c>
      <c r="GY277">
        <v>2.19482</v>
      </c>
      <c r="GZ277">
        <v>2.33765</v>
      </c>
      <c r="HA277">
        <v>34.898499999999999</v>
      </c>
      <c r="HB277">
        <v>12.450900000000001</v>
      </c>
      <c r="HC277">
        <v>18</v>
      </c>
      <c r="HD277">
        <v>469.77</v>
      </c>
      <c r="HE277">
        <v>626.17999999999995</v>
      </c>
      <c r="HF277">
        <v>24.784199999999998</v>
      </c>
      <c r="HG277">
        <v>22.583100000000002</v>
      </c>
      <c r="HH277">
        <v>29.998200000000001</v>
      </c>
      <c r="HI277">
        <v>22.813300000000002</v>
      </c>
      <c r="HJ277">
        <v>22.776900000000001</v>
      </c>
      <c r="HK277">
        <v>32.469499999999996</v>
      </c>
      <c r="HL277">
        <v>14.676299999999999</v>
      </c>
      <c r="HM277">
        <v>37.577599999999997</v>
      </c>
      <c r="HN277">
        <v>24.865600000000001</v>
      </c>
      <c r="HO277">
        <v>553.78599999999994</v>
      </c>
      <c r="HP277">
        <v>18.792300000000001</v>
      </c>
      <c r="HQ277">
        <v>101.239</v>
      </c>
      <c r="HR277">
        <v>101.08799999999999</v>
      </c>
    </row>
    <row r="278" spans="1:226" x14ac:dyDescent="0.2">
      <c r="A278">
        <v>262</v>
      </c>
      <c r="B278">
        <v>1657485131.0999999</v>
      </c>
      <c r="C278">
        <v>4135.5999999046326</v>
      </c>
      <c r="D278" t="s">
        <v>885</v>
      </c>
      <c r="E278" t="s">
        <v>886</v>
      </c>
      <c r="F278">
        <v>5</v>
      </c>
      <c r="G278" t="s">
        <v>821</v>
      </c>
      <c r="H278" t="s">
        <v>354</v>
      </c>
      <c r="I278">
        <v>1657485128.3499999</v>
      </c>
      <c r="J278">
        <f t="shared" si="136"/>
        <v>3.2182985520449068E-3</v>
      </c>
      <c r="K278">
        <f t="shared" si="137"/>
        <v>3.218298552044907</v>
      </c>
      <c r="L278">
        <f t="shared" si="138"/>
        <v>20.140859999417728</v>
      </c>
      <c r="M278">
        <f t="shared" si="139"/>
        <v>495.22309999999999</v>
      </c>
      <c r="N278">
        <f t="shared" si="140"/>
        <v>249.57857631053832</v>
      </c>
      <c r="O278">
        <f t="shared" si="141"/>
        <v>17.653284435778311</v>
      </c>
      <c r="P278">
        <f t="shared" si="142"/>
        <v>35.028304002304488</v>
      </c>
      <c r="Q278">
        <f t="shared" si="143"/>
        <v>0.14298466168362634</v>
      </c>
      <c r="R278">
        <f t="shared" si="144"/>
        <v>2.3633318643141892</v>
      </c>
      <c r="S278">
        <f t="shared" si="145"/>
        <v>0.13834674983287851</v>
      </c>
      <c r="T278">
        <f t="shared" si="146"/>
        <v>8.6870884630873696E-2</v>
      </c>
      <c r="U278">
        <f t="shared" si="147"/>
        <v>321.50495940000002</v>
      </c>
      <c r="V278">
        <f t="shared" si="148"/>
        <v>26.295351993028728</v>
      </c>
      <c r="W278">
        <f t="shared" si="149"/>
        <v>24.992979999999999</v>
      </c>
      <c r="X278">
        <f t="shared" si="150"/>
        <v>3.1783470555071114</v>
      </c>
      <c r="Y278">
        <f t="shared" si="151"/>
        <v>49.948859316715541</v>
      </c>
      <c r="Z278">
        <f t="shared" si="152"/>
        <v>1.588374609488592</v>
      </c>
      <c r="AA278">
        <f t="shared" si="153"/>
        <v>3.1800017682426587</v>
      </c>
      <c r="AB278">
        <f t="shared" si="154"/>
        <v>1.5899724460185194</v>
      </c>
      <c r="AC278">
        <f t="shared" si="155"/>
        <v>-141.92696614518039</v>
      </c>
      <c r="AD278">
        <f t="shared" si="156"/>
        <v>1.1123063014035421</v>
      </c>
      <c r="AE278">
        <f t="shared" si="157"/>
        <v>9.9551562135438351E-2</v>
      </c>
      <c r="AF278">
        <f t="shared" si="158"/>
        <v>180.78985111835863</v>
      </c>
      <c r="AG278">
        <f t="shared" si="159"/>
        <v>35.062098143991776</v>
      </c>
      <c r="AH278">
        <f t="shared" si="160"/>
        <v>3.216380544462107</v>
      </c>
      <c r="AI278">
        <f t="shared" si="161"/>
        <v>20.140859999417728</v>
      </c>
      <c r="AJ278">
        <v>550.12266745320369</v>
      </c>
      <c r="AK278">
        <v>513.77754545454547</v>
      </c>
      <c r="AL278">
        <v>3.1909368072466142</v>
      </c>
      <c r="AM278">
        <v>64.43633761426419</v>
      </c>
      <c r="AN278">
        <f t="shared" si="162"/>
        <v>3.218298552044907</v>
      </c>
      <c r="AO278">
        <v>18.679516212105021</v>
      </c>
      <c r="AP278">
        <v>22.455506060606059</v>
      </c>
      <c r="AQ278">
        <v>-2.066261640826666E-4</v>
      </c>
      <c r="AR278">
        <v>77.933620730982625</v>
      </c>
      <c r="AS278">
        <v>0</v>
      </c>
      <c r="AT278">
        <v>0</v>
      </c>
      <c r="AU278">
        <f t="shared" si="163"/>
        <v>1</v>
      </c>
      <c r="AV278">
        <f t="shared" si="164"/>
        <v>0</v>
      </c>
      <c r="AW278">
        <f t="shared" si="165"/>
        <v>37610.352759831774</v>
      </c>
      <c r="AX278">
        <f t="shared" si="166"/>
        <v>1999.933</v>
      </c>
      <c r="AY278">
        <f t="shared" si="167"/>
        <v>1681.14354</v>
      </c>
      <c r="AZ278">
        <f t="shared" si="168"/>
        <v>0.84059993009765832</v>
      </c>
      <c r="BA278">
        <f t="shared" si="169"/>
        <v>0.16075786508848047</v>
      </c>
      <c r="BB278">
        <v>6</v>
      </c>
      <c r="BC278">
        <v>0.5</v>
      </c>
      <c r="BD278" t="s">
        <v>355</v>
      </c>
      <c r="BE278">
        <v>2</v>
      </c>
      <c r="BF278" t="b">
        <v>1</v>
      </c>
      <c r="BG278">
        <v>1657485128.3499999</v>
      </c>
      <c r="BH278">
        <v>495.22309999999999</v>
      </c>
      <c r="BI278">
        <v>539.20709999999997</v>
      </c>
      <c r="BJ278">
        <v>22.456119999999999</v>
      </c>
      <c r="BK278">
        <v>18.683299999999999</v>
      </c>
      <c r="BL278">
        <v>497.39710000000002</v>
      </c>
      <c r="BM278">
        <v>22.640630000000002</v>
      </c>
      <c r="BN278">
        <v>500.02170000000012</v>
      </c>
      <c r="BO278">
        <v>70.63236000000002</v>
      </c>
      <c r="BP278">
        <v>0.10001093</v>
      </c>
      <c r="BQ278">
        <v>25.001709999999999</v>
      </c>
      <c r="BR278">
        <v>24.992979999999999</v>
      </c>
      <c r="BS278">
        <v>999.9</v>
      </c>
      <c r="BT278">
        <v>0</v>
      </c>
      <c r="BU278">
        <v>0</v>
      </c>
      <c r="BV278">
        <v>10003.192999999999</v>
      </c>
      <c r="BW278">
        <v>0</v>
      </c>
      <c r="BX278">
        <v>208.89710000000011</v>
      </c>
      <c r="BY278">
        <v>-43.98395</v>
      </c>
      <c r="BZ278">
        <v>506.59950000000009</v>
      </c>
      <c r="CA278">
        <v>549.47310000000004</v>
      </c>
      <c r="CB278">
        <v>3.7728220000000001</v>
      </c>
      <c r="CC278">
        <v>539.20709999999997</v>
      </c>
      <c r="CD278">
        <v>18.683299999999999</v>
      </c>
      <c r="CE278">
        <v>1.586131</v>
      </c>
      <c r="CF278">
        <v>1.3196460000000001</v>
      </c>
      <c r="CG278">
        <v>13.82471</v>
      </c>
      <c r="CH278">
        <v>11.024480000000001</v>
      </c>
      <c r="CI278">
        <v>1999.933</v>
      </c>
      <c r="CJ278">
        <v>0.9800030999999999</v>
      </c>
      <c r="CK278">
        <v>1.99972E-2</v>
      </c>
      <c r="CL278">
        <v>0</v>
      </c>
      <c r="CM278">
        <v>2.3821300000000001</v>
      </c>
      <c r="CN278">
        <v>0</v>
      </c>
      <c r="CO278">
        <v>15138.8</v>
      </c>
      <c r="CP278">
        <v>16748.93</v>
      </c>
      <c r="CQ278">
        <v>37.6374</v>
      </c>
      <c r="CR278">
        <v>37.274800000000013</v>
      </c>
      <c r="CS278">
        <v>37.974800000000002</v>
      </c>
      <c r="CT278">
        <v>35.724800000000002</v>
      </c>
      <c r="CU278">
        <v>36.587200000000003</v>
      </c>
      <c r="CV278">
        <v>1959.9390000000001</v>
      </c>
      <c r="CW278">
        <v>39.994000000000007</v>
      </c>
      <c r="CX278">
        <v>0</v>
      </c>
      <c r="CY278">
        <v>1657485131.0999999</v>
      </c>
      <c r="CZ278">
        <v>0</v>
      </c>
      <c r="DA278">
        <v>1657463835.0999999</v>
      </c>
      <c r="DB278" t="s">
        <v>356</v>
      </c>
      <c r="DC278">
        <v>1657463822.5999999</v>
      </c>
      <c r="DD278">
        <v>1657463835.0999999</v>
      </c>
      <c r="DE278">
        <v>1</v>
      </c>
      <c r="DF278">
        <v>-2.657</v>
      </c>
      <c r="DG278">
        <v>-13.192</v>
      </c>
      <c r="DH278">
        <v>-3.9239999999999999</v>
      </c>
      <c r="DI278">
        <v>-0.217</v>
      </c>
      <c r="DJ278">
        <v>376</v>
      </c>
      <c r="DK278">
        <v>3</v>
      </c>
      <c r="DL278">
        <v>0.48</v>
      </c>
      <c r="DM278">
        <v>0.03</v>
      </c>
      <c r="DN278">
        <v>-42.164417073170732</v>
      </c>
      <c r="DO278">
        <v>-11.369364459930271</v>
      </c>
      <c r="DP278">
        <v>1.134304612785541</v>
      </c>
      <c r="DQ278">
        <v>0</v>
      </c>
      <c r="DR278">
        <v>3.7751460975609761</v>
      </c>
      <c r="DS278">
        <v>5.1941393728231339E-2</v>
      </c>
      <c r="DT278">
        <v>8.8056475442416515E-3</v>
      </c>
      <c r="DU278">
        <v>1</v>
      </c>
      <c r="DV278">
        <v>1</v>
      </c>
      <c r="DW278">
        <v>2</v>
      </c>
      <c r="DX278" t="s">
        <v>369</v>
      </c>
      <c r="DY278">
        <v>2.9871400000000001</v>
      </c>
      <c r="DZ278">
        <v>2.7248999999999999</v>
      </c>
      <c r="EA278">
        <v>8.6230600000000004E-2</v>
      </c>
      <c r="EB278">
        <v>9.0500499999999998E-2</v>
      </c>
      <c r="EC278">
        <v>8.2002900000000004E-2</v>
      </c>
      <c r="ED278">
        <v>7.0409799999999995E-2</v>
      </c>
      <c r="EE278">
        <v>29129.1</v>
      </c>
      <c r="EF278">
        <v>29070</v>
      </c>
      <c r="EG278">
        <v>29602.400000000001</v>
      </c>
      <c r="EH278">
        <v>29542.400000000001</v>
      </c>
      <c r="EI278">
        <v>36011.699999999997</v>
      </c>
      <c r="EJ278">
        <v>36514.199999999997</v>
      </c>
      <c r="EK278">
        <v>41705.800000000003</v>
      </c>
      <c r="EL278">
        <v>42088.2</v>
      </c>
      <c r="EM278">
        <v>1.9903500000000001</v>
      </c>
      <c r="EN278">
        <v>2.2025700000000001</v>
      </c>
      <c r="EO278">
        <v>0.23424600000000001</v>
      </c>
      <c r="EP278">
        <v>0</v>
      </c>
      <c r="EQ278">
        <v>21.128</v>
      </c>
      <c r="ER278">
        <v>999.9</v>
      </c>
      <c r="ES278">
        <v>32.799999999999997</v>
      </c>
      <c r="ET278">
        <v>32.299999999999997</v>
      </c>
      <c r="EU278">
        <v>22.5547</v>
      </c>
      <c r="EV278">
        <v>60.824100000000001</v>
      </c>
      <c r="EW278">
        <v>28.665900000000001</v>
      </c>
      <c r="EX278">
        <v>2</v>
      </c>
      <c r="EY278">
        <v>-0.37201000000000001</v>
      </c>
      <c r="EZ278">
        <v>-1.5619400000000001</v>
      </c>
      <c r="FA278">
        <v>20.3886</v>
      </c>
      <c r="FB278">
        <v>5.2210299999999998</v>
      </c>
      <c r="FC278">
        <v>12.0099</v>
      </c>
      <c r="FD278">
        <v>4.9910500000000004</v>
      </c>
      <c r="FE278">
        <v>3.2884799999999998</v>
      </c>
      <c r="FF278">
        <v>9251.2999999999993</v>
      </c>
      <c r="FG278">
        <v>9999</v>
      </c>
      <c r="FH278">
        <v>9999</v>
      </c>
      <c r="FI278">
        <v>137.4</v>
      </c>
      <c r="FJ278">
        <v>1.8670800000000001</v>
      </c>
      <c r="FK278">
        <v>1.86615</v>
      </c>
      <c r="FL278">
        <v>1.8656900000000001</v>
      </c>
      <c r="FM278">
        <v>1.86554</v>
      </c>
      <c r="FN278">
        <v>1.86737</v>
      </c>
      <c r="FO278">
        <v>1.8699600000000001</v>
      </c>
      <c r="FP278">
        <v>1.8685799999999999</v>
      </c>
      <c r="FQ278">
        <v>1.8699600000000001</v>
      </c>
      <c r="FR278">
        <v>0</v>
      </c>
      <c r="FS278">
        <v>0</v>
      </c>
      <c r="FT278">
        <v>0</v>
      </c>
      <c r="FU278">
        <v>0</v>
      </c>
      <c r="FV278" t="s">
        <v>358</v>
      </c>
      <c r="FW278" t="s">
        <v>359</v>
      </c>
      <c r="FX278" t="s">
        <v>360</v>
      </c>
      <c r="FY278" t="s">
        <v>360</v>
      </c>
      <c r="FZ278" t="s">
        <v>360</v>
      </c>
      <c r="GA278" t="s">
        <v>360</v>
      </c>
      <c r="GB278">
        <v>0</v>
      </c>
      <c r="GC278">
        <v>100</v>
      </c>
      <c r="GD278">
        <v>100</v>
      </c>
      <c r="GE278">
        <v>-2.1850000000000001</v>
      </c>
      <c r="GF278">
        <v>-0.1845</v>
      </c>
      <c r="GG278">
        <v>-1.691838842420514</v>
      </c>
      <c r="GH278">
        <v>-5.4742946993243486E-4</v>
      </c>
      <c r="GI278">
        <v>-1.00937323189599E-6</v>
      </c>
      <c r="GJ278">
        <v>3.2426335113099041E-10</v>
      </c>
      <c r="GK278">
        <v>-0.25714838806632262</v>
      </c>
      <c r="GL278">
        <v>-1.4458059848174739E-2</v>
      </c>
      <c r="GM278">
        <v>1.0199616584873469E-3</v>
      </c>
      <c r="GN278">
        <v>-1.0584552142034339E-5</v>
      </c>
      <c r="GO278">
        <v>24</v>
      </c>
      <c r="GP278">
        <v>2276</v>
      </c>
      <c r="GQ278">
        <v>1</v>
      </c>
      <c r="GR278">
        <v>42</v>
      </c>
      <c r="GS278">
        <v>355.1</v>
      </c>
      <c r="GT278">
        <v>354.9</v>
      </c>
      <c r="GU278">
        <v>1.6662600000000001</v>
      </c>
      <c r="GV278">
        <v>2.2302200000000001</v>
      </c>
      <c r="GW278">
        <v>1.94702</v>
      </c>
      <c r="GX278">
        <v>2.7844199999999999</v>
      </c>
      <c r="GY278">
        <v>2.19482</v>
      </c>
      <c r="GZ278">
        <v>2.3535200000000001</v>
      </c>
      <c r="HA278">
        <v>34.875500000000002</v>
      </c>
      <c r="HB278">
        <v>12.450900000000001</v>
      </c>
      <c r="HC278">
        <v>18</v>
      </c>
      <c r="HD278">
        <v>469.774</v>
      </c>
      <c r="HE278">
        <v>626.38499999999999</v>
      </c>
      <c r="HF278">
        <v>24.767399999999999</v>
      </c>
      <c r="HG278">
        <v>22.566800000000001</v>
      </c>
      <c r="HH278">
        <v>29.998999999999999</v>
      </c>
      <c r="HI278">
        <v>22.796600000000002</v>
      </c>
      <c r="HJ278">
        <v>22.761299999999999</v>
      </c>
      <c r="HK278">
        <v>33.3553</v>
      </c>
      <c r="HL278">
        <v>14.3828</v>
      </c>
      <c r="HM278">
        <v>37.577599999999997</v>
      </c>
      <c r="HN278">
        <v>24.833600000000001</v>
      </c>
      <c r="HO278">
        <v>573.928</v>
      </c>
      <c r="HP278">
        <v>18.802399999999999</v>
      </c>
      <c r="HQ278">
        <v>101.24299999999999</v>
      </c>
      <c r="HR278">
        <v>101.092</v>
      </c>
    </row>
    <row r="279" spans="1:226" x14ac:dyDescent="0.2">
      <c r="A279">
        <v>263</v>
      </c>
      <c r="B279">
        <v>1657485135.5999999</v>
      </c>
      <c r="C279">
        <v>4140.0999999046326</v>
      </c>
      <c r="D279" t="s">
        <v>887</v>
      </c>
      <c r="E279" t="s">
        <v>888</v>
      </c>
      <c r="F279">
        <v>5</v>
      </c>
      <c r="G279" t="s">
        <v>821</v>
      </c>
      <c r="H279" t="s">
        <v>354</v>
      </c>
      <c r="I279">
        <v>1657485132.75</v>
      </c>
      <c r="J279">
        <f t="shared" si="136"/>
        <v>3.2110819190221524E-3</v>
      </c>
      <c r="K279">
        <f t="shared" si="137"/>
        <v>3.2110819190221522</v>
      </c>
      <c r="L279">
        <f t="shared" si="138"/>
        <v>20.41945480814131</v>
      </c>
      <c r="M279">
        <f t="shared" si="139"/>
        <v>509.07839999999999</v>
      </c>
      <c r="N279">
        <f t="shared" si="140"/>
        <v>259.7847076611493</v>
      </c>
      <c r="O279">
        <f t="shared" si="141"/>
        <v>18.374950658375148</v>
      </c>
      <c r="P279">
        <f t="shared" si="142"/>
        <v>36.007856526512157</v>
      </c>
      <c r="Q279">
        <f t="shared" si="143"/>
        <v>0.14296758768927637</v>
      </c>
      <c r="R279">
        <f t="shared" si="144"/>
        <v>2.3635138441703201</v>
      </c>
      <c r="S279">
        <f t="shared" si="145"/>
        <v>0.13833110863515077</v>
      </c>
      <c r="T279">
        <f t="shared" si="146"/>
        <v>8.6860986399589085E-2</v>
      </c>
      <c r="U279">
        <f t="shared" si="147"/>
        <v>321.48870839999995</v>
      </c>
      <c r="V279">
        <f t="shared" si="148"/>
        <v>26.28836570835195</v>
      </c>
      <c r="W279">
        <f t="shared" si="149"/>
        <v>24.976179999999999</v>
      </c>
      <c r="X279">
        <f t="shared" si="150"/>
        <v>3.1751648457156074</v>
      </c>
      <c r="Y279">
        <f t="shared" si="151"/>
        <v>49.981892137379809</v>
      </c>
      <c r="Z279">
        <f t="shared" si="152"/>
        <v>1.588564846818465</v>
      </c>
      <c r="AA279">
        <f t="shared" si="153"/>
        <v>3.1782807310538566</v>
      </c>
      <c r="AB279">
        <f t="shared" si="154"/>
        <v>1.5865999988971424</v>
      </c>
      <c r="AC279">
        <f t="shared" si="155"/>
        <v>-141.60871262887693</v>
      </c>
      <c r="AD279">
        <f t="shared" si="156"/>
        <v>2.0960879251355427</v>
      </c>
      <c r="AE279">
        <f t="shared" si="157"/>
        <v>0.18756126858442176</v>
      </c>
      <c r="AF279">
        <f t="shared" si="158"/>
        <v>182.163644964843</v>
      </c>
      <c r="AG279">
        <f t="shared" si="159"/>
        <v>35.824584930736442</v>
      </c>
      <c r="AH279">
        <f t="shared" si="160"/>
        <v>3.1992695059613343</v>
      </c>
      <c r="AI279">
        <f t="shared" si="161"/>
        <v>20.41945480814131</v>
      </c>
      <c r="AJ279">
        <v>565.59329819576953</v>
      </c>
      <c r="AK279">
        <v>528.5071878787877</v>
      </c>
      <c r="AL279">
        <v>3.2998734049805929</v>
      </c>
      <c r="AM279">
        <v>64.43633761426419</v>
      </c>
      <c r="AN279">
        <f t="shared" si="162"/>
        <v>3.2110819190221522</v>
      </c>
      <c r="AO279">
        <v>18.697075505440068</v>
      </c>
      <c r="AP279">
        <v>22.463265454545439</v>
      </c>
      <c r="AQ279">
        <v>7.6504211217839075E-5</v>
      </c>
      <c r="AR279">
        <v>77.933620730982625</v>
      </c>
      <c r="AS279">
        <v>0</v>
      </c>
      <c r="AT279">
        <v>0</v>
      </c>
      <c r="AU279">
        <f t="shared" si="163"/>
        <v>1</v>
      </c>
      <c r="AV279">
        <f t="shared" si="164"/>
        <v>0</v>
      </c>
      <c r="AW279">
        <f t="shared" si="165"/>
        <v>37615.890319549813</v>
      </c>
      <c r="AX279">
        <f t="shared" si="166"/>
        <v>1999.829</v>
      </c>
      <c r="AY279">
        <f t="shared" si="167"/>
        <v>1681.0563599999998</v>
      </c>
      <c r="AZ279">
        <f t="shared" si="168"/>
        <v>0.84060005130438642</v>
      </c>
      <c r="BA279">
        <f t="shared" si="169"/>
        <v>0.16075809901746596</v>
      </c>
      <c r="BB279">
        <v>6</v>
      </c>
      <c r="BC279">
        <v>0.5</v>
      </c>
      <c r="BD279" t="s">
        <v>355</v>
      </c>
      <c r="BE279">
        <v>2</v>
      </c>
      <c r="BF279" t="b">
        <v>1</v>
      </c>
      <c r="BG279">
        <v>1657485132.75</v>
      </c>
      <c r="BH279">
        <v>509.07839999999999</v>
      </c>
      <c r="BI279">
        <v>554.01980000000003</v>
      </c>
      <c r="BJ279">
        <v>22.459099999999999</v>
      </c>
      <c r="BK279">
        <v>18.706410000000002</v>
      </c>
      <c r="BL279">
        <v>511.27080000000012</v>
      </c>
      <c r="BM279">
        <v>22.64357</v>
      </c>
      <c r="BN279">
        <v>500.02800000000002</v>
      </c>
      <c r="BO279">
        <v>70.631330000000005</v>
      </c>
      <c r="BP279">
        <v>0.10012615</v>
      </c>
      <c r="BQ279">
        <v>24.992629999999998</v>
      </c>
      <c r="BR279">
        <v>24.976179999999999</v>
      </c>
      <c r="BS279">
        <v>999.9</v>
      </c>
      <c r="BT279">
        <v>0</v>
      </c>
      <c r="BU279">
        <v>0</v>
      </c>
      <c r="BV279">
        <v>10004.563</v>
      </c>
      <c r="BW279">
        <v>0</v>
      </c>
      <c r="BX279">
        <v>208.19880000000001</v>
      </c>
      <c r="BY279">
        <v>-44.941330000000001</v>
      </c>
      <c r="BZ279">
        <v>520.7745000000001</v>
      </c>
      <c r="CA279">
        <v>564.58100000000002</v>
      </c>
      <c r="CB279">
        <v>3.7526890000000002</v>
      </c>
      <c r="CC279">
        <v>554.01980000000003</v>
      </c>
      <c r="CD279">
        <v>18.706410000000002</v>
      </c>
      <c r="CE279">
        <v>1.5863179999999999</v>
      </c>
      <c r="CF279">
        <v>1.3212600000000001</v>
      </c>
      <c r="CG279">
        <v>13.82652</v>
      </c>
      <c r="CH279">
        <v>11.042870000000001</v>
      </c>
      <c r="CI279">
        <v>1999.829</v>
      </c>
      <c r="CJ279">
        <v>0.97999779999999992</v>
      </c>
      <c r="CK279">
        <v>2.0002220000000001E-2</v>
      </c>
      <c r="CL279">
        <v>0</v>
      </c>
      <c r="CM279">
        <v>2.2821199999999999</v>
      </c>
      <c r="CN279">
        <v>0</v>
      </c>
      <c r="CO279">
        <v>15226.39</v>
      </c>
      <c r="CP279">
        <v>16748.009999999998</v>
      </c>
      <c r="CQ279">
        <v>37.718499999999999</v>
      </c>
      <c r="CR279">
        <v>37.374699999999997</v>
      </c>
      <c r="CS279">
        <v>38</v>
      </c>
      <c r="CT279">
        <v>35.805999999999997</v>
      </c>
      <c r="CU279">
        <v>36.680999999999997</v>
      </c>
      <c r="CV279">
        <v>1959.829</v>
      </c>
      <c r="CW279">
        <v>40</v>
      </c>
      <c r="CX279">
        <v>0</v>
      </c>
      <c r="CY279">
        <v>1657485135.3</v>
      </c>
      <c r="CZ279">
        <v>0</v>
      </c>
      <c r="DA279">
        <v>1657463835.0999999</v>
      </c>
      <c r="DB279" t="s">
        <v>356</v>
      </c>
      <c r="DC279">
        <v>1657463822.5999999</v>
      </c>
      <c r="DD279">
        <v>1657463835.0999999</v>
      </c>
      <c r="DE279">
        <v>1</v>
      </c>
      <c r="DF279">
        <v>-2.657</v>
      </c>
      <c r="DG279">
        <v>-13.192</v>
      </c>
      <c r="DH279">
        <v>-3.9239999999999999</v>
      </c>
      <c r="DI279">
        <v>-0.217</v>
      </c>
      <c r="DJ279">
        <v>376</v>
      </c>
      <c r="DK279">
        <v>3</v>
      </c>
      <c r="DL279">
        <v>0.48</v>
      </c>
      <c r="DM279">
        <v>0.03</v>
      </c>
      <c r="DN279">
        <v>-43.106662499999999</v>
      </c>
      <c r="DO279">
        <v>-12.62949681050646</v>
      </c>
      <c r="DP279">
        <v>1.2226897312252809</v>
      </c>
      <c r="DQ279">
        <v>0</v>
      </c>
      <c r="DR279">
        <v>3.7741674999999999</v>
      </c>
      <c r="DS279">
        <v>-7.7006003752351199E-2</v>
      </c>
      <c r="DT279">
        <v>1.074592335492861E-2</v>
      </c>
      <c r="DU279">
        <v>1</v>
      </c>
      <c r="DV279">
        <v>1</v>
      </c>
      <c r="DW279">
        <v>2</v>
      </c>
      <c r="DX279" t="s">
        <v>369</v>
      </c>
      <c r="DY279">
        <v>2.9872800000000002</v>
      </c>
      <c r="DZ279">
        <v>2.7249400000000001</v>
      </c>
      <c r="EA279">
        <v>8.8025599999999996E-2</v>
      </c>
      <c r="EB279">
        <v>9.2306700000000005E-2</v>
      </c>
      <c r="EC279">
        <v>8.2025699999999993E-2</v>
      </c>
      <c r="ED279">
        <v>7.0510699999999996E-2</v>
      </c>
      <c r="EE279">
        <v>29072.7</v>
      </c>
      <c r="EF279">
        <v>29012.6</v>
      </c>
      <c r="EG279">
        <v>29603.1</v>
      </c>
      <c r="EH279">
        <v>29542.7</v>
      </c>
      <c r="EI279">
        <v>36011.5</v>
      </c>
      <c r="EJ279">
        <v>36510.6</v>
      </c>
      <c r="EK279">
        <v>41706.6</v>
      </c>
      <c r="EL279">
        <v>42088.6</v>
      </c>
      <c r="EM279">
        <v>1.9902</v>
      </c>
      <c r="EN279">
        <v>2.2029700000000001</v>
      </c>
      <c r="EO279">
        <v>0.233185</v>
      </c>
      <c r="EP279">
        <v>0</v>
      </c>
      <c r="EQ279">
        <v>21.131900000000002</v>
      </c>
      <c r="ER279">
        <v>999.9</v>
      </c>
      <c r="ES279">
        <v>32.799999999999997</v>
      </c>
      <c r="ET279">
        <v>32.299999999999997</v>
      </c>
      <c r="EU279">
        <v>22.555099999999999</v>
      </c>
      <c r="EV279">
        <v>61.054099999999998</v>
      </c>
      <c r="EW279">
        <v>28.529599999999999</v>
      </c>
      <c r="EX279">
        <v>2</v>
      </c>
      <c r="EY279">
        <v>-0.37251800000000002</v>
      </c>
      <c r="EZ279">
        <v>-1.75583</v>
      </c>
      <c r="FA279">
        <v>20.386700000000001</v>
      </c>
      <c r="FB279">
        <v>5.2210299999999998</v>
      </c>
      <c r="FC279">
        <v>12.0099</v>
      </c>
      <c r="FD279">
        <v>4.9909499999999998</v>
      </c>
      <c r="FE279">
        <v>3.2884500000000001</v>
      </c>
      <c r="FF279">
        <v>9251.2999999999993</v>
      </c>
      <c r="FG279">
        <v>9999</v>
      </c>
      <c r="FH279">
        <v>9999</v>
      </c>
      <c r="FI279">
        <v>137.4</v>
      </c>
      <c r="FJ279">
        <v>1.86707</v>
      </c>
      <c r="FK279">
        <v>1.86615</v>
      </c>
      <c r="FL279">
        <v>1.8656900000000001</v>
      </c>
      <c r="FM279">
        <v>1.86554</v>
      </c>
      <c r="FN279">
        <v>1.86737</v>
      </c>
      <c r="FO279">
        <v>1.8699600000000001</v>
      </c>
      <c r="FP279">
        <v>1.8685799999999999</v>
      </c>
      <c r="FQ279">
        <v>1.8699600000000001</v>
      </c>
      <c r="FR279">
        <v>0</v>
      </c>
      <c r="FS279">
        <v>0</v>
      </c>
      <c r="FT279">
        <v>0</v>
      </c>
      <c r="FU279">
        <v>0</v>
      </c>
      <c r="FV279" t="s">
        <v>358</v>
      </c>
      <c r="FW279" t="s">
        <v>359</v>
      </c>
      <c r="FX279" t="s">
        <v>360</v>
      </c>
      <c r="FY279" t="s">
        <v>360</v>
      </c>
      <c r="FZ279" t="s">
        <v>360</v>
      </c>
      <c r="GA279" t="s">
        <v>360</v>
      </c>
      <c r="GB279">
        <v>0</v>
      </c>
      <c r="GC279">
        <v>100</v>
      </c>
      <c r="GD279">
        <v>100</v>
      </c>
      <c r="GE279">
        <v>-2.2040000000000002</v>
      </c>
      <c r="GF279">
        <v>-0.18440000000000001</v>
      </c>
      <c r="GG279">
        <v>-1.691838842420514</v>
      </c>
      <c r="GH279">
        <v>-5.4742946993243486E-4</v>
      </c>
      <c r="GI279">
        <v>-1.00937323189599E-6</v>
      </c>
      <c r="GJ279">
        <v>3.2426335113099041E-10</v>
      </c>
      <c r="GK279">
        <v>-0.25714838806632262</v>
      </c>
      <c r="GL279">
        <v>-1.4458059848174739E-2</v>
      </c>
      <c r="GM279">
        <v>1.0199616584873469E-3</v>
      </c>
      <c r="GN279">
        <v>-1.0584552142034339E-5</v>
      </c>
      <c r="GO279">
        <v>24</v>
      </c>
      <c r="GP279">
        <v>2276</v>
      </c>
      <c r="GQ279">
        <v>1</v>
      </c>
      <c r="GR279">
        <v>42</v>
      </c>
      <c r="GS279">
        <v>355.2</v>
      </c>
      <c r="GT279">
        <v>355</v>
      </c>
      <c r="GU279">
        <v>1.70166</v>
      </c>
      <c r="GV279">
        <v>2.2314500000000002</v>
      </c>
      <c r="GW279">
        <v>1.94702</v>
      </c>
      <c r="GX279">
        <v>2.7831999999999999</v>
      </c>
      <c r="GY279">
        <v>2.19482</v>
      </c>
      <c r="GZ279">
        <v>2.32056</v>
      </c>
      <c r="HA279">
        <v>34.875500000000002</v>
      </c>
      <c r="HB279">
        <v>12.4421</v>
      </c>
      <c r="HC279">
        <v>18</v>
      </c>
      <c r="HD279">
        <v>469.57400000000001</v>
      </c>
      <c r="HE279">
        <v>626.54600000000005</v>
      </c>
      <c r="HF279">
        <v>24.775700000000001</v>
      </c>
      <c r="HG279">
        <v>22.5535</v>
      </c>
      <c r="HH279">
        <v>29.999300000000002</v>
      </c>
      <c r="HI279">
        <v>22.7837</v>
      </c>
      <c r="HJ279">
        <v>22.7485</v>
      </c>
      <c r="HK279">
        <v>34.046999999999997</v>
      </c>
      <c r="HL279">
        <v>14.3828</v>
      </c>
      <c r="HM279">
        <v>37.577599999999997</v>
      </c>
      <c r="HN279">
        <v>24.848299999999998</v>
      </c>
      <c r="HO279">
        <v>587.28399999999999</v>
      </c>
      <c r="HP279">
        <v>18.805299999999999</v>
      </c>
      <c r="HQ279">
        <v>101.245</v>
      </c>
      <c r="HR279">
        <v>101.093</v>
      </c>
    </row>
    <row r="280" spans="1:226" x14ac:dyDescent="0.2">
      <c r="A280">
        <v>264</v>
      </c>
      <c r="B280">
        <v>1657485140.5999999</v>
      </c>
      <c r="C280">
        <v>4145.0999999046326</v>
      </c>
      <c r="D280" t="s">
        <v>889</v>
      </c>
      <c r="E280" t="s">
        <v>890</v>
      </c>
      <c r="F280">
        <v>5</v>
      </c>
      <c r="G280" t="s">
        <v>821</v>
      </c>
      <c r="H280" t="s">
        <v>354</v>
      </c>
      <c r="I280">
        <v>1657485138.0999999</v>
      </c>
      <c r="J280">
        <f t="shared" si="136"/>
        <v>3.1898714034001977E-3</v>
      </c>
      <c r="K280">
        <f t="shared" si="137"/>
        <v>3.1898714034001978</v>
      </c>
      <c r="L280">
        <f t="shared" si="138"/>
        <v>21.329291176972227</v>
      </c>
      <c r="M280">
        <f t="shared" si="139"/>
        <v>526.2263333333334</v>
      </c>
      <c r="N280">
        <f t="shared" si="140"/>
        <v>265.08703699190488</v>
      </c>
      <c r="O280">
        <f t="shared" si="141"/>
        <v>18.750340308549671</v>
      </c>
      <c r="P280">
        <f t="shared" si="142"/>
        <v>37.22144598727251</v>
      </c>
      <c r="Q280">
        <f t="shared" si="143"/>
        <v>0.14238250559598611</v>
      </c>
      <c r="R280">
        <f t="shared" si="144"/>
        <v>2.3590749444887624</v>
      </c>
      <c r="S280">
        <f t="shared" si="145"/>
        <v>0.13777488799539039</v>
      </c>
      <c r="T280">
        <f t="shared" si="146"/>
        <v>8.6510860062207193E-2</v>
      </c>
      <c r="U280">
        <f t="shared" si="147"/>
        <v>321.50674695355133</v>
      </c>
      <c r="V280">
        <f t="shared" si="148"/>
        <v>26.274710843804154</v>
      </c>
      <c r="W280">
        <f t="shared" si="149"/>
        <v>24.95846666666667</v>
      </c>
      <c r="X280">
        <f t="shared" si="150"/>
        <v>3.1718126506000939</v>
      </c>
      <c r="Y280">
        <f t="shared" si="151"/>
        <v>50.072053866699065</v>
      </c>
      <c r="Z280">
        <f t="shared" si="152"/>
        <v>1.5892686645438956</v>
      </c>
      <c r="AA280">
        <f t="shared" si="153"/>
        <v>3.1739634023697505</v>
      </c>
      <c r="AB280">
        <f t="shared" si="154"/>
        <v>1.5825439860561983</v>
      </c>
      <c r="AC280">
        <f t="shared" si="155"/>
        <v>-140.67332888994872</v>
      </c>
      <c r="AD280">
        <f t="shared" si="156"/>
        <v>1.445640496895253</v>
      </c>
      <c r="AE280">
        <f t="shared" si="157"/>
        <v>0.12957517942998381</v>
      </c>
      <c r="AF280">
        <f t="shared" si="158"/>
        <v>182.40863373992786</v>
      </c>
      <c r="AG280">
        <f t="shared" si="159"/>
        <v>36.533299106201589</v>
      </c>
      <c r="AH280">
        <f t="shared" si="160"/>
        <v>3.189555607185155</v>
      </c>
      <c r="AI280">
        <f t="shared" si="161"/>
        <v>21.329291176972227</v>
      </c>
      <c r="AJ280">
        <v>582.79579622452945</v>
      </c>
      <c r="AK280">
        <v>544.80540606060583</v>
      </c>
      <c r="AL280">
        <v>3.2418997655637418</v>
      </c>
      <c r="AM280">
        <v>64.43633761426419</v>
      </c>
      <c r="AN280">
        <f t="shared" si="162"/>
        <v>3.1898714034001978</v>
      </c>
      <c r="AO280">
        <v>18.729179335416418</v>
      </c>
      <c r="AP280">
        <v>22.47064303030302</v>
      </c>
      <c r="AQ280">
        <v>9.984568197562337E-5</v>
      </c>
      <c r="AR280">
        <v>77.933620730982625</v>
      </c>
      <c r="AS280">
        <v>0</v>
      </c>
      <c r="AT280">
        <v>0</v>
      </c>
      <c r="AU280">
        <f t="shared" si="163"/>
        <v>1</v>
      </c>
      <c r="AV280">
        <f t="shared" si="164"/>
        <v>0</v>
      </c>
      <c r="AW280">
        <f t="shared" si="165"/>
        <v>37511.140414580223</v>
      </c>
      <c r="AX280">
        <f t="shared" si="166"/>
        <v>1999.94</v>
      </c>
      <c r="AY280">
        <f t="shared" si="167"/>
        <v>1681.1497673334463</v>
      </c>
      <c r="AZ280">
        <f t="shared" si="168"/>
        <v>0.84060010166977328</v>
      </c>
      <c r="BA280">
        <f t="shared" si="169"/>
        <v>0.16075819622266235</v>
      </c>
      <c r="BB280">
        <v>6</v>
      </c>
      <c r="BC280">
        <v>0.5</v>
      </c>
      <c r="BD280" t="s">
        <v>355</v>
      </c>
      <c r="BE280">
        <v>2</v>
      </c>
      <c r="BF280" t="b">
        <v>1</v>
      </c>
      <c r="BG280">
        <v>1657485138.0999999</v>
      </c>
      <c r="BH280">
        <v>526.2263333333334</v>
      </c>
      <c r="BI280">
        <v>572.08133333333342</v>
      </c>
      <c r="BJ280">
        <v>22.46863333333334</v>
      </c>
      <c r="BK280">
        <v>18.72708888888889</v>
      </c>
      <c r="BL280">
        <v>528.44144444444441</v>
      </c>
      <c r="BM280">
        <v>22.652911111111109</v>
      </c>
      <c r="BN280">
        <v>499.98988888888903</v>
      </c>
      <c r="BO280">
        <v>70.632800000000003</v>
      </c>
      <c r="BP280">
        <v>9.9969588888888905E-2</v>
      </c>
      <c r="BQ280">
        <v>24.96983333333333</v>
      </c>
      <c r="BR280">
        <v>24.95846666666667</v>
      </c>
      <c r="BS280">
        <v>999.90000000000009</v>
      </c>
      <c r="BT280">
        <v>0</v>
      </c>
      <c r="BU280">
        <v>0</v>
      </c>
      <c r="BV280">
        <v>9974.5133333333324</v>
      </c>
      <c r="BW280">
        <v>0</v>
      </c>
      <c r="BX280">
        <v>205.4486666666667</v>
      </c>
      <c r="BY280">
        <v>-45.854977777777783</v>
      </c>
      <c r="BZ280">
        <v>538.32155555555562</v>
      </c>
      <c r="CA280">
        <v>582.99911111111101</v>
      </c>
      <c r="CB280">
        <v>3.7415122222222221</v>
      </c>
      <c r="CC280">
        <v>572.08133333333342</v>
      </c>
      <c r="CD280">
        <v>18.72708888888889</v>
      </c>
      <c r="CE280">
        <v>1.587021111111111</v>
      </c>
      <c r="CF280">
        <v>1.322746666666667</v>
      </c>
      <c r="CG280">
        <v>13.83335555555556</v>
      </c>
      <c r="CH280">
        <v>11.05983333333333</v>
      </c>
      <c r="CI280">
        <v>1999.94</v>
      </c>
      <c r="CJ280">
        <v>0.9799956666666666</v>
      </c>
      <c r="CK280">
        <v>2.0004033333333331E-2</v>
      </c>
      <c r="CL280">
        <v>0</v>
      </c>
      <c r="CM280">
        <v>2.1715666666666671</v>
      </c>
      <c r="CN280">
        <v>0</v>
      </c>
      <c r="CO280">
        <v>15340.75555555555</v>
      </c>
      <c r="CP280">
        <v>16748.944444444449</v>
      </c>
      <c r="CQ280">
        <v>37.847000000000001</v>
      </c>
      <c r="CR280">
        <v>37.506666666666668</v>
      </c>
      <c r="CS280">
        <v>38.048222222222222</v>
      </c>
      <c r="CT280">
        <v>35.666444444444437</v>
      </c>
      <c r="CU280">
        <v>36.756888888888888</v>
      </c>
      <c r="CV280">
        <v>1959.9333333333329</v>
      </c>
      <c r="CW280">
        <v>40.005555555555553</v>
      </c>
      <c r="CX280">
        <v>0</v>
      </c>
      <c r="CY280">
        <v>1657485140.0999999</v>
      </c>
      <c r="CZ280">
        <v>0</v>
      </c>
      <c r="DA280">
        <v>1657463835.0999999</v>
      </c>
      <c r="DB280" t="s">
        <v>356</v>
      </c>
      <c r="DC280">
        <v>1657463822.5999999</v>
      </c>
      <c r="DD280">
        <v>1657463835.0999999</v>
      </c>
      <c r="DE280">
        <v>1</v>
      </c>
      <c r="DF280">
        <v>-2.657</v>
      </c>
      <c r="DG280">
        <v>-13.192</v>
      </c>
      <c r="DH280">
        <v>-3.9239999999999999</v>
      </c>
      <c r="DI280">
        <v>-0.217</v>
      </c>
      <c r="DJ280">
        <v>376</v>
      </c>
      <c r="DK280">
        <v>3</v>
      </c>
      <c r="DL280">
        <v>0.48</v>
      </c>
      <c r="DM280">
        <v>0.03</v>
      </c>
      <c r="DN280">
        <v>-44.159087804878048</v>
      </c>
      <c r="DO280">
        <v>-12.853618118466891</v>
      </c>
      <c r="DP280">
        <v>1.2717181408831439</v>
      </c>
      <c r="DQ280">
        <v>0</v>
      </c>
      <c r="DR280">
        <v>3.7639446341463421</v>
      </c>
      <c r="DS280">
        <v>-0.16687066202089959</v>
      </c>
      <c r="DT280">
        <v>1.7934373332162211E-2</v>
      </c>
      <c r="DU280">
        <v>0</v>
      </c>
      <c r="DV280">
        <v>0</v>
      </c>
      <c r="DW280">
        <v>2</v>
      </c>
      <c r="DX280" t="s">
        <v>357</v>
      </c>
      <c r="DY280">
        <v>2.9871099999999999</v>
      </c>
      <c r="DZ280">
        <v>2.7245699999999999</v>
      </c>
      <c r="EA280">
        <v>8.9976600000000004E-2</v>
      </c>
      <c r="EB280">
        <v>9.42664E-2</v>
      </c>
      <c r="EC280">
        <v>8.2050300000000007E-2</v>
      </c>
      <c r="ED280">
        <v>7.0497900000000002E-2</v>
      </c>
      <c r="EE280">
        <v>29011.200000000001</v>
      </c>
      <c r="EF280">
        <v>28950</v>
      </c>
      <c r="EG280">
        <v>29603.7</v>
      </c>
      <c r="EH280">
        <v>29542.6</v>
      </c>
      <c r="EI280">
        <v>36011.300000000003</v>
      </c>
      <c r="EJ280">
        <v>36511</v>
      </c>
      <c r="EK280">
        <v>41707.5</v>
      </c>
      <c r="EL280">
        <v>42088.3</v>
      </c>
      <c r="EM280">
        <v>1.9903200000000001</v>
      </c>
      <c r="EN280">
        <v>2.2033</v>
      </c>
      <c r="EO280">
        <v>0.23122899999999999</v>
      </c>
      <c r="EP280">
        <v>0</v>
      </c>
      <c r="EQ280">
        <v>21.132000000000001</v>
      </c>
      <c r="ER280">
        <v>999.9</v>
      </c>
      <c r="ES280">
        <v>32.799999999999997</v>
      </c>
      <c r="ET280">
        <v>32.200000000000003</v>
      </c>
      <c r="EU280">
        <v>22.427800000000001</v>
      </c>
      <c r="EV280">
        <v>61.094099999999997</v>
      </c>
      <c r="EW280">
        <v>28.573699999999999</v>
      </c>
      <c r="EX280">
        <v>2</v>
      </c>
      <c r="EY280">
        <v>-0.37326199999999998</v>
      </c>
      <c r="EZ280">
        <v>-1.89209</v>
      </c>
      <c r="FA280">
        <v>20.385000000000002</v>
      </c>
      <c r="FB280">
        <v>5.2208800000000002</v>
      </c>
      <c r="FC280">
        <v>12.0099</v>
      </c>
      <c r="FD280">
        <v>4.9911000000000003</v>
      </c>
      <c r="FE280">
        <v>3.2884799999999998</v>
      </c>
      <c r="FF280">
        <v>9251.2999999999993</v>
      </c>
      <c r="FG280">
        <v>9999</v>
      </c>
      <c r="FH280">
        <v>9999</v>
      </c>
      <c r="FI280">
        <v>137.4</v>
      </c>
      <c r="FJ280">
        <v>1.86707</v>
      </c>
      <c r="FK280">
        <v>1.86615</v>
      </c>
      <c r="FL280">
        <v>1.8656900000000001</v>
      </c>
      <c r="FM280">
        <v>1.8655600000000001</v>
      </c>
      <c r="FN280">
        <v>1.86737</v>
      </c>
      <c r="FO280">
        <v>1.8699600000000001</v>
      </c>
      <c r="FP280">
        <v>1.8685799999999999</v>
      </c>
      <c r="FQ280">
        <v>1.8699699999999999</v>
      </c>
      <c r="FR280">
        <v>0</v>
      </c>
      <c r="FS280">
        <v>0</v>
      </c>
      <c r="FT280">
        <v>0</v>
      </c>
      <c r="FU280">
        <v>0</v>
      </c>
      <c r="FV280" t="s">
        <v>358</v>
      </c>
      <c r="FW280" t="s">
        <v>359</v>
      </c>
      <c r="FX280" t="s">
        <v>360</v>
      </c>
      <c r="FY280" t="s">
        <v>360</v>
      </c>
      <c r="FZ280" t="s">
        <v>360</v>
      </c>
      <c r="GA280" t="s">
        <v>360</v>
      </c>
      <c r="GB280">
        <v>0</v>
      </c>
      <c r="GC280">
        <v>100</v>
      </c>
      <c r="GD280">
        <v>100</v>
      </c>
      <c r="GE280">
        <v>-2.226</v>
      </c>
      <c r="GF280">
        <v>-0.18429999999999999</v>
      </c>
      <c r="GG280">
        <v>-1.691838842420514</v>
      </c>
      <c r="GH280">
        <v>-5.4742946993243486E-4</v>
      </c>
      <c r="GI280">
        <v>-1.00937323189599E-6</v>
      </c>
      <c r="GJ280">
        <v>3.2426335113099041E-10</v>
      </c>
      <c r="GK280">
        <v>-0.25714838806632262</v>
      </c>
      <c r="GL280">
        <v>-1.4458059848174739E-2</v>
      </c>
      <c r="GM280">
        <v>1.0199616584873469E-3</v>
      </c>
      <c r="GN280">
        <v>-1.0584552142034339E-5</v>
      </c>
      <c r="GO280">
        <v>24</v>
      </c>
      <c r="GP280">
        <v>2276</v>
      </c>
      <c r="GQ280">
        <v>1</v>
      </c>
      <c r="GR280">
        <v>42</v>
      </c>
      <c r="GS280">
        <v>355.3</v>
      </c>
      <c r="GT280">
        <v>355.1</v>
      </c>
      <c r="GU280">
        <v>1.74072</v>
      </c>
      <c r="GV280">
        <v>2.2204600000000001</v>
      </c>
      <c r="GW280">
        <v>1.94702</v>
      </c>
      <c r="GX280">
        <v>2.7844199999999999</v>
      </c>
      <c r="GY280">
        <v>2.19482</v>
      </c>
      <c r="GZ280">
        <v>2.34863</v>
      </c>
      <c r="HA280">
        <v>34.852499999999999</v>
      </c>
      <c r="HB280">
        <v>12.4421</v>
      </c>
      <c r="HC280">
        <v>18</v>
      </c>
      <c r="HD280">
        <v>469.524</v>
      </c>
      <c r="HE280">
        <v>626.62800000000004</v>
      </c>
      <c r="HF280">
        <v>24.816700000000001</v>
      </c>
      <c r="HG280">
        <v>22.539200000000001</v>
      </c>
      <c r="HH280">
        <v>29.999300000000002</v>
      </c>
      <c r="HI280">
        <v>22.769400000000001</v>
      </c>
      <c r="HJ280">
        <v>22.734100000000002</v>
      </c>
      <c r="HK280">
        <v>34.848300000000002</v>
      </c>
      <c r="HL280">
        <v>14.097</v>
      </c>
      <c r="HM280">
        <v>37.577599999999997</v>
      </c>
      <c r="HN280">
        <v>24.872699999999998</v>
      </c>
      <c r="HO280">
        <v>607.32000000000005</v>
      </c>
      <c r="HP280">
        <v>18.8063</v>
      </c>
      <c r="HQ280">
        <v>101.247</v>
      </c>
      <c r="HR280">
        <v>101.092</v>
      </c>
    </row>
    <row r="281" spans="1:226" x14ac:dyDescent="0.2">
      <c r="A281">
        <v>265</v>
      </c>
      <c r="B281">
        <v>1657485145.5999999</v>
      </c>
      <c r="C281">
        <v>4150.0999999046326</v>
      </c>
      <c r="D281" t="s">
        <v>891</v>
      </c>
      <c r="E281" t="s">
        <v>892</v>
      </c>
      <c r="F281">
        <v>5</v>
      </c>
      <c r="G281" t="s">
        <v>821</v>
      </c>
      <c r="H281" t="s">
        <v>354</v>
      </c>
      <c r="I281">
        <v>1657485142.8</v>
      </c>
      <c r="J281">
        <f t="shared" si="136"/>
        <v>3.199177697212242E-3</v>
      </c>
      <c r="K281">
        <f t="shared" si="137"/>
        <v>3.1991776972122419</v>
      </c>
      <c r="L281">
        <f t="shared" si="138"/>
        <v>21.891366142122465</v>
      </c>
      <c r="M281">
        <f t="shared" si="139"/>
        <v>541.16700000000014</v>
      </c>
      <c r="N281">
        <f t="shared" si="140"/>
        <v>274.84101850237801</v>
      </c>
      <c r="O281">
        <f t="shared" si="141"/>
        <v>19.440673436680292</v>
      </c>
      <c r="P281">
        <f t="shared" si="142"/>
        <v>38.279042113275167</v>
      </c>
      <c r="Q281">
        <f t="shared" si="143"/>
        <v>0.14337150884193844</v>
      </c>
      <c r="R281">
        <f t="shared" si="144"/>
        <v>2.3626866728970577</v>
      </c>
      <c r="S281">
        <f t="shared" si="145"/>
        <v>0.13870767887731761</v>
      </c>
      <c r="T281">
        <f t="shared" si="146"/>
        <v>8.7098687625034241E-2</v>
      </c>
      <c r="U281">
        <f t="shared" si="147"/>
        <v>321.50871629999995</v>
      </c>
      <c r="V281">
        <f t="shared" si="148"/>
        <v>26.251223690427608</v>
      </c>
      <c r="W281">
        <f t="shared" si="149"/>
        <v>24.928920000000002</v>
      </c>
      <c r="X281">
        <f t="shared" si="150"/>
        <v>3.1662279145317336</v>
      </c>
      <c r="Y281">
        <f t="shared" si="151"/>
        <v>50.139932794918082</v>
      </c>
      <c r="Z281">
        <f t="shared" si="152"/>
        <v>1.5896461774880752</v>
      </c>
      <c r="AA281">
        <f t="shared" si="153"/>
        <v>3.1704194419047833</v>
      </c>
      <c r="AB281">
        <f t="shared" si="154"/>
        <v>1.5765817370436583</v>
      </c>
      <c r="AC281">
        <f t="shared" si="155"/>
        <v>-141.08373644705986</v>
      </c>
      <c r="AD281">
        <f t="shared" si="156"/>
        <v>2.8252254955064782</v>
      </c>
      <c r="AE281">
        <f t="shared" si="157"/>
        <v>0.25278114552914671</v>
      </c>
      <c r="AF281">
        <f t="shared" si="158"/>
        <v>183.5029864939757</v>
      </c>
      <c r="AG281">
        <f t="shared" si="159"/>
        <v>37.201948339856862</v>
      </c>
      <c r="AH281">
        <f t="shared" si="160"/>
        <v>3.195646367189704</v>
      </c>
      <c r="AI281">
        <f t="shared" si="161"/>
        <v>21.891366142122465</v>
      </c>
      <c r="AJ281">
        <v>599.92842697987294</v>
      </c>
      <c r="AK281">
        <v>561.13324848484865</v>
      </c>
      <c r="AL281">
        <v>3.2733003351746599</v>
      </c>
      <c r="AM281">
        <v>64.43633761426419</v>
      </c>
      <c r="AN281">
        <f t="shared" si="162"/>
        <v>3.1991776972122419</v>
      </c>
      <c r="AO281">
        <v>18.72278044873595</v>
      </c>
      <c r="AP281">
        <v>22.475499999999979</v>
      </c>
      <c r="AQ281">
        <v>4.3971025039889632E-5</v>
      </c>
      <c r="AR281">
        <v>77.933620730982625</v>
      </c>
      <c r="AS281">
        <v>0</v>
      </c>
      <c r="AT281">
        <v>0</v>
      </c>
      <c r="AU281">
        <f t="shared" si="163"/>
        <v>1</v>
      </c>
      <c r="AV281">
        <f t="shared" si="164"/>
        <v>0</v>
      </c>
      <c r="AW281">
        <f t="shared" si="165"/>
        <v>37601.133745010353</v>
      </c>
      <c r="AX281">
        <f t="shared" si="166"/>
        <v>1999.954</v>
      </c>
      <c r="AY281">
        <f t="shared" si="167"/>
        <v>1681.1613899999998</v>
      </c>
      <c r="AZ281">
        <f t="shared" si="168"/>
        <v>0.84060002880066231</v>
      </c>
      <c r="BA281">
        <f t="shared" si="169"/>
        <v>0.16075805558527845</v>
      </c>
      <c r="BB281">
        <v>6</v>
      </c>
      <c r="BC281">
        <v>0.5</v>
      </c>
      <c r="BD281" t="s">
        <v>355</v>
      </c>
      <c r="BE281">
        <v>2</v>
      </c>
      <c r="BF281" t="b">
        <v>1</v>
      </c>
      <c r="BG281">
        <v>1657485142.8</v>
      </c>
      <c r="BH281">
        <v>541.16700000000014</v>
      </c>
      <c r="BI281">
        <v>587.88689999999997</v>
      </c>
      <c r="BJ281">
        <v>22.473500000000001</v>
      </c>
      <c r="BK281">
        <v>18.724720000000001</v>
      </c>
      <c r="BL281">
        <v>543.40229999999997</v>
      </c>
      <c r="BM281">
        <v>22.65775</v>
      </c>
      <c r="BN281">
        <v>499.97529999999989</v>
      </c>
      <c r="BO281">
        <v>70.634370000000004</v>
      </c>
      <c r="BP281">
        <v>9.988045000000001E-2</v>
      </c>
      <c r="BQ281">
        <v>24.9511</v>
      </c>
      <c r="BR281">
        <v>24.928920000000002</v>
      </c>
      <c r="BS281">
        <v>999.9</v>
      </c>
      <c r="BT281">
        <v>0</v>
      </c>
      <c r="BU281">
        <v>0</v>
      </c>
      <c r="BV281">
        <v>9998.5689999999995</v>
      </c>
      <c r="BW281">
        <v>0</v>
      </c>
      <c r="BX281">
        <v>207.76159999999999</v>
      </c>
      <c r="BY281">
        <v>-46.71987</v>
      </c>
      <c r="BZ281">
        <v>553.60850000000005</v>
      </c>
      <c r="CA281">
        <v>599.10500000000013</v>
      </c>
      <c r="CB281">
        <v>3.7487780000000002</v>
      </c>
      <c r="CC281">
        <v>587.88689999999997</v>
      </c>
      <c r="CD281">
        <v>18.724720000000001</v>
      </c>
      <c r="CE281">
        <v>1.5874010000000001</v>
      </c>
      <c r="CF281">
        <v>1.322611</v>
      </c>
      <c r="CG281">
        <v>13.83705</v>
      </c>
      <c r="CH281">
        <v>11.058260000000001</v>
      </c>
      <c r="CI281">
        <v>1999.954</v>
      </c>
      <c r="CJ281">
        <v>0.97999790000000009</v>
      </c>
      <c r="CK281">
        <v>2.00018E-2</v>
      </c>
      <c r="CL281">
        <v>0</v>
      </c>
      <c r="CM281">
        <v>2.2566999999999999</v>
      </c>
      <c r="CN281">
        <v>0</v>
      </c>
      <c r="CO281">
        <v>15441.86</v>
      </c>
      <c r="CP281">
        <v>16749.05</v>
      </c>
      <c r="CQ281">
        <v>37.949699999999993</v>
      </c>
      <c r="CR281">
        <v>37.624699999999997</v>
      </c>
      <c r="CS281">
        <v>38.0809</v>
      </c>
      <c r="CT281">
        <v>35.805799999999998</v>
      </c>
      <c r="CU281">
        <v>36.8309</v>
      </c>
      <c r="CV281">
        <v>1959.953</v>
      </c>
      <c r="CW281">
        <v>40.000999999999998</v>
      </c>
      <c r="CX281">
        <v>0</v>
      </c>
      <c r="CY281">
        <v>1657485145.5</v>
      </c>
      <c r="CZ281">
        <v>0</v>
      </c>
      <c r="DA281">
        <v>1657463835.0999999</v>
      </c>
      <c r="DB281" t="s">
        <v>356</v>
      </c>
      <c r="DC281">
        <v>1657463822.5999999</v>
      </c>
      <c r="DD281">
        <v>1657463835.0999999</v>
      </c>
      <c r="DE281">
        <v>1</v>
      </c>
      <c r="DF281">
        <v>-2.657</v>
      </c>
      <c r="DG281">
        <v>-13.192</v>
      </c>
      <c r="DH281">
        <v>-3.9239999999999999</v>
      </c>
      <c r="DI281">
        <v>-0.217</v>
      </c>
      <c r="DJ281">
        <v>376</v>
      </c>
      <c r="DK281">
        <v>3</v>
      </c>
      <c r="DL281">
        <v>0.48</v>
      </c>
      <c r="DM281">
        <v>0.03</v>
      </c>
      <c r="DN281">
        <v>-45.342925000000001</v>
      </c>
      <c r="DO281">
        <v>-11.338439774859181</v>
      </c>
      <c r="DP281">
        <v>1.0929839602551359</v>
      </c>
      <c r="DQ281">
        <v>0</v>
      </c>
      <c r="DR281">
        <v>3.7543959999999998</v>
      </c>
      <c r="DS281">
        <v>-0.1098373733583532</v>
      </c>
      <c r="DT281">
        <v>1.418534980182018E-2</v>
      </c>
      <c r="DU281">
        <v>0</v>
      </c>
      <c r="DV281">
        <v>0</v>
      </c>
      <c r="DW281">
        <v>2</v>
      </c>
      <c r="DX281" t="s">
        <v>357</v>
      </c>
      <c r="DY281">
        <v>2.98699</v>
      </c>
      <c r="DZ281">
        <v>2.72485</v>
      </c>
      <c r="EA281">
        <v>9.1905500000000001E-2</v>
      </c>
      <c r="EB281">
        <v>9.6208500000000002E-2</v>
      </c>
      <c r="EC281">
        <v>8.2066200000000006E-2</v>
      </c>
      <c r="ED281">
        <v>7.0517499999999997E-2</v>
      </c>
      <c r="EE281">
        <v>28950</v>
      </c>
      <c r="EF281">
        <v>28888.9</v>
      </c>
      <c r="EG281">
        <v>29603.9</v>
      </c>
      <c r="EH281">
        <v>29543.4</v>
      </c>
      <c r="EI281">
        <v>36011</v>
      </c>
      <c r="EJ281">
        <v>36511.300000000003</v>
      </c>
      <c r="EK281">
        <v>41707.9</v>
      </c>
      <c r="EL281">
        <v>42089.599999999999</v>
      </c>
      <c r="EM281">
        <v>1.9903500000000001</v>
      </c>
      <c r="EN281">
        <v>2.2035999999999998</v>
      </c>
      <c r="EO281">
        <v>0.23022300000000001</v>
      </c>
      <c r="EP281">
        <v>0</v>
      </c>
      <c r="EQ281">
        <v>21.129200000000001</v>
      </c>
      <c r="ER281">
        <v>999.9</v>
      </c>
      <c r="ES281">
        <v>32.799999999999997</v>
      </c>
      <c r="ET281">
        <v>32.200000000000003</v>
      </c>
      <c r="EU281">
        <v>22.422899999999998</v>
      </c>
      <c r="EV281">
        <v>61.134099999999997</v>
      </c>
      <c r="EW281">
        <v>28.561699999999998</v>
      </c>
      <c r="EX281">
        <v>2</v>
      </c>
      <c r="EY281">
        <v>-0.37416899999999997</v>
      </c>
      <c r="EZ281">
        <v>-1.9807999999999999</v>
      </c>
      <c r="FA281">
        <v>20.384</v>
      </c>
      <c r="FB281">
        <v>5.2216300000000002</v>
      </c>
      <c r="FC281">
        <v>12.0099</v>
      </c>
      <c r="FD281">
        <v>4.9911000000000003</v>
      </c>
      <c r="FE281">
        <v>3.2886500000000001</v>
      </c>
      <c r="FF281">
        <v>9251.6</v>
      </c>
      <c r="FG281">
        <v>9999</v>
      </c>
      <c r="FH281">
        <v>9999</v>
      </c>
      <c r="FI281">
        <v>137.4</v>
      </c>
      <c r="FJ281">
        <v>1.86707</v>
      </c>
      <c r="FK281">
        <v>1.86615</v>
      </c>
      <c r="FL281">
        <v>1.8656900000000001</v>
      </c>
      <c r="FM281">
        <v>1.86554</v>
      </c>
      <c r="FN281">
        <v>1.86737</v>
      </c>
      <c r="FO281">
        <v>1.8699600000000001</v>
      </c>
      <c r="FP281">
        <v>1.8685799999999999</v>
      </c>
      <c r="FQ281">
        <v>1.8699699999999999</v>
      </c>
      <c r="FR281">
        <v>0</v>
      </c>
      <c r="FS281">
        <v>0</v>
      </c>
      <c r="FT281">
        <v>0</v>
      </c>
      <c r="FU281">
        <v>0</v>
      </c>
      <c r="FV281" t="s">
        <v>358</v>
      </c>
      <c r="FW281" t="s">
        <v>359</v>
      </c>
      <c r="FX281" t="s">
        <v>360</v>
      </c>
      <c r="FY281" t="s">
        <v>360</v>
      </c>
      <c r="FZ281" t="s">
        <v>360</v>
      </c>
      <c r="GA281" t="s">
        <v>360</v>
      </c>
      <c r="GB281">
        <v>0</v>
      </c>
      <c r="GC281">
        <v>100</v>
      </c>
      <c r="GD281">
        <v>100</v>
      </c>
      <c r="GE281">
        <v>-2.2469999999999999</v>
      </c>
      <c r="GF281">
        <v>-0.18410000000000001</v>
      </c>
      <c r="GG281">
        <v>-1.691838842420514</v>
      </c>
      <c r="GH281">
        <v>-5.4742946993243486E-4</v>
      </c>
      <c r="GI281">
        <v>-1.00937323189599E-6</v>
      </c>
      <c r="GJ281">
        <v>3.2426335113099041E-10</v>
      </c>
      <c r="GK281">
        <v>-0.25714838806632262</v>
      </c>
      <c r="GL281">
        <v>-1.4458059848174739E-2</v>
      </c>
      <c r="GM281">
        <v>1.0199616584873469E-3</v>
      </c>
      <c r="GN281">
        <v>-1.0584552142034339E-5</v>
      </c>
      <c r="GO281">
        <v>24</v>
      </c>
      <c r="GP281">
        <v>2276</v>
      </c>
      <c r="GQ281">
        <v>1</v>
      </c>
      <c r="GR281">
        <v>42</v>
      </c>
      <c r="GS281">
        <v>355.4</v>
      </c>
      <c r="GT281">
        <v>355.2</v>
      </c>
      <c r="GU281">
        <v>1.7785599999999999</v>
      </c>
      <c r="GV281">
        <v>2.2253400000000001</v>
      </c>
      <c r="GW281">
        <v>1.9458</v>
      </c>
      <c r="GX281">
        <v>2.7844199999999999</v>
      </c>
      <c r="GY281">
        <v>2.19482</v>
      </c>
      <c r="GZ281">
        <v>2.34619</v>
      </c>
      <c r="HA281">
        <v>34.852499999999999</v>
      </c>
      <c r="HB281">
        <v>12.4421</v>
      </c>
      <c r="HC281">
        <v>18</v>
      </c>
      <c r="HD281">
        <v>469.41500000000002</v>
      </c>
      <c r="HE281">
        <v>626.68799999999999</v>
      </c>
      <c r="HF281">
        <v>24.8612</v>
      </c>
      <c r="HG281">
        <v>22.524999999999999</v>
      </c>
      <c r="HH281">
        <v>29.999199999999998</v>
      </c>
      <c r="HI281">
        <v>22.755099999999999</v>
      </c>
      <c r="HJ281">
        <v>22.7196</v>
      </c>
      <c r="HK281">
        <v>35.598700000000001</v>
      </c>
      <c r="HL281">
        <v>14.097</v>
      </c>
      <c r="HM281">
        <v>37.577599999999997</v>
      </c>
      <c r="HN281">
        <v>24.919499999999999</v>
      </c>
      <c r="HO281">
        <v>620.72199999999998</v>
      </c>
      <c r="HP281">
        <v>18.811399999999999</v>
      </c>
      <c r="HQ281">
        <v>101.248</v>
      </c>
      <c r="HR281">
        <v>101.095</v>
      </c>
    </row>
    <row r="282" spans="1:226" x14ac:dyDescent="0.2">
      <c r="A282">
        <v>266</v>
      </c>
      <c r="B282">
        <v>1657485150.5999999</v>
      </c>
      <c r="C282">
        <v>4155.0999999046326</v>
      </c>
      <c r="D282" t="s">
        <v>893</v>
      </c>
      <c r="E282" t="s">
        <v>894</v>
      </c>
      <c r="F282">
        <v>5</v>
      </c>
      <c r="G282" t="s">
        <v>821</v>
      </c>
      <c r="H282" t="s">
        <v>354</v>
      </c>
      <c r="I282">
        <v>1657485148.0999999</v>
      </c>
      <c r="J282">
        <f t="shared" si="136"/>
        <v>3.1969162841328693E-3</v>
      </c>
      <c r="K282">
        <f t="shared" si="137"/>
        <v>3.1969162841328691</v>
      </c>
      <c r="L282">
        <f t="shared" si="138"/>
        <v>22.490175537320031</v>
      </c>
      <c r="M282">
        <f t="shared" si="139"/>
        <v>558.07555555555564</v>
      </c>
      <c r="N282">
        <f t="shared" si="140"/>
        <v>284.9564557903409</v>
      </c>
      <c r="O282">
        <f t="shared" si="141"/>
        <v>20.156674607254402</v>
      </c>
      <c r="P282">
        <f t="shared" si="142"/>
        <v>39.476022216785879</v>
      </c>
      <c r="Q282">
        <f t="shared" si="143"/>
        <v>0.1436798779199619</v>
      </c>
      <c r="R282">
        <f t="shared" si="144"/>
        <v>2.3615507933998079</v>
      </c>
      <c r="S282">
        <f t="shared" si="145"/>
        <v>0.13899414308719191</v>
      </c>
      <c r="T282">
        <f t="shared" si="146"/>
        <v>8.7279604174041625E-2</v>
      </c>
      <c r="U282">
        <f t="shared" si="147"/>
        <v>321.50719766666651</v>
      </c>
      <c r="V282">
        <f t="shared" si="148"/>
        <v>26.233137638592623</v>
      </c>
      <c r="W282">
        <f t="shared" si="149"/>
        <v>24.907577777777771</v>
      </c>
      <c r="X282">
        <f t="shared" si="150"/>
        <v>3.1621992811993351</v>
      </c>
      <c r="Y282">
        <f t="shared" si="151"/>
        <v>50.205831041085823</v>
      </c>
      <c r="Z282">
        <f t="shared" si="152"/>
        <v>1.5898957180222208</v>
      </c>
      <c r="AA282">
        <f t="shared" si="153"/>
        <v>3.1667551060376504</v>
      </c>
      <c r="AB282">
        <f t="shared" si="154"/>
        <v>1.5723035631771143</v>
      </c>
      <c r="AC282">
        <f t="shared" si="155"/>
        <v>-140.98400813025953</v>
      </c>
      <c r="AD282">
        <f t="shared" si="156"/>
        <v>3.0725576898210067</v>
      </c>
      <c r="AE282">
        <f t="shared" si="157"/>
        <v>0.27498650818787501</v>
      </c>
      <c r="AF282">
        <f t="shared" si="158"/>
        <v>183.87073373441584</v>
      </c>
      <c r="AG282">
        <f t="shared" si="159"/>
        <v>37.950160882863827</v>
      </c>
      <c r="AH282">
        <f t="shared" si="160"/>
        <v>3.2000739815609593</v>
      </c>
      <c r="AI282">
        <f t="shared" si="161"/>
        <v>22.490175537320031</v>
      </c>
      <c r="AJ282">
        <v>617.12816929990959</v>
      </c>
      <c r="AK282">
        <v>577.5048424242425</v>
      </c>
      <c r="AL282">
        <v>3.298624881646941</v>
      </c>
      <c r="AM282">
        <v>64.43633761426419</v>
      </c>
      <c r="AN282">
        <f t="shared" si="162"/>
        <v>3.1969162841328691</v>
      </c>
      <c r="AO282">
        <v>18.72545100093528</v>
      </c>
      <c r="AP282">
        <v>22.47591454545454</v>
      </c>
      <c r="AQ282">
        <v>-7.3081067384358773E-6</v>
      </c>
      <c r="AR282">
        <v>77.933620730982625</v>
      </c>
      <c r="AS282">
        <v>0</v>
      </c>
      <c r="AT282">
        <v>0</v>
      </c>
      <c r="AU282">
        <f t="shared" si="163"/>
        <v>1</v>
      </c>
      <c r="AV282">
        <f t="shared" si="164"/>
        <v>0</v>
      </c>
      <c r="AW282">
        <f t="shared" si="165"/>
        <v>37576.062301496204</v>
      </c>
      <c r="AX282">
        <f t="shared" si="166"/>
        <v>1999.9444444444439</v>
      </c>
      <c r="AY282">
        <f t="shared" si="167"/>
        <v>1681.153366666666</v>
      </c>
      <c r="AZ282">
        <f t="shared" si="168"/>
        <v>0.84060003333425914</v>
      </c>
      <c r="BA282">
        <f t="shared" si="169"/>
        <v>0.16075806433512038</v>
      </c>
      <c r="BB282">
        <v>6</v>
      </c>
      <c r="BC282">
        <v>0.5</v>
      </c>
      <c r="BD282" t="s">
        <v>355</v>
      </c>
      <c r="BE282">
        <v>2</v>
      </c>
      <c r="BF282" t="b">
        <v>1</v>
      </c>
      <c r="BG282">
        <v>1657485148.0999999</v>
      </c>
      <c r="BH282">
        <v>558.07555555555564</v>
      </c>
      <c r="BI282">
        <v>605.76333333333332</v>
      </c>
      <c r="BJ282">
        <v>22.476477777777781</v>
      </c>
      <c r="BK282">
        <v>18.722344444444449</v>
      </c>
      <c r="BL282">
        <v>560.33411111111104</v>
      </c>
      <c r="BM282">
        <v>22.660666666666671</v>
      </c>
      <c r="BN282">
        <v>499.95255555555559</v>
      </c>
      <c r="BO282">
        <v>70.636044444444451</v>
      </c>
      <c r="BP282">
        <v>9.9937133333333344E-2</v>
      </c>
      <c r="BQ282">
        <v>24.93171111111111</v>
      </c>
      <c r="BR282">
        <v>24.907577777777771</v>
      </c>
      <c r="BS282">
        <v>999.90000000000009</v>
      </c>
      <c r="BT282">
        <v>0</v>
      </c>
      <c r="BU282">
        <v>0</v>
      </c>
      <c r="BV282">
        <v>9990.6944444444453</v>
      </c>
      <c r="BW282">
        <v>0</v>
      </c>
      <c r="BX282">
        <v>208.09077777777779</v>
      </c>
      <c r="BY282">
        <v>-47.687677777777793</v>
      </c>
      <c r="BZ282">
        <v>570.90766666666673</v>
      </c>
      <c r="CA282">
        <v>617.32077777777761</v>
      </c>
      <c r="CB282">
        <v>3.7541333333333329</v>
      </c>
      <c r="CC282">
        <v>605.76333333333332</v>
      </c>
      <c r="CD282">
        <v>18.722344444444449</v>
      </c>
      <c r="CE282">
        <v>1.58765</v>
      </c>
      <c r="CF282">
        <v>1.3224711111111109</v>
      </c>
      <c r="CG282">
        <v>13.83945555555556</v>
      </c>
      <c r="CH282">
        <v>11.05671111111111</v>
      </c>
      <c r="CI282">
        <v>1999.9444444444439</v>
      </c>
      <c r="CJ282">
        <v>0.97999899999999995</v>
      </c>
      <c r="CK282">
        <v>2.00007E-2</v>
      </c>
      <c r="CL282">
        <v>0</v>
      </c>
      <c r="CM282">
        <v>2.3115333333333332</v>
      </c>
      <c r="CN282">
        <v>0</v>
      </c>
      <c r="CO282">
        <v>15560.844444444439</v>
      </c>
      <c r="CP282">
        <v>16748.977777777782</v>
      </c>
      <c r="CQ282">
        <v>38.048222222222222</v>
      </c>
      <c r="CR282">
        <v>37.742888888888892</v>
      </c>
      <c r="CS282">
        <v>38.145666666666671</v>
      </c>
      <c r="CT282">
        <v>35.74977777777778</v>
      </c>
      <c r="CU282">
        <v>36.881888888888888</v>
      </c>
      <c r="CV282">
        <v>1959.9433333333341</v>
      </c>
      <c r="CW282">
        <v>40.001111111111108</v>
      </c>
      <c r="CX282">
        <v>0</v>
      </c>
      <c r="CY282">
        <v>1657485150.3</v>
      </c>
      <c r="CZ282">
        <v>0</v>
      </c>
      <c r="DA282">
        <v>1657463835.0999999</v>
      </c>
      <c r="DB282" t="s">
        <v>356</v>
      </c>
      <c r="DC282">
        <v>1657463822.5999999</v>
      </c>
      <c r="DD282">
        <v>1657463835.0999999</v>
      </c>
      <c r="DE282">
        <v>1</v>
      </c>
      <c r="DF282">
        <v>-2.657</v>
      </c>
      <c r="DG282">
        <v>-13.192</v>
      </c>
      <c r="DH282">
        <v>-3.9239999999999999</v>
      </c>
      <c r="DI282">
        <v>-0.217</v>
      </c>
      <c r="DJ282">
        <v>376</v>
      </c>
      <c r="DK282">
        <v>3</v>
      </c>
      <c r="DL282">
        <v>0.48</v>
      </c>
      <c r="DM282">
        <v>0.03</v>
      </c>
      <c r="DN282">
        <v>-46.287604999999999</v>
      </c>
      <c r="DO282">
        <v>-10.732946341463339</v>
      </c>
      <c r="DP282">
        <v>1.033087766104603</v>
      </c>
      <c r="DQ282">
        <v>0</v>
      </c>
      <c r="DR282">
        <v>3.74906775</v>
      </c>
      <c r="DS282">
        <v>9.6795872420257934E-3</v>
      </c>
      <c r="DT282">
        <v>7.5637317137442154E-3</v>
      </c>
      <c r="DU282">
        <v>1</v>
      </c>
      <c r="DV282">
        <v>1</v>
      </c>
      <c r="DW282">
        <v>2</v>
      </c>
      <c r="DX282" t="s">
        <v>369</v>
      </c>
      <c r="DY282">
        <v>2.9871400000000001</v>
      </c>
      <c r="DZ282">
        <v>2.7247599999999998</v>
      </c>
      <c r="EA282">
        <v>9.3816899999999995E-2</v>
      </c>
      <c r="EB282">
        <v>9.8120299999999994E-2</v>
      </c>
      <c r="EC282">
        <v>8.2068299999999997E-2</v>
      </c>
      <c r="ED282">
        <v>7.0485500000000006E-2</v>
      </c>
      <c r="EE282">
        <v>28889.9</v>
      </c>
      <c r="EF282">
        <v>28828.400000000001</v>
      </c>
      <c r="EG282">
        <v>29604.6</v>
      </c>
      <c r="EH282">
        <v>29544</v>
      </c>
      <c r="EI282">
        <v>36011.800000000003</v>
      </c>
      <c r="EJ282">
        <v>36513.4</v>
      </c>
      <c r="EK282">
        <v>41708.9</v>
      </c>
      <c r="EL282">
        <v>42090.400000000001</v>
      </c>
      <c r="EM282">
        <v>1.9905999999999999</v>
      </c>
      <c r="EN282">
        <v>2.2040999999999999</v>
      </c>
      <c r="EO282">
        <v>0.22824900000000001</v>
      </c>
      <c r="EP282">
        <v>0</v>
      </c>
      <c r="EQ282">
        <v>21.124700000000001</v>
      </c>
      <c r="ER282">
        <v>999.9</v>
      </c>
      <c r="ES282">
        <v>32.799999999999997</v>
      </c>
      <c r="ET282">
        <v>32.200000000000003</v>
      </c>
      <c r="EU282">
        <v>22.427299999999999</v>
      </c>
      <c r="EV282">
        <v>61.054099999999998</v>
      </c>
      <c r="EW282">
        <v>28.625800000000002</v>
      </c>
      <c r="EX282">
        <v>2</v>
      </c>
      <c r="EY282">
        <v>-0.37525700000000001</v>
      </c>
      <c r="EZ282">
        <v>-2.0786099999999998</v>
      </c>
      <c r="FA282">
        <v>20.382100000000001</v>
      </c>
      <c r="FB282">
        <v>5.2180400000000002</v>
      </c>
      <c r="FC282">
        <v>12.0099</v>
      </c>
      <c r="FD282">
        <v>4.9898499999999997</v>
      </c>
      <c r="FE282">
        <v>3.2879499999999999</v>
      </c>
      <c r="FF282">
        <v>9251.6</v>
      </c>
      <c r="FG282">
        <v>9999</v>
      </c>
      <c r="FH282">
        <v>9999</v>
      </c>
      <c r="FI282">
        <v>137.4</v>
      </c>
      <c r="FJ282">
        <v>1.86707</v>
      </c>
      <c r="FK282">
        <v>1.86615</v>
      </c>
      <c r="FL282">
        <v>1.86568</v>
      </c>
      <c r="FM282">
        <v>1.86555</v>
      </c>
      <c r="FN282">
        <v>1.86737</v>
      </c>
      <c r="FO282">
        <v>1.8699600000000001</v>
      </c>
      <c r="FP282">
        <v>1.86859</v>
      </c>
      <c r="FQ282">
        <v>1.8699600000000001</v>
      </c>
      <c r="FR282">
        <v>0</v>
      </c>
      <c r="FS282">
        <v>0</v>
      </c>
      <c r="FT282">
        <v>0</v>
      </c>
      <c r="FU282">
        <v>0</v>
      </c>
      <c r="FV282" t="s">
        <v>358</v>
      </c>
      <c r="FW282" t="s">
        <v>359</v>
      </c>
      <c r="FX282" t="s">
        <v>360</v>
      </c>
      <c r="FY282" t="s">
        <v>360</v>
      </c>
      <c r="FZ282" t="s">
        <v>360</v>
      </c>
      <c r="GA282" t="s">
        <v>360</v>
      </c>
      <c r="GB282">
        <v>0</v>
      </c>
      <c r="GC282">
        <v>100</v>
      </c>
      <c r="GD282">
        <v>100</v>
      </c>
      <c r="GE282">
        <v>-2.27</v>
      </c>
      <c r="GF282">
        <v>-0.1842</v>
      </c>
      <c r="GG282">
        <v>-1.691838842420514</v>
      </c>
      <c r="GH282">
        <v>-5.4742946993243486E-4</v>
      </c>
      <c r="GI282">
        <v>-1.00937323189599E-6</v>
      </c>
      <c r="GJ282">
        <v>3.2426335113099041E-10</v>
      </c>
      <c r="GK282">
        <v>-0.25714838806632262</v>
      </c>
      <c r="GL282">
        <v>-1.4458059848174739E-2</v>
      </c>
      <c r="GM282">
        <v>1.0199616584873469E-3</v>
      </c>
      <c r="GN282">
        <v>-1.0584552142034339E-5</v>
      </c>
      <c r="GO282">
        <v>24</v>
      </c>
      <c r="GP282">
        <v>2276</v>
      </c>
      <c r="GQ282">
        <v>1</v>
      </c>
      <c r="GR282">
        <v>42</v>
      </c>
      <c r="GS282">
        <v>355.5</v>
      </c>
      <c r="GT282">
        <v>355.3</v>
      </c>
      <c r="GU282">
        <v>1.8188500000000001</v>
      </c>
      <c r="GV282">
        <v>2.2265600000000001</v>
      </c>
      <c r="GW282">
        <v>1.94702</v>
      </c>
      <c r="GX282">
        <v>2.78687</v>
      </c>
      <c r="GY282">
        <v>2.19482</v>
      </c>
      <c r="GZ282">
        <v>2.36084</v>
      </c>
      <c r="HA282">
        <v>34.829599999999999</v>
      </c>
      <c r="HB282">
        <v>12.433400000000001</v>
      </c>
      <c r="HC282">
        <v>18</v>
      </c>
      <c r="HD282">
        <v>469.43900000000002</v>
      </c>
      <c r="HE282">
        <v>626.90899999999999</v>
      </c>
      <c r="HF282">
        <v>24.918500000000002</v>
      </c>
      <c r="HG282">
        <v>22.5108</v>
      </c>
      <c r="HH282">
        <v>29.999099999999999</v>
      </c>
      <c r="HI282">
        <v>22.7408</v>
      </c>
      <c r="HJ282">
        <v>22.705200000000001</v>
      </c>
      <c r="HK282">
        <v>36.395600000000002</v>
      </c>
      <c r="HL282">
        <v>14.097</v>
      </c>
      <c r="HM282">
        <v>37.577599999999997</v>
      </c>
      <c r="HN282">
        <v>24.979099999999999</v>
      </c>
      <c r="HO282">
        <v>640.85799999999995</v>
      </c>
      <c r="HP282">
        <v>18.7514</v>
      </c>
      <c r="HQ282">
        <v>101.25</v>
      </c>
      <c r="HR282">
        <v>101.09699999999999</v>
      </c>
    </row>
    <row r="283" spans="1:226" x14ac:dyDescent="0.2">
      <c r="A283">
        <v>267</v>
      </c>
      <c r="B283">
        <v>1657485155.5999999</v>
      </c>
      <c r="C283">
        <v>4160.0999999046326</v>
      </c>
      <c r="D283" t="s">
        <v>895</v>
      </c>
      <c r="E283" t="s">
        <v>896</v>
      </c>
      <c r="F283">
        <v>5</v>
      </c>
      <c r="G283" t="s">
        <v>821</v>
      </c>
      <c r="H283" t="s">
        <v>354</v>
      </c>
      <c r="I283">
        <v>1657485152.8</v>
      </c>
      <c r="J283">
        <f t="shared" si="136"/>
        <v>3.2083394934877348E-3</v>
      </c>
      <c r="K283">
        <f t="shared" si="137"/>
        <v>3.2083394934877347</v>
      </c>
      <c r="L283">
        <f t="shared" si="138"/>
        <v>23.182474231210218</v>
      </c>
      <c r="M283">
        <f t="shared" si="139"/>
        <v>573.18089999999995</v>
      </c>
      <c r="N283">
        <f t="shared" si="140"/>
        <v>293.62060810903347</v>
      </c>
      <c r="O283">
        <f t="shared" si="141"/>
        <v>20.770021782060208</v>
      </c>
      <c r="P283">
        <f t="shared" si="142"/>
        <v>40.545450316757268</v>
      </c>
      <c r="Q283">
        <f t="shared" si="143"/>
        <v>0.14472473097364513</v>
      </c>
      <c r="R283">
        <f t="shared" si="144"/>
        <v>2.363682536844407</v>
      </c>
      <c r="S283">
        <f t="shared" si="145"/>
        <v>0.13997594645980541</v>
      </c>
      <c r="T283">
        <f t="shared" si="146"/>
        <v>8.7898645479074639E-2</v>
      </c>
      <c r="U283">
        <f t="shared" si="147"/>
        <v>321.50913719999994</v>
      </c>
      <c r="V283">
        <f t="shared" si="148"/>
        <v>26.2155582284602</v>
      </c>
      <c r="W283">
        <f t="shared" si="149"/>
        <v>24.878920000000001</v>
      </c>
      <c r="X283">
        <f t="shared" si="150"/>
        <v>3.1567967841620819</v>
      </c>
      <c r="Y283">
        <f t="shared" si="151"/>
        <v>50.242810317926079</v>
      </c>
      <c r="Z283">
        <f t="shared" si="152"/>
        <v>1.5898427711280787</v>
      </c>
      <c r="AA283">
        <f t="shared" si="153"/>
        <v>3.1643189564196019</v>
      </c>
      <c r="AB283">
        <f t="shared" si="154"/>
        <v>1.5669540130340032</v>
      </c>
      <c r="AC283">
        <f t="shared" si="155"/>
        <v>-141.48777166280911</v>
      </c>
      <c r="AD283">
        <f t="shared" si="156"/>
        <v>5.0832167232322973</v>
      </c>
      <c r="AE283">
        <f t="shared" si="157"/>
        <v>0.45443025186869168</v>
      </c>
      <c r="AF283">
        <f t="shared" si="158"/>
        <v>185.55901251229182</v>
      </c>
      <c r="AG283">
        <f t="shared" si="159"/>
        <v>38.543958158058345</v>
      </c>
      <c r="AH283">
        <f t="shared" si="160"/>
        <v>3.2117785969056269</v>
      </c>
      <c r="AI283">
        <f t="shared" si="161"/>
        <v>23.182474231210218</v>
      </c>
      <c r="AJ283">
        <v>634.33199931994341</v>
      </c>
      <c r="AK283">
        <v>593.9137575757577</v>
      </c>
      <c r="AL283">
        <v>3.2852170753862882</v>
      </c>
      <c r="AM283">
        <v>64.43633761426419</v>
      </c>
      <c r="AN283">
        <f t="shared" si="162"/>
        <v>3.2083394934877347</v>
      </c>
      <c r="AO283">
        <v>18.710624113788121</v>
      </c>
      <c r="AP283">
        <v>22.47411939393939</v>
      </c>
      <c r="AQ283">
        <v>1.680262406586186E-5</v>
      </c>
      <c r="AR283">
        <v>77.933620730982625</v>
      </c>
      <c r="AS283">
        <v>0</v>
      </c>
      <c r="AT283">
        <v>0</v>
      </c>
      <c r="AU283">
        <f t="shared" si="163"/>
        <v>1</v>
      </c>
      <c r="AV283">
        <f t="shared" si="164"/>
        <v>0</v>
      </c>
      <c r="AW283">
        <f t="shared" si="165"/>
        <v>37629.441608735426</v>
      </c>
      <c r="AX283">
        <f t="shared" si="166"/>
        <v>1999.9570000000001</v>
      </c>
      <c r="AY283">
        <f t="shared" si="167"/>
        <v>1681.1638800000001</v>
      </c>
      <c r="AZ283">
        <f t="shared" si="168"/>
        <v>0.8406000129002773</v>
      </c>
      <c r="BA283">
        <f t="shared" si="169"/>
        <v>0.16075802489753527</v>
      </c>
      <c r="BB283">
        <v>6</v>
      </c>
      <c r="BC283">
        <v>0.5</v>
      </c>
      <c r="BD283" t="s">
        <v>355</v>
      </c>
      <c r="BE283">
        <v>2</v>
      </c>
      <c r="BF283" t="b">
        <v>1</v>
      </c>
      <c r="BG283">
        <v>1657485152.8</v>
      </c>
      <c r="BH283">
        <v>573.18089999999995</v>
      </c>
      <c r="BI283">
        <v>621.64390000000003</v>
      </c>
      <c r="BJ283">
        <v>22.475210000000001</v>
      </c>
      <c r="BK283">
        <v>18.707609999999999</v>
      </c>
      <c r="BL283">
        <v>575.46029999999996</v>
      </c>
      <c r="BM283">
        <v>22.659410000000001</v>
      </c>
      <c r="BN283">
        <v>499.98829999999998</v>
      </c>
      <c r="BO283">
        <v>70.637640000000005</v>
      </c>
      <c r="BP283">
        <v>9.9975849999999991E-2</v>
      </c>
      <c r="BQ283">
        <v>24.918810000000001</v>
      </c>
      <c r="BR283">
        <v>24.878920000000001</v>
      </c>
      <c r="BS283">
        <v>999.9</v>
      </c>
      <c r="BT283">
        <v>0</v>
      </c>
      <c r="BU283">
        <v>0</v>
      </c>
      <c r="BV283">
        <v>10004.804</v>
      </c>
      <c r="BW283">
        <v>0</v>
      </c>
      <c r="BX283">
        <v>207.4391</v>
      </c>
      <c r="BY283">
        <v>-48.462979999999988</v>
      </c>
      <c r="BZ283">
        <v>586.3596</v>
      </c>
      <c r="CA283">
        <v>633.495</v>
      </c>
      <c r="CB283">
        <v>3.767595</v>
      </c>
      <c r="CC283">
        <v>621.64390000000003</v>
      </c>
      <c r="CD283">
        <v>18.707609999999999</v>
      </c>
      <c r="CE283">
        <v>1.5875950000000001</v>
      </c>
      <c r="CF283">
        <v>1.3214600000000001</v>
      </c>
      <c r="CG283">
        <v>13.83893</v>
      </c>
      <c r="CH283">
        <v>11.04519</v>
      </c>
      <c r="CI283">
        <v>1999.9570000000001</v>
      </c>
      <c r="CJ283">
        <v>0.98000030000000005</v>
      </c>
      <c r="CK283">
        <v>1.9999409999999999E-2</v>
      </c>
      <c r="CL283">
        <v>0</v>
      </c>
      <c r="CM283">
        <v>2.36436</v>
      </c>
      <c r="CN283">
        <v>0</v>
      </c>
      <c r="CO283">
        <v>15669.52</v>
      </c>
      <c r="CP283">
        <v>16749.09</v>
      </c>
      <c r="CQ283">
        <v>38.124899999999997</v>
      </c>
      <c r="CR283">
        <v>37.843499999999999</v>
      </c>
      <c r="CS283">
        <v>38.193300000000001</v>
      </c>
      <c r="CT283">
        <v>35.905999999999999</v>
      </c>
      <c r="CU283">
        <v>36.943300000000001</v>
      </c>
      <c r="CV283">
        <v>1959.9570000000001</v>
      </c>
      <c r="CW283">
        <v>40</v>
      </c>
      <c r="CX283">
        <v>0</v>
      </c>
      <c r="CY283">
        <v>1657485155.0999999</v>
      </c>
      <c r="CZ283">
        <v>0</v>
      </c>
      <c r="DA283">
        <v>1657463835.0999999</v>
      </c>
      <c r="DB283" t="s">
        <v>356</v>
      </c>
      <c r="DC283">
        <v>1657463822.5999999</v>
      </c>
      <c r="DD283">
        <v>1657463835.0999999</v>
      </c>
      <c r="DE283">
        <v>1</v>
      </c>
      <c r="DF283">
        <v>-2.657</v>
      </c>
      <c r="DG283">
        <v>-13.192</v>
      </c>
      <c r="DH283">
        <v>-3.9239999999999999</v>
      </c>
      <c r="DI283">
        <v>-0.217</v>
      </c>
      <c r="DJ283">
        <v>376</v>
      </c>
      <c r="DK283">
        <v>3</v>
      </c>
      <c r="DL283">
        <v>0.48</v>
      </c>
      <c r="DM283">
        <v>0.03</v>
      </c>
      <c r="DN283">
        <v>-46.988774999999997</v>
      </c>
      <c r="DO283">
        <v>-10.63059512195111</v>
      </c>
      <c r="DP283">
        <v>1.0231740660195601</v>
      </c>
      <c r="DQ283">
        <v>0</v>
      </c>
      <c r="DR283">
        <v>3.7511055</v>
      </c>
      <c r="DS283">
        <v>9.5715196998108612E-2</v>
      </c>
      <c r="DT283">
        <v>9.6652048478032757E-3</v>
      </c>
      <c r="DU283">
        <v>1</v>
      </c>
      <c r="DV283">
        <v>1</v>
      </c>
      <c r="DW283">
        <v>2</v>
      </c>
      <c r="DX283" t="s">
        <v>369</v>
      </c>
      <c r="DY283">
        <v>2.9870800000000002</v>
      </c>
      <c r="DZ283">
        <v>2.7247599999999998</v>
      </c>
      <c r="EA283">
        <v>9.5709900000000001E-2</v>
      </c>
      <c r="EB283">
        <v>0.100025</v>
      </c>
      <c r="EC283">
        <v>8.2070199999999996E-2</v>
      </c>
      <c r="ED283">
        <v>7.0446400000000006E-2</v>
      </c>
      <c r="EE283">
        <v>28829.599999999999</v>
      </c>
      <c r="EF283">
        <v>28768.1</v>
      </c>
      <c r="EG283">
        <v>29604.5</v>
      </c>
      <c r="EH283">
        <v>29544.5</v>
      </c>
      <c r="EI283">
        <v>36011.699999999997</v>
      </c>
      <c r="EJ283">
        <v>36515.599999999999</v>
      </c>
      <c r="EK283">
        <v>41708.9</v>
      </c>
      <c r="EL283">
        <v>42091.1</v>
      </c>
      <c r="EM283">
        <v>1.99075</v>
      </c>
      <c r="EN283">
        <v>2.2043499999999998</v>
      </c>
      <c r="EO283">
        <v>0.22841600000000001</v>
      </c>
      <c r="EP283">
        <v>0</v>
      </c>
      <c r="EQ283">
        <v>21.119700000000002</v>
      </c>
      <c r="ER283">
        <v>999.9</v>
      </c>
      <c r="ES283">
        <v>32.799999999999997</v>
      </c>
      <c r="ET283">
        <v>32.200000000000003</v>
      </c>
      <c r="EU283">
        <v>22.4255</v>
      </c>
      <c r="EV283">
        <v>61.244100000000003</v>
      </c>
      <c r="EW283">
        <v>28.669899999999998</v>
      </c>
      <c r="EX283">
        <v>2</v>
      </c>
      <c r="EY283">
        <v>-0.376222</v>
      </c>
      <c r="EZ283">
        <v>-2.1695500000000001</v>
      </c>
      <c r="FA283">
        <v>20.381599999999999</v>
      </c>
      <c r="FB283">
        <v>5.2210299999999998</v>
      </c>
      <c r="FC283">
        <v>12.0099</v>
      </c>
      <c r="FD283">
        <v>4.9911000000000003</v>
      </c>
      <c r="FE283">
        <v>3.2885</v>
      </c>
      <c r="FF283">
        <v>9251.9</v>
      </c>
      <c r="FG283">
        <v>9999</v>
      </c>
      <c r="FH283">
        <v>9999</v>
      </c>
      <c r="FI283">
        <v>137.4</v>
      </c>
      <c r="FJ283">
        <v>1.86707</v>
      </c>
      <c r="FK283">
        <v>1.86615</v>
      </c>
      <c r="FL283">
        <v>1.86568</v>
      </c>
      <c r="FM283">
        <v>1.8655600000000001</v>
      </c>
      <c r="FN283">
        <v>1.86737</v>
      </c>
      <c r="FO283">
        <v>1.8699600000000001</v>
      </c>
      <c r="FP283">
        <v>1.86859</v>
      </c>
      <c r="FQ283">
        <v>1.8699600000000001</v>
      </c>
      <c r="FR283">
        <v>0</v>
      </c>
      <c r="FS283">
        <v>0</v>
      </c>
      <c r="FT283">
        <v>0</v>
      </c>
      <c r="FU283">
        <v>0</v>
      </c>
      <c r="FV283" t="s">
        <v>358</v>
      </c>
      <c r="FW283" t="s">
        <v>359</v>
      </c>
      <c r="FX283" t="s">
        <v>360</v>
      </c>
      <c r="FY283" t="s">
        <v>360</v>
      </c>
      <c r="FZ283" t="s">
        <v>360</v>
      </c>
      <c r="GA283" t="s">
        <v>360</v>
      </c>
      <c r="GB283">
        <v>0</v>
      </c>
      <c r="GC283">
        <v>100</v>
      </c>
      <c r="GD283">
        <v>100</v>
      </c>
      <c r="GE283">
        <v>-2.2919999999999998</v>
      </c>
      <c r="GF283">
        <v>-0.1842</v>
      </c>
      <c r="GG283">
        <v>-1.691838842420514</v>
      </c>
      <c r="GH283">
        <v>-5.4742946993243486E-4</v>
      </c>
      <c r="GI283">
        <v>-1.00937323189599E-6</v>
      </c>
      <c r="GJ283">
        <v>3.2426335113099041E-10</v>
      </c>
      <c r="GK283">
        <v>-0.25714838806632262</v>
      </c>
      <c r="GL283">
        <v>-1.4458059848174739E-2</v>
      </c>
      <c r="GM283">
        <v>1.0199616584873469E-3</v>
      </c>
      <c r="GN283">
        <v>-1.0584552142034339E-5</v>
      </c>
      <c r="GO283">
        <v>24</v>
      </c>
      <c r="GP283">
        <v>2276</v>
      </c>
      <c r="GQ283">
        <v>1</v>
      </c>
      <c r="GR283">
        <v>42</v>
      </c>
      <c r="GS283">
        <v>355.6</v>
      </c>
      <c r="GT283">
        <v>355.3</v>
      </c>
      <c r="GU283">
        <v>1.85547</v>
      </c>
      <c r="GV283">
        <v>2.2265600000000001</v>
      </c>
      <c r="GW283">
        <v>1.94702</v>
      </c>
      <c r="GX283">
        <v>2.7856399999999999</v>
      </c>
      <c r="GY283">
        <v>2.19482</v>
      </c>
      <c r="GZ283">
        <v>2.34009</v>
      </c>
      <c r="HA283">
        <v>34.806600000000003</v>
      </c>
      <c r="HB283">
        <v>12.4246</v>
      </c>
      <c r="HC283">
        <v>18</v>
      </c>
      <c r="HD283">
        <v>469.40499999999997</v>
      </c>
      <c r="HE283">
        <v>626.92899999999997</v>
      </c>
      <c r="HF283">
        <v>24.986000000000001</v>
      </c>
      <c r="HG283">
        <v>22.496600000000001</v>
      </c>
      <c r="HH283">
        <v>29.999199999999998</v>
      </c>
      <c r="HI283">
        <v>22.726500000000001</v>
      </c>
      <c r="HJ283">
        <v>22.6907</v>
      </c>
      <c r="HK283">
        <v>37.134599999999999</v>
      </c>
      <c r="HL283">
        <v>14.097</v>
      </c>
      <c r="HM283">
        <v>37.577599999999997</v>
      </c>
      <c r="HN283">
        <v>25.0625</v>
      </c>
      <c r="HO283">
        <v>654.28399999999999</v>
      </c>
      <c r="HP283">
        <v>18.733699999999999</v>
      </c>
      <c r="HQ283">
        <v>101.25</v>
      </c>
      <c r="HR283">
        <v>101.099</v>
      </c>
    </row>
    <row r="284" spans="1:226" x14ac:dyDescent="0.2">
      <c r="A284">
        <v>268</v>
      </c>
      <c r="B284">
        <v>1657485160.5999999</v>
      </c>
      <c r="C284">
        <v>4165.0999999046326</v>
      </c>
      <c r="D284" t="s">
        <v>897</v>
      </c>
      <c r="E284" t="s">
        <v>898</v>
      </c>
      <c r="F284">
        <v>5</v>
      </c>
      <c r="G284" t="s">
        <v>821</v>
      </c>
      <c r="H284" t="s">
        <v>354</v>
      </c>
      <c r="I284">
        <v>1657485158.0999999</v>
      </c>
      <c r="J284">
        <f t="shared" si="136"/>
        <v>3.2215470838950814E-3</v>
      </c>
      <c r="K284">
        <f t="shared" si="137"/>
        <v>3.2215470838950813</v>
      </c>
      <c r="L284">
        <f t="shared" si="138"/>
        <v>23.928681502972331</v>
      </c>
      <c r="M284">
        <f t="shared" si="139"/>
        <v>590.19133333333332</v>
      </c>
      <c r="N284">
        <f t="shared" si="140"/>
        <v>302.51284898206251</v>
      </c>
      <c r="O284">
        <f t="shared" si="141"/>
        <v>21.399378910266446</v>
      </c>
      <c r="P284">
        <f t="shared" si="142"/>
        <v>41.749393501974019</v>
      </c>
      <c r="Q284">
        <f t="shared" si="143"/>
        <v>0.14519716826913798</v>
      </c>
      <c r="R284">
        <f t="shared" si="144"/>
        <v>2.3632368866207285</v>
      </c>
      <c r="S284">
        <f t="shared" si="145"/>
        <v>0.14041701103690657</v>
      </c>
      <c r="T284">
        <f t="shared" si="146"/>
        <v>8.8177000229387598E-2</v>
      </c>
      <c r="U284">
        <f t="shared" si="147"/>
        <v>321.50007428655147</v>
      </c>
      <c r="V284">
        <f t="shared" si="148"/>
        <v>26.216761022329468</v>
      </c>
      <c r="W284">
        <f t="shared" si="149"/>
        <v>24.88614444444444</v>
      </c>
      <c r="X284">
        <f t="shared" si="150"/>
        <v>3.1581579584926485</v>
      </c>
      <c r="Y284">
        <f t="shared" si="151"/>
        <v>50.222058805161161</v>
      </c>
      <c r="Z284">
        <f t="shared" si="152"/>
        <v>1.589683493170793</v>
      </c>
      <c r="AA284">
        <f t="shared" si="153"/>
        <v>3.16530929036192</v>
      </c>
      <c r="AB284">
        <f t="shared" si="154"/>
        <v>1.5684744653218554</v>
      </c>
      <c r="AC284">
        <f t="shared" si="155"/>
        <v>-142.07022639977308</v>
      </c>
      <c r="AD284">
        <f t="shared" si="156"/>
        <v>4.8301343759051454</v>
      </c>
      <c r="AE284">
        <f t="shared" si="157"/>
        <v>0.43191370080976293</v>
      </c>
      <c r="AF284">
        <f t="shared" si="158"/>
        <v>184.69189596349332</v>
      </c>
      <c r="AG284">
        <f t="shared" si="159"/>
        <v>39.281154264396619</v>
      </c>
      <c r="AH284">
        <f t="shared" si="160"/>
        <v>3.2269568111991398</v>
      </c>
      <c r="AI284">
        <f t="shared" si="161"/>
        <v>23.928681502972331</v>
      </c>
      <c r="AJ284">
        <v>651.59042965174854</v>
      </c>
      <c r="AK284">
        <v>610.30638181818176</v>
      </c>
      <c r="AL284">
        <v>3.2735705764931429</v>
      </c>
      <c r="AM284">
        <v>64.43633761426419</v>
      </c>
      <c r="AN284">
        <f t="shared" si="162"/>
        <v>3.2215470838950813</v>
      </c>
      <c r="AO284">
        <v>18.69322408364545</v>
      </c>
      <c r="AP284">
        <v>22.472009696969689</v>
      </c>
      <c r="AQ284">
        <v>-3.9722868258868977E-6</v>
      </c>
      <c r="AR284">
        <v>77.933620730982625</v>
      </c>
      <c r="AS284">
        <v>0</v>
      </c>
      <c r="AT284">
        <v>0</v>
      </c>
      <c r="AU284">
        <f t="shared" si="163"/>
        <v>1</v>
      </c>
      <c r="AV284">
        <f t="shared" si="164"/>
        <v>0</v>
      </c>
      <c r="AW284">
        <f t="shared" si="165"/>
        <v>37617.989168028747</v>
      </c>
      <c r="AX284">
        <f t="shared" si="166"/>
        <v>1999.902222222222</v>
      </c>
      <c r="AY284">
        <f t="shared" si="167"/>
        <v>1681.1177006666069</v>
      </c>
      <c r="AZ284">
        <f t="shared" si="168"/>
        <v>0.84059994633067969</v>
      </c>
      <c r="BA284">
        <f t="shared" si="169"/>
        <v>0.16075789641821175</v>
      </c>
      <c r="BB284">
        <v>6</v>
      </c>
      <c r="BC284">
        <v>0.5</v>
      </c>
      <c r="BD284" t="s">
        <v>355</v>
      </c>
      <c r="BE284">
        <v>2</v>
      </c>
      <c r="BF284" t="b">
        <v>1</v>
      </c>
      <c r="BG284">
        <v>1657485158.0999999</v>
      </c>
      <c r="BH284">
        <v>590.19133333333332</v>
      </c>
      <c r="BI284">
        <v>639.61133333333328</v>
      </c>
      <c r="BJ284">
        <v>22.4726</v>
      </c>
      <c r="BK284">
        <v>18.68748888888889</v>
      </c>
      <c r="BL284">
        <v>592.49433333333343</v>
      </c>
      <c r="BM284">
        <v>22.656855555555559</v>
      </c>
      <c r="BN284">
        <v>500.02844444444452</v>
      </c>
      <c r="BO284">
        <v>70.638666666666666</v>
      </c>
      <c r="BP284">
        <v>0.1000771</v>
      </c>
      <c r="BQ284">
        <v>24.924055555555551</v>
      </c>
      <c r="BR284">
        <v>24.88614444444444</v>
      </c>
      <c r="BS284">
        <v>999.90000000000009</v>
      </c>
      <c r="BT284">
        <v>0</v>
      </c>
      <c r="BU284">
        <v>0</v>
      </c>
      <c r="BV284">
        <v>10001.661111111111</v>
      </c>
      <c r="BW284">
        <v>0</v>
      </c>
      <c r="BX284">
        <v>207.32033333333331</v>
      </c>
      <c r="BY284">
        <v>-49.419933333333333</v>
      </c>
      <c r="BZ284">
        <v>603.75922222222221</v>
      </c>
      <c r="CA284">
        <v>651.79133333333334</v>
      </c>
      <c r="CB284">
        <v>3.7851244444444441</v>
      </c>
      <c r="CC284">
        <v>639.61133333333328</v>
      </c>
      <c r="CD284">
        <v>18.68748888888889</v>
      </c>
      <c r="CE284">
        <v>1.587435555555555</v>
      </c>
      <c r="CF284">
        <v>1.32006</v>
      </c>
      <c r="CG284">
        <v>13.83736666666667</v>
      </c>
      <c r="CH284">
        <v>11.02922222222222</v>
      </c>
      <c r="CI284">
        <v>1999.902222222222</v>
      </c>
      <c r="CJ284">
        <v>0.98000133333333339</v>
      </c>
      <c r="CK284">
        <v>1.9998411111111111E-2</v>
      </c>
      <c r="CL284">
        <v>0</v>
      </c>
      <c r="CM284">
        <v>2.3355555555555561</v>
      </c>
      <c r="CN284">
        <v>0</v>
      </c>
      <c r="CO284">
        <v>15791.555555555549</v>
      </c>
      <c r="CP284">
        <v>16748.64444444445</v>
      </c>
      <c r="CQ284">
        <v>38.222000000000001</v>
      </c>
      <c r="CR284">
        <v>37.957999999999998</v>
      </c>
      <c r="CS284">
        <v>38.270666666666671</v>
      </c>
      <c r="CT284">
        <v>36.159444444444453</v>
      </c>
      <c r="CU284">
        <v>37.020666666666671</v>
      </c>
      <c r="CV284">
        <v>1959.906666666667</v>
      </c>
      <c r="CW284">
        <v>39.994444444444447</v>
      </c>
      <c r="CX284">
        <v>0</v>
      </c>
      <c r="CY284">
        <v>1657485160.5</v>
      </c>
      <c r="CZ284">
        <v>0</v>
      </c>
      <c r="DA284">
        <v>1657463835.0999999</v>
      </c>
      <c r="DB284" t="s">
        <v>356</v>
      </c>
      <c r="DC284">
        <v>1657463822.5999999</v>
      </c>
      <c r="DD284">
        <v>1657463835.0999999</v>
      </c>
      <c r="DE284">
        <v>1</v>
      </c>
      <c r="DF284">
        <v>-2.657</v>
      </c>
      <c r="DG284">
        <v>-13.192</v>
      </c>
      <c r="DH284">
        <v>-3.9239999999999999</v>
      </c>
      <c r="DI284">
        <v>-0.217</v>
      </c>
      <c r="DJ284">
        <v>376</v>
      </c>
      <c r="DK284">
        <v>3</v>
      </c>
      <c r="DL284">
        <v>0.48</v>
      </c>
      <c r="DM284">
        <v>0.03</v>
      </c>
      <c r="DN284">
        <v>-47.922202439024389</v>
      </c>
      <c r="DO284">
        <v>-10.53165574912901</v>
      </c>
      <c r="DP284">
        <v>1.038820036877631</v>
      </c>
      <c r="DQ284">
        <v>0</v>
      </c>
      <c r="DR284">
        <v>3.7621078048780481</v>
      </c>
      <c r="DS284">
        <v>0.1329409756097564</v>
      </c>
      <c r="DT284">
        <v>1.37403343432526E-2</v>
      </c>
      <c r="DU284">
        <v>0</v>
      </c>
      <c r="DV284">
        <v>0</v>
      </c>
      <c r="DW284">
        <v>2</v>
      </c>
      <c r="DX284" t="s">
        <v>357</v>
      </c>
      <c r="DY284">
        <v>2.9872000000000001</v>
      </c>
      <c r="DZ284">
        <v>2.7248700000000001</v>
      </c>
      <c r="EA284">
        <v>9.7567200000000007E-2</v>
      </c>
      <c r="EB284">
        <v>0.10188899999999999</v>
      </c>
      <c r="EC284">
        <v>8.2064700000000004E-2</v>
      </c>
      <c r="ED284">
        <v>7.0386900000000002E-2</v>
      </c>
      <c r="EE284">
        <v>28771.1</v>
      </c>
      <c r="EF284">
        <v>28709.1</v>
      </c>
      <c r="EG284">
        <v>29605.200000000001</v>
      </c>
      <c r="EH284">
        <v>29545</v>
      </c>
      <c r="EI284">
        <v>36012.699999999997</v>
      </c>
      <c r="EJ284">
        <v>36518.5</v>
      </c>
      <c r="EK284">
        <v>41709.800000000003</v>
      </c>
      <c r="EL284">
        <v>42091.7</v>
      </c>
      <c r="EM284">
        <v>1.9912000000000001</v>
      </c>
      <c r="EN284">
        <v>2.2048199999999998</v>
      </c>
      <c r="EO284">
        <v>0.22906799999999999</v>
      </c>
      <c r="EP284">
        <v>0</v>
      </c>
      <c r="EQ284">
        <v>21.114899999999999</v>
      </c>
      <c r="ER284">
        <v>999.9</v>
      </c>
      <c r="ES284">
        <v>32.799999999999997</v>
      </c>
      <c r="ET284">
        <v>32.200000000000003</v>
      </c>
      <c r="EU284">
        <v>22.425000000000001</v>
      </c>
      <c r="EV284">
        <v>61.164099999999998</v>
      </c>
      <c r="EW284">
        <v>28.6098</v>
      </c>
      <c r="EX284">
        <v>2</v>
      </c>
      <c r="EY284">
        <v>-0.37722299999999997</v>
      </c>
      <c r="EZ284">
        <v>-2.2753100000000002</v>
      </c>
      <c r="FA284">
        <v>20.380199999999999</v>
      </c>
      <c r="FB284">
        <v>5.2204300000000003</v>
      </c>
      <c r="FC284">
        <v>12.0099</v>
      </c>
      <c r="FD284">
        <v>4.9912000000000001</v>
      </c>
      <c r="FE284">
        <v>3.2885</v>
      </c>
      <c r="FF284">
        <v>9251.9</v>
      </c>
      <c r="FG284">
        <v>9999</v>
      </c>
      <c r="FH284">
        <v>9999</v>
      </c>
      <c r="FI284">
        <v>137.4</v>
      </c>
      <c r="FJ284">
        <v>1.86707</v>
      </c>
      <c r="FK284">
        <v>1.86615</v>
      </c>
      <c r="FL284">
        <v>1.8656900000000001</v>
      </c>
      <c r="FM284">
        <v>1.86554</v>
      </c>
      <c r="FN284">
        <v>1.86737</v>
      </c>
      <c r="FO284">
        <v>1.8699600000000001</v>
      </c>
      <c r="FP284">
        <v>1.8685799999999999</v>
      </c>
      <c r="FQ284">
        <v>1.8699600000000001</v>
      </c>
      <c r="FR284">
        <v>0</v>
      </c>
      <c r="FS284">
        <v>0</v>
      </c>
      <c r="FT284">
        <v>0</v>
      </c>
      <c r="FU284">
        <v>0</v>
      </c>
      <c r="FV284" t="s">
        <v>358</v>
      </c>
      <c r="FW284" t="s">
        <v>359</v>
      </c>
      <c r="FX284" t="s">
        <v>360</v>
      </c>
      <c r="FY284" t="s">
        <v>360</v>
      </c>
      <c r="FZ284" t="s">
        <v>360</v>
      </c>
      <c r="GA284" t="s">
        <v>360</v>
      </c>
      <c r="GB284">
        <v>0</v>
      </c>
      <c r="GC284">
        <v>100</v>
      </c>
      <c r="GD284">
        <v>100</v>
      </c>
      <c r="GE284">
        <v>-2.3140000000000001</v>
      </c>
      <c r="GF284">
        <v>-0.18429999999999999</v>
      </c>
      <c r="GG284">
        <v>-1.691838842420514</v>
      </c>
      <c r="GH284">
        <v>-5.4742946993243486E-4</v>
      </c>
      <c r="GI284">
        <v>-1.00937323189599E-6</v>
      </c>
      <c r="GJ284">
        <v>3.2426335113099041E-10</v>
      </c>
      <c r="GK284">
        <v>-0.25714838806632262</v>
      </c>
      <c r="GL284">
        <v>-1.4458059848174739E-2</v>
      </c>
      <c r="GM284">
        <v>1.0199616584873469E-3</v>
      </c>
      <c r="GN284">
        <v>-1.0584552142034339E-5</v>
      </c>
      <c r="GO284">
        <v>24</v>
      </c>
      <c r="GP284">
        <v>2276</v>
      </c>
      <c r="GQ284">
        <v>1</v>
      </c>
      <c r="GR284">
        <v>42</v>
      </c>
      <c r="GS284">
        <v>355.6</v>
      </c>
      <c r="GT284">
        <v>355.4</v>
      </c>
      <c r="GU284">
        <v>1.89331</v>
      </c>
      <c r="GV284">
        <v>2.2253400000000001</v>
      </c>
      <c r="GW284">
        <v>1.94702</v>
      </c>
      <c r="GX284">
        <v>2.7844199999999999</v>
      </c>
      <c r="GY284">
        <v>2.19482</v>
      </c>
      <c r="GZ284">
        <v>2.3303199999999999</v>
      </c>
      <c r="HA284">
        <v>34.806600000000003</v>
      </c>
      <c r="HB284">
        <v>12.415900000000001</v>
      </c>
      <c r="HC284">
        <v>18</v>
      </c>
      <c r="HD284">
        <v>469.54199999999997</v>
      </c>
      <c r="HE284">
        <v>627.13199999999995</v>
      </c>
      <c r="HF284">
        <v>25.073</v>
      </c>
      <c r="HG284">
        <v>22.482399999999998</v>
      </c>
      <c r="HH284">
        <v>29.999199999999998</v>
      </c>
      <c r="HI284">
        <v>22.7118</v>
      </c>
      <c r="HJ284">
        <v>22.676500000000001</v>
      </c>
      <c r="HK284">
        <v>37.915300000000002</v>
      </c>
      <c r="HL284">
        <v>14.097</v>
      </c>
      <c r="HM284">
        <v>37.577599999999997</v>
      </c>
      <c r="HN284">
        <v>25.143799999999999</v>
      </c>
      <c r="HO284">
        <v>674.33600000000001</v>
      </c>
      <c r="HP284">
        <v>18.714300000000001</v>
      </c>
      <c r="HQ284">
        <v>101.252</v>
      </c>
      <c r="HR284">
        <v>101.1</v>
      </c>
    </row>
    <row r="285" spans="1:226" x14ac:dyDescent="0.2">
      <c r="A285">
        <v>269</v>
      </c>
      <c r="B285">
        <v>1657485165.5999999</v>
      </c>
      <c r="C285">
        <v>4170.0999999046326</v>
      </c>
      <c r="D285" t="s">
        <v>899</v>
      </c>
      <c r="E285" t="s">
        <v>900</v>
      </c>
      <c r="F285">
        <v>5</v>
      </c>
      <c r="G285" t="s">
        <v>821</v>
      </c>
      <c r="H285" t="s">
        <v>354</v>
      </c>
      <c r="I285">
        <v>1657485162.8</v>
      </c>
      <c r="J285">
        <f t="shared" si="136"/>
        <v>3.2373004579733218E-3</v>
      </c>
      <c r="K285">
        <f t="shared" si="137"/>
        <v>3.2373004579733218</v>
      </c>
      <c r="L285">
        <f t="shared" si="138"/>
        <v>24.455094587837319</v>
      </c>
      <c r="M285">
        <f t="shared" si="139"/>
        <v>605.29539999999997</v>
      </c>
      <c r="N285">
        <f t="shared" si="140"/>
        <v>312.19783923887502</v>
      </c>
      <c r="O285">
        <f t="shared" si="141"/>
        <v>22.083812351385767</v>
      </c>
      <c r="P285">
        <f t="shared" si="142"/>
        <v>42.816536025187503</v>
      </c>
      <c r="Q285">
        <f t="shared" si="143"/>
        <v>0.14574723267311709</v>
      </c>
      <c r="R285">
        <f t="shared" si="144"/>
        <v>2.3651667441028912</v>
      </c>
      <c r="S285">
        <f t="shared" si="145"/>
        <v>0.14093522480586229</v>
      </c>
      <c r="T285">
        <f t="shared" si="146"/>
        <v>8.8503620303979069E-2</v>
      </c>
      <c r="U285">
        <f t="shared" si="147"/>
        <v>321.50887739999996</v>
      </c>
      <c r="V285">
        <f t="shared" si="148"/>
        <v>26.220908487245364</v>
      </c>
      <c r="W285">
        <f t="shared" si="149"/>
        <v>24.894770000000001</v>
      </c>
      <c r="X285">
        <f t="shared" si="150"/>
        <v>3.1597837911830311</v>
      </c>
      <c r="Y285">
        <f t="shared" si="151"/>
        <v>50.186149321918464</v>
      </c>
      <c r="Z285">
        <f t="shared" si="152"/>
        <v>1.5895008223442322</v>
      </c>
      <c r="AA285">
        <f t="shared" si="153"/>
        <v>3.1672101641996839</v>
      </c>
      <c r="AB285">
        <f t="shared" si="154"/>
        <v>1.5702829688387989</v>
      </c>
      <c r="AC285">
        <f t="shared" si="155"/>
        <v>-142.76495019662349</v>
      </c>
      <c r="AD285">
        <f t="shared" si="156"/>
        <v>5.017552715142612</v>
      </c>
      <c r="AE285">
        <f t="shared" si="157"/>
        <v>0.44834886424835757</v>
      </c>
      <c r="AF285">
        <f t="shared" si="158"/>
        <v>184.20982878276746</v>
      </c>
      <c r="AG285">
        <f t="shared" si="159"/>
        <v>39.838373424608271</v>
      </c>
      <c r="AH285">
        <f t="shared" si="160"/>
        <v>3.2433330403497878</v>
      </c>
      <c r="AI285">
        <f t="shared" si="161"/>
        <v>24.455094587837319</v>
      </c>
      <c r="AJ285">
        <v>668.75618073405599</v>
      </c>
      <c r="AK285">
        <v>626.77368484848478</v>
      </c>
      <c r="AL285">
        <v>3.2880413954579741</v>
      </c>
      <c r="AM285">
        <v>64.43633761426419</v>
      </c>
      <c r="AN285">
        <f t="shared" si="162"/>
        <v>3.2373004579733218</v>
      </c>
      <c r="AO285">
        <v>18.670138720486641</v>
      </c>
      <c r="AP285">
        <v>22.46767757575758</v>
      </c>
      <c r="AQ285">
        <v>-8.2150634751590303E-7</v>
      </c>
      <c r="AR285">
        <v>77.933620730982625</v>
      </c>
      <c r="AS285">
        <v>0</v>
      </c>
      <c r="AT285">
        <v>0</v>
      </c>
      <c r="AU285">
        <f t="shared" si="163"/>
        <v>1</v>
      </c>
      <c r="AV285">
        <f t="shared" si="164"/>
        <v>0</v>
      </c>
      <c r="AW285">
        <f t="shared" si="165"/>
        <v>37663.497018678623</v>
      </c>
      <c r="AX285">
        <f t="shared" si="166"/>
        <v>1999.9590000000001</v>
      </c>
      <c r="AY285">
        <f t="shared" si="167"/>
        <v>1681.16526</v>
      </c>
      <c r="AZ285">
        <f t="shared" si="168"/>
        <v>0.84059986229717709</v>
      </c>
      <c r="BA285">
        <f t="shared" si="169"/>
        <v>0.16075773423355177</v>
      </c>
      <c r="BB285">
        <v>6</v>
      </c>
      <c r="BC285">
        <v>0.5</v>
      </c>
      <c r="BD285" t="s">
        <v>355</v>
      </c>
      <c r="BE285">
        <v>2</v>
      </c>
      <c r="BF285" t="b">
        <v>1</v>
      </c>
      <c r="BG285">
        <v>1657485162.8</v>
      </c>
      <c r="BH285">
        <v>605.29539999999997</v>
      </c>
      <c r="BI285">
        <v>655.45799999999997</v>
      </c>
      <c r="BJ285">
        <v>22.470700000000001</v>
      </c>
      <c r="BK285">
        <v>18.6661</v>
      </c>
      <c r="BL285">
        <v>607.61990000000003</v>
      </c>
      <c r="BM285">
        <v>22.654979999999998</v>
      </c>
      <c r="BN285">
        <v>499.99259999999992</v>
      </c>
      <c r="BO285">
        <v>70.636650000000003</v>
      </c>
      <c r="BP285">
        <v>9.9945760000000008E-2</v>
      </c>
      <c r="BQ285">
        <v>24.93412</v>
      </c>
      <c r="BR285">
        <v>24.894770000000001</v>
      </c>
      <c r="BS285">
        <v>999.9</v>
      </c>
      <c r="BT285">
        <v>0</v>
      </c>
      <c r="BU285">
        <v>0</v>
      </c>
      <c r="BV285">
        <v>10014.93</v>
      </c>
      <c r="BW285">
        <v>0</v>
      </c>
      <c r="BX285">
        <v>207.22300000000001</v>
      </c>
      <c r="BY285">
        <v>-50.162700000000001</v>
      </c>
      <c r="BZ285">
        <v>619.20940000000007</v>
      </c>
      <c r="CA285">
        <v>667.92560000000003</v>
      </c>
      <c r="CB285">
        <v>3.8046039999999999</v>
      </c>
      <c r="CC285">
        <v>655.45799999999997</v>
      </c>
      <c r="CD285">
        <v>18.6661</v>
      </c>
      <c r="CE285">
        <v>1.5872569999999999</v>
      </c>
      <c r="CF285">
        <v>1.3185119999999999</v>
      </c>
      <c r="CG285">
        <v>13.83562</v>
      </c>
      <c r="CH285">
        <v>11.01153</v>
      </c>
      <c r="CI285">
        <v>1999.9590000000001</v>
      </c>
      <c r="CJ285">
        <v>0.98000299999999996</v>
      </c>
      <c r="CK285">
        <v>1.9996799999999999E-2</v>
      </c>
      <c r="CL285">
        <v>0</v>
      </c>
      <c r="CM285">
        <v>2.38307</v>
      </c>
      <c r="CN285">
        <v>0</v>
      </c>
      <c r="CO285">
        <v>15903.24</v>
      </c>
      <c r="CP285">
        <v>16749.14</v>
      </c>
      <c r="CQ285">
        <v>38.324699999999993</v>
      </c>
      <c r="CR285">
        <v>38.018600000000013</v>
      </c>
      <c r="CS285">
        <v>38.318300000000001</v>
      </c>
      <c r="CT285">
        <v>36.187199999999997</v>
      </c>
      <c r="CU285">
        <v>37.093499999999999</v>
      </c>
      <c r="CV285">
        <v>1959.9690000000001</v>
      </c>
      <c r="CW285">
        <v>39.99</v>
      </c>
      <c r="CX285">
        <v>0</v>
      </c>
      <c r="CY285">
        <v>1657485165.3</v>
      </c>
      <c r="CZ285">
        <v>0</v>
      </c>
      <c r="DA285">
        <v>1657463835.0999999</v>
      </c>
      <c r="DB285" t="s">
        <v>356</v>
      </c>
      <c r="DC285">
        <v>1657463822.5999999</v>
      </c>
      <c r="DD285">
        <v>1657463835.0999999</v>
      </c>
      <c r="DE285">
        <v>1</v>
      </c>
      <c r="DF285">
        <v>-2.657</v>
      </c>
      <c r="DG285">
        <v>-13.192</v>
      </c>
      <c r="DH285">
        <v>-3.9239999999999999</v>
      </c>
      <c r="DI285">
        <v>-0.217</v>
      </c>
      <c r="DJ285">
        <v>376</v>
      </c>
      <c r="DK285">
        <v>3</v>
      </c>
      <c r="DL285">
        <v>0.48</v>
      </c>
      <c r="DM285">
        <v>0.03</v>
      </c>
      <c r="DN285">
        <v>-48.915612499999988</v>
      </c>
      <c r="DO285">
        <v>-10.155812757973679</v>
      </c>
      <c r="DP285">
        <v>0.97779019533525213</v>
      </c>
      <c r="DQ285">
        <v>0</v>
      </c>
      <c r="DR285">
        <v>3.7776169999999998</v>
      </c>
      <c r="DS285">
        <v>0.20303774859286561</v>
      </c>
      <c r="DT285">
        <v>1.9633019151419379E-2</v>
      </c>
      <c r="DU285">
        <v>0</v>
      </c>
      <c r="DV285">
        <v>0</v>
      </c>
      <c r="DW285">
        <v>2</v>
      </c>
      <c r="DX285" t="s">
        <v>357</v>
      </c>
      <c r="DY285">
        <v>2.9871799999999999</v>
      </c>
      <c r="DZ285">
        <v>2.7248399999999999</v>
      </c>
      <c r="EA285">
        <v>9.9406999999999995E-2</v>
      </c>
      <c r="EB285">
        <v>0.10372199999999999</v>
      </c>
      <c r="EC285">
        <v>8.2051399999999997E-2</v>
      </c>
      <c r="ED285">
        <v>7.03289E-2</v>
      </c>
      <c r="EE285">
        <v>28712.799999999999</v>
      </c>
      <c r="EF285">
        <v>28651.1</v>
      </c>
      <c r="EG285">
        <v>29605.4</v>
      </c>
      <c r="EH285">
        <v>29545.4</v>
      </c>
      <c r="EI285">
        <v>36013.599999999999</v>
      </c>
      <c r="EJ285">
        <v>36521.5</v>
      </c>
      <c r="EK285">
        <v>41710.199999999997</v>
      </c>
      <c r="EL285">
        <v>42092.5</v>
      </c>
      <c r="EM285">
        <v>1.99105</v>
      </c>
      <c r="EN285">
        <v>2.2050800000000002</v>
      </c>
      <c r="EO285">
        <v>0.23037199999999999</v>
      </c>
      <c r="EP285">
        <v>0</v>
      </c>
      <c r="EQ285">
        <v>21.111000000000001</v>
      </c>
      <c r="ER285">
        <v>999.9</v>
      </c>
      <c r="ES285">
        <v>32.799999999999997</v>
      </c>
      <c r="ET285">
        <v>32.200000000000003</v>
      </c>
      <c r="EU285">
        <v>22.4254</v>
      </c>
      <c r="EV285">
        <v>61.234099999999998</v>
      </c>
      <c r="EW285">
        <v>28.597799999999999</v>
      </c>
      <c r="EX285">
        <v>2</v>
      </c>
      <c r="EY285">
        <v>-0.378305</v>
      </c>
      <c r="EZ285">
        <v>-2.3014000000000001</v>
      </c>
      <c r="FA285">
        <v>20.379799999999999</v>
      </c>
      <c r="FB285">
        <v>5.2216300000000002</v>
      </c>
      <c r="FC285">
        <v>12.0099</v>
      </c>
      <c r="FD285">
        <v>4.9911500000000002</v>
      </c>
      <c r="FE285">
        <v>3.2886500000000001</v>
      </c>
      <c r="FF285">
        <v>9252.1</v>
      </c>
      <c r="FG285">
        <v>9999</v>
      </c>
      <c r="FH285">
        <v>9999</v>
      </c>
      <c r="FI285">
        <v>137.4</v>
      </c>
      <c r="FJ285">
        <v>1.86707</v>
      </c>
      <c r="FK285">
        <v>1.86615</v>
      </c>
      <c r="FL285">
        <v>1.8656900000000001</v>
      </c>
      <c r="FM285">
        <v>1.86554</v>
      </c>
      <c r="FN285">
        <v>1.86737</v>
      </c>
      <c r="FO285">
        <v>1.8699600000000001</v>
      </c>
      <c r="FP285">
        <v>1.86859</v>
      </c>
      <c r="FQ285">
        <v>1.8699600000000001</v>
      </c>
      <c r="FR285">
        <v>0</v>
      </c>
      <c r="FS285">
        <v>0</v>
      </c>
      <c r="FT285">
        <v>0</v>
      </c>
      <c r="FU285">
        <v>0</v>
      </c>
      <c r="FV285" t="s">
        <v>358</v>
      </c>
      <c r="FW285" t="s">
        <v>359</v>
      </c>
      <c r="FX285" t="s">
        <v>360</v>
      </c>
      <c r="FY285" t="s">
        <v>360</v>
      </c>
      <c r="FZ285" t="s">
        <v>360</v>
      </c>
      <c r="GA285" t="s">
        <v>360</v>
      </c>
      <c r="GB285">
        <v>0</v>
      </c>
      <c r="GC285">
        <v>100</v>
      </c>
      <c r="GD285">
        <v>100</v>
      </c>
      <c r="GE285">
        <v>-2.3370000000000002</v>
      </c>
      <c r="GF285">
        <v>-0.18440000000000001</v>
      </c>
      <c r="GG285">
        <v>-1.691838842420514</v>
      </c>
      <c r="GH285">
        <v>-5.4742946993243486E-4</v>
      </c>
      <c r="GI285">
        <v>-1.00937323189599E-6</v>
      </c>
      <c r="GJ285">
        <v>3.2426335113099041E-10</v>
      </c>
      <c r="GK285">
        <v>-0.25714838806632262</v>
      </c>
      <c r="GL285">
        <v>-1.4458059848174739E-2</v>
      </c>
      <c r="GM285">
        <v>1.0199616584873469E-3</v>
      </c>
      <c r="GN285">
        <v>-1.0584552142034339E-5</v>
      </c>
      <c r="GO285">
        <v>24</v>
      </c>
      <c r="GP285">
        <v>2276</v>
      </c>
      <c r="GQ285">
        <v>1</v>
      </c>
      <c r="GR285">
        <v>42</v>
      </c>
      <c r="GS285">
        <v>355.7</v>
      </c>
      <c r="GT285">
        <v>355.5</v>
      </c>
      <c r="GU285">
        <v>1.9299299999999999</v>
      </c>
      <c r="GV285">
        <v>2.2241200000000001</v>
      </c>
      <c r="GW285">
        <v>1.94702</v>
      </c>
      <c r="GX285">
        <v>2.7844199999999999</v>
      </c>
      <c r="GY285">
        <v>2.19482</v>
      </c>
      <c r="GZ285">
        <v>2.36938</v>
      </c>
      <c r="HA285">
        <v>34.783700000000003</v>
      </c>
      <c r="HB285">
        <v>12.4246</v>
      </c>
      <c r="HC285">
        <v>18</v>
      </c>
      <c r="HD285">
        <v>469.32799999999997</v>
      </c>
      <c r="HE285">
        <v>627.15599999999995</v>
      </c>
      <c r="HF285">
        <v>25.1599</v>
      </c>
      <c r="HG285">
        <v>22.4682</v>
      </c>
      <c r="HH285">
        <v>29.999099999999999</v>
      </c>
      <c r="HI285">
        <v>22.697299999999998</v>
      </c>
      <c r="HJ285">
        <v>22.662400000000002</v>
      </c>
      <c r="HK285">
        <v>38.643599999999999</v>
      </c>
      <c r="HL285">
        <v>14.097</v>
      </c>
      <c r="HM285">
        <v>37.577599999999997</v>
      </c>
      <c r="HN285">
        <v>25.2196</v>
      </c>
      <c r="HO285">
        <v>687.69299999999998</v>
      </c>
      <c r="HP285">
        <v>18.705400000000001</v>
      </c>
      <c r="HQ285">
        <v>101.253</v>
      </c>
      <c r="HR285">
        <v>101.102</v>
      </c>
    </row>
    <row r="286" spans="1:226" x14ac:dyDescent="0.2">
      <c r="A286">
        <v>270</v>
      </c>
      <c r="B286">
        <v>1657485170.5999999</v>
      </c>
      <c r="C286">
        <v>4175.0999999046326</v>
      </c>
      <c r="D286" t="s">
        <v>901</v>
      </c>
      <c r="E286" t="s">
        <v>902</v>
      </c>
      <c r="F286">
        <v>5</v>
      </c>
      <c r="G286" t="s">
        <v>821</v>
      </c>
      <c r="H286" t="s">
        <v>354</v>
      </c>
      <c r="I286">
        <v>1657485168.0999999</v>
      </c>
      <c r="J286">
        <f t="shared" si="136"/>
        <v>3.24856567959852E-3</v>
      </c>
      <c r="K286">
        <f t="shared" si="137"/>
        <v>3.2485656795985198</v>
      </c>
      <c r="L286">
        <f t="shared" si="138"/>
        <v>24.92900626696245</v>
      </c>
      <c r="M286">
        <f t="shared" si="139"/>
        <v>622.3505555555555</v>
      </c>
      <c r="N286">
        <f t="shared" si="140"/>
        <v>323.74614402488902</v>
      </c>
      <c r="O286">
        <f t="shared" si="141"/>
        <v>22.900717711112783</v>
      </c>
      <c r="P286">
        <f t="shared" si="142"/>
        <v>44.022993487873947</v>
      </c>
      <c r="Q286">
        <f t="shared" si="143"/>
        <v>0.14596862690148107</v>
      </c>
      <c r="R286">
        <f t="shared" si="144"/>
        <v>2.3625227372811883</v>
      </c>
      <c r="S286">
        <f t="shared" si="145"/>
        <v>0.1411370402631591</v>
      </c>
      <c r="T286">
        <f t="shared" si="146"/>
        <v>8.8631426324937826E-2</v>
      </c>
      <c r="U286">
        <f t="shared" si="147"/>
        <v>321.52217533333328</v>
      </c>
      <c r="V286">
        <f t="shared" si="148"/>
        <v>26.222732882827255</v>
      </c>
      <c r="W286">
        <f t="shared" si="149"/>
        <v>24.908544444444441</v>
      </c>
      <c r="X286">
        <f t="shared" si="150"/>
        <v>3.162381655715667</v>
      </c>
      <c r="Y286">
        <f t="shared" si="151"/>
        <v>50.155535412517047</v>
      </c>
      <c r="Z286">
        <f t="shared" si="152"/>
        <v>1.5889094274667876</v>
      </c>
      <c r="AA286">
        <f t="shared" si="153"/>
        <v>3.1679642424278698</v>
      </c>
      <c r="AB286">
        <f t="shared" si="154"/>
        <v>1.5734722282488793</v>
      </c>
      <c r="AC286">
        <f t="shared" si="155"/>
        <v>-143.26174647029472</v>
      </c>
      <c r="AD286">
        <f t="shared" si="156"/>
        <v>3.7658568331838937</v>
      </c>
      <c r="AE286">
        <f t="shared" si="157"/>
        <v>0.33690895019406947</v>
      </c>
      <c r="AF286">
        <f t="shared" si="158"/>
        <v>182.36319464641653</v>
      </c>
      <c r="AG286">
        <f t="shared" si="159"/>
        <v>40.445084726662067</v>
      </c>
      <c r="AH286">
        <f t="shared" si="160"/>
        <v>3.2542382005149095</v>
      </c>
      <c r="AI286">
        <f t="shared" si="161"/>
        <v>24.92900626696245</v>
      </c>
      <c r="AJ286">
        <v>685.89603564926665</v>
      </c>
      <c r="AK286">
        <v>643.2659454545452</v>
      </c>
      <c r="AL286">
        <v>3.307245346279001</v>
      </c>
      <c r="AM286">
        <v>64.43633761426419</v>
      </c>
      <c r="AN286">
        <f t="shared" si="162"/>
        <v>3.2485656795985198</v>
      </c>
      <c r="AO286">
        <v>18.648909886651669</v>
      </c>
      <c r="AP286">
        <v>22.459773939393941</v>
      </c>
      <c r="AQ286">
        <v>-5.1842575278623047E-5</v>
      </c>
      <c r="AR286">
        <v>77.933620730982625</v>
      </c>
      <c r="AS286">
        <v>0</v>
      </c>
      <c r="AT286">
        <v>0</v>
      </c>
      <c r="AU286">
        <f t="shared" si="163"/>
        <v>1</v>
      </c>
      <c r="AV286">
        <f t="shared" si="164"/>
        <v>0</v>
      </c>
      <c r="AW286">
        <f t="shared" si="165"/>
        <v>37598.845044236528</v>
      </c>
      <c r="AX286">
        <f t="shared" si="166"/>
        <v>2000.0411111111109</v>
      </c>
      <c r="AY286">
        <f t="shared" si="167"/>
        <v>1681.2343333333331</v>
      </c>
      <c r="AZ286">
        <f t="shared" si="168"/>
        <v>0.84059988766897564</v>
      </c>
      <c r="BA286">
        <f t="shared" si="169"/>
        <v>0.16075778320112308</v>
      </c>
      <c r="BB286">
        <v>6</v>
      </c>
      <c r="BC286">
        <v>0.5</v>
      </c>
      <c r="BD286" t="s">
        <v>355</v>
      </c>
      <c r="BE286">
        <v>2</v>
      </c>
      <c r="BF286" t="b">
        <v>1</v>
      </c>
      <c r="BG286">
        <v>1657485168.0999999</v>
      </c>
      <c r="BH286">
        <v>622.3505555555555</v>
      </c>
      <c r="BI286">
        <v>673.31377777777789</v>
      </c>
      <c r="BJ286">
        <v>22.46232222222222</v>
      </c>
      <c r="BK286">
        <v>18.645044444444441</v>
      </c>
      <c r="BL286">
        <v>624.69922222222215</v>
      </c>
      <c r="BM286">
        <v>22.646755555555561</v>
      </c>
      <c r="BN286">
        <v>500.0118888888889</v>
      </c>
      <c r="BO286">
        <v>70.636622222222229</v>
      </c>
      <c r="BP286">
        <v>0.1000278777777778</v>
      </c>
      <c r="BQ286">
        <v>24.938111111111109</v>
      </c>
      <c r="BR286">
        <v>24.908544444444441</v>
      </c>
      <c r="BS286">
        <v>999.90000000000009</v>
      </c>
      <c r="BT286">
        <v>0</v>
      </c>
      <c r="BU286">
        <v>0</v>
      </c>
      <c r="BV286">
        <v>9997.1477777777764</v>
      </c>
      <c r="BW286">
        <v>0</v>
      </c>
      <c r="BX286">
        <v>206.81622222222219</v>
      </c>
      <c r="BY286">
        <v>-50.963244444444449</v>
      </c>
      <c r="BZ286">
        <v>636.65144444444456</v>
      </c>
      <c r="CA286">
        <v>686.10644444444438</v>
      </c>
      <c r="CB286">
        <v>3.817292222222223</v>
      </c>
      <c r="CC286">
        <v>673.31377777777789</v>
      </c>
      <c r="CD286">
        <v>18.645044444444441</v>
      </c>
      <c r="CE286">
        <v>1.586662222222222</v>
      </c>
      <c r="CF286">
        <v>1.3170222222222221</v>
      </c>
      <c r="CG286">
        <v>13.82988888888889</v>
      </c>
      <c r="CH286">
        <v>10.99454444444445</v>
      </c>
      <c r="CI286">
        <v>2000.0411111111109</v>
      </c>
      <c r="CJ286">
        <v>0.98000399999999999</v>
      </c>
      <c r="CK286">
        <v>1.9995800000000001E-2</v>
      </c>
      <c r="CL286">
        <v>0</v>
      </c>
      <c r="CM286">
        <v>2.3289111111111112</v>
      </c>
      <c r="CN286">
        <v>0</v>
      </c>
      <c r="CO286">
        <v>16029.97777777778</v>
      </c>
      <c r="CP286">
        <v>16749.81111111111</v>
      </c>
      <c r="CQ286">
        <v>38.423222222222222</v>
      </c>
      <c r="CR286">
        <v>38.110999999999997</v>
      </c>
      <c r="CS286">
        <v>38.381888888888888</v>
      </c>
      <c r="CT286">
        <v>36.277444444444441</v>
      </c>
      <c r="CU286">
        <v>37.159444444444453</v>
      </c>
      <c r="CV286">
        <v>1960.047777777778</v>
      </c>
      <c r="CW286">
        <v>39.993333333333339</v>
      </c>
      <c r="CX286">
        <v>0</v>
      </c>
      <c r="CY286">
        <v>1657485170.0999999</v>
      </c>
      <c r="CZ286">
        <v>0</v>
      </c>
      <c r="DA286">
        <v>1657463835.0999999</v>
      </c>
      <c r="DB286" t="s">
        <v>356</v>
      </c>
      <c r="DC286">
        <v>1657463822.5999999</v>
      </c>
      <c r="DD286">
        <v>1657463835.0999999</v>
      </c>
      <c r="DE286">
        <v>1</v>
      </c>
      <c r="DF286">
        <v>-2.657</v>
      </c>
      <c r="DG286">
        <v>-13.192</v>
      </c>
      <c r="DH286">
        <v>-3.9239999999999999</v>
      </c>
      <c r="DI286">
        <v>-0.217</v>
      </c>
      <c r="DJ286">
        <v>376</v>
      </c>
      <c r="DK286">
        <v>3</v>
      </c>
      <c r="DL286">
        <v>0.48</v>
      </c>
      <c r="DM286">
        <v>0.03</v>
      </c>
      <c r="DN286">
        <v>-49.735855000000001</v>
      </c>
      <c r="DO286">
        <v>-9.7772442776735637</v>
      </c>
      <c r="DP286">
        <v>0.94186906891297795</v>
      </c>
      <c r="DQ286">
        <v>0</v>
      </c>
      <c r="DR286">
        <v>3.7934112500000001</v>
      </c>
      <c r="DS286">
        <v>0.19979786116323051</v>
      </c>
      <c r="DT286">
        <v>1.9353701220632218E-2</v>
      </c>
      <c r="DU286">
        <v>0</v>
      </c>
      <c r="DV286">
        <v>0</v>
      </c>
      <c r="DW286">
        <v>2</v>
      </c>
      <c r="DX286" t="s">
        <v>357</v>
      </c>
      <c r="DY286">
        <v>2.9871500000000002</v>
      </c>
      <c r="DZ286">
        <v>2.72465</v>
      </c>
      <c r="EA286">
        <v>0.10123</v>
      </c>
      <c r="EB286">
        <v>0.105547</v>
      </c>
      <c r="EC286">
        <v>8.2039000000000001E-2</v>
      </c>
      <c r="ED286">
        <v>7.0286500000000002E-2</v>
      </c>
      <c r="EE286">
        <v>28655.5</v>
      </c>
      <c r="EF286">
        <v>28593.5</v>
      </c>
      <c r="EG286">
        <v>29606.1</v>
      </c>
      <c r="EH286">
        <v>29546.1</v>
      </c>
      <c r="EI286">
        <v>36015.199999999997</v>
      </c>
      <c r="EJ286">
        <v>36524.1</v>
      </c>
      <c r="EK286">
        <v>41711.4</v>
      </c>
      <c r="EL286">
        <v>42093.5</v>
      </c>
      <c r="EM286">
        <v>1.99105</v>
      </c>
      <c r="EN286">
        <v>2.2053799999999999</v>
      </c>
      <c r="EO286">
        <v>0.23108000000000001</v>
      </c>
      <c r="EP286">
        <v>0</v>
      </c>
      <c r="EQ286">
        <v>21.1098</v>
      </c>
      <c r="ER286">
        <v>999.9</v>
      </c>
      <c r="ES286">
        <v>32.799999999999997</v>
      </c>
      <c r="ET286">
        <v>32.200000000000003</v>
      </c>
      <c r="EU286">
        <v>22.4236</v>
      </c>
      <c r="EV286">
        <v>61.274099999999997</v>
      </c>
      <c r="EW286">
        <v>28.701899999999998</v>
      </c>
      <c r="EX286">
        <v>2</v>
      </c>
      <c r="EY286">
        <v>-0.37934400000000001</v>
      </c>
      <c r="EZ286">
        <v>-2.3433299999999999</v>
      </c>
      <c r="FA286">
        <v>20.379200000000001</v>
      </c>
      <c r="FB286">
        <v>5.2214799999999997</v>
      </c>
      <c r="FC286">
        <v>12.0099</v>
      </c>
      <c r="FD286">
        <v>4.9912000000000001</v>
      </c>
      <c r="FE286">
        <v>3.2886500000000001</v>
      </c>
      <c r="FF286">
        <v>9252.1</v>
      </c>
      <c r="FG286">
        <v>9999</v>
      </c>
      <c r="FH286">
        <v>9999</v>
      </c>
      <c r="FI286">
        <v>137.4</v>
      </c>
      <c r="FJ286">
        <v>1.86707</v>
      </c>
      <c r="FK286">
        <v>1.86615</v>
      </c>
      <c r="FL286">
        <v>1.8656900000000001</v>
      </c>
      <c r="FM286">
        <v>1.86554</v>
      </c>
      <c r="FN286">
        <v>1.86737</v>
      </c>
      <c r="FO286">
        <v>1.8699600000000001</v>
      </c>
      <c r="FP286">
        <v>1.8685700000000001</v>
      </c>
      <c r="FQ286">
        <v>1.8699600000000001</v>
      </c>
      <c r="FR286">
        <v>0</v>
      </c>
      <c r="FS286">
        <v>0</v>
      </c>
      <c r="FT286">
        <v>0</v>
      </c>
      <c r="FU286">
        <v>0</v>
      </c>
      <c r="FV286" t="s">
        <v>358</v>
      </c>
      <c r="FW286" t="s">
        <v>359</v>
      </c>
      <c r="FX286" t="s">
        <v>360</v>
      </c>
      <c r="FY286" t="s">
        <v>360</v>
      </c>
      <c r="FZ286" t="s">
        <v>360</v>
      </c>
      <c r="GA286" t="s">
        <v>360</v>
      </c>
      <c r="GB286">
        <v>0</v>
      </c>
      <c r="GC286">
        <v>100</v>
      </c>
      <c r="GD286">
        <v>100</v>
      </c>
      <c r="GE286">
        <v>-2.36</v>
      </c>
      <c r="GF286">
        <v>-0.18440000000000001</v>
      </c>
      <c r="GG286">
        <v>-1.691838842420514</v>
      </c>
      <c r="GH286">
        <v>-5.4742946993243486E-4</v>
      </c>
      <c r="GI286">
        <v>-1.00937323189599E-6</v>
      </c>
      <c r="GJ286">
        <v>3.2426335113099041E-10</v>
      </c>
      <c r="GK286">
        <v>-0.25714838806632262</v>
      </c>
      <c r="GL286">
        <v>-1.4458059848174739E-2</v>
      </c>
      <c r="GM286">
        <v>1.0199616584873469E-3</v>
      </c>
      <c r="GN286">
        <v>-1.0584552142034339E-5</v>
      </c>
      <c r="GO286">
        <v>24</v>
      </c>
      <c r="GP286">
        <v>2276</v>
      </c>
      <c r="GQ286">
        <v>1</v>
      </c>
      <c r="GR286">
        <v>42</v>
      </c>
      <c r="GS286">
        <v>355.8</v>
      </c>
      <c r="GT286">
        <v>355.6</v>
      </c>
      <c r="GU286">
        <v>1.96899</v>
      </c>
      <c r="GV286">
        <v>2.2180200000000001</v>
      </c>
      <c r="GW286">
        <v>1.94702</v>
      </c>
      <c r="GX286">
        <v>2.7819799999999999</v>
      </c>
      <c r="GY286">
        <v>2.19482</v>
      </c>
      <c r="GZ286">
        <v>2.3278799999999999</v>
      </c>
      <c r="HA286">
        <v>34.783700000000003</v>
      </c>
      <c r="HB286">
        <v>12.4071</v>
      </c>
      <c r="HC286">
        <v>18</v>
      </c>
      <c r="HD286">
        <v>469.21199999999999</v>
      </c>
      <c r="HE286">
        <v>627.22</v>
      </c>
      <c r="HF286">
        <v>25.2378</v>
      </c>
      <c r="HG286">
        <v>22.454000000000001</v>
      </c>
      <c r="HH286">
        <v>29.999099999999999</v>
      </c>
      <c r="HI286">
        <v>22.683800000000002</v>
      </c>
      <c r="HJ286">
        <v>22.648199999999999</v>
      </c>
      <c r="HK286">
        <v>39.4099</v>
      </c>
      <c r="HL286">
        <v>14.097</v>
      </c>
      <c r="HM286">
        <v>37.577599999999997</v>
      </c>
      <c r="HN286">
        <v>25.285399999999999</v>
      </c>
      <c r="HO286">
        <v>707.72900000000004</v>
      </c>
      <c r="HP286">
        <v>18.697199999999999</v>
      </c>
      <c r="HQ286">
        <v>101.256</v>
      </c>
      <c r="HR286">
        <v>101.104</v>
      </c>
    </row>
    <row r="287" spans="1:226" x14ac:dyDescent="0.2">
      <c r="A287">
        <v>271</v>
      </c>
      <c r="B287">
        <v>1657485175.5999999</v>
      </c>
      <c r="C287">
        <v>4180.0999999046326</v>
      </c>
      <c r="D287" t="s">
        <v>903</v>
      </c>
      <c r="E287" t="s">
        <v>904</v>
      </c>
      <c r="F287">
        <v>5</v>
      </c>
      <c r="G287" t="s">
        <v>821</v>
      </c>
      <c r="H287" t="s">
        <v>354</v>
      </c>
      <c r="I287">
        <v>1657485172.8</v>
      </c>
      <c r="J287">
        <f t="shared" si="136"/>
        <v>3.255303133164987E-3</v>
      </c>
      <c r="K287">
        <f t="shared" si="137"/>
        <v>3.2553031331649871</v>
      </c>
      <c r="L287">
        <f t="shared" si="138"/>
        <v>25.607434554957567</v>
      </c>
      <c r="M287">
        <f t="shared" si="139"/>
        <v>637.47589999999991</v>
      </c>
      <c r="N287">
        <f t="shared" si="140"/>
        <v>331.07150032585804</v>
      </c>
      <c r="O287">
        <f t="shared" si="141"/>
        <v>23.418729942447815</v>
      </c>
      <c r="P287">
        <f t="shared" si="142"/>
        <v>45.092603658802041</v>
      </c>
      <c r="Q287">
        <f t="shared" si="143"/>
        <v>0.14612138161802063</v>
      </c>
      <c r="R287">
        <f t="shared" si="144"/>
        <v>2.3601496055107174</v>
      </c>
      <c r="S287">
        <f t="shared" si="145"/>
        <v>0.14127516335680543</v>
      </c>
      <c r="T287">
        <f t="shared" si="146"/>
        <v>8.8719001023866373E-2</v>
      </c>
      <c r="U287">
        <f t="shared" si="147"/>
        <v>321.51574019999998</v>
      </c>
      <c r="V287">
        <f t="shared" si="148"/>
        <v>26.231876902332282</v>
      </c>
      <c r="W287">
        <f t="shared" si="149"/>
        <v>24.915040000000001</v>
      </c>
      <c r="X287">
        <f t="shared" si="150"/>
        <v>3.1636073670344098</v>
      </c>
      <c r="Y287">
        <f t="shared" si="151"/>
        <v>50.110125799603679</v>
      </c>
      <c r="Z287">
        <f t="shared" si="152"/>
        <v>1.5884330430140299</v>
      </c>
      <c r="AA287">
        <f t="shared" si="153"/>
        <v>3.1698843650210771</v>
      </c>
      <c r="AB287">
        <f t="shared" si="154"/>
        <v>1.5751743240203799</v>
      </c>
      <c r="AC287">
        <f t="shared" si="155"/>
        <v>-143.55886817257593</v>
      </c>
      <c r="AD287">
        <f t="shared" si="156"/>
        <v>4.2281980112380788</v>
      </c>
      <c r="AE287">
        <f t="shared" si="157"/>
        <v>0.37868398713790402</v>
      </c>
      <c r="AF287">
        <f t="shared" si="158"/>
        <v>182.56375402580002</v>
      </c>
      <c r="AG287">
        <f t="shared" si="159"/>
        <v>41.007231088053771</v>
      </c>
      <c r="AH287">
        <f t="shared" si="160"/>
        <v>3.2603977645216786</v>
      </c>
      <c r="AI287">
        <f t="shared" si="161"/>
        <v>25.607434554957567</v>
      </c>
      <c r="AJ287">
        <v>703.08193681068553</v>
      </c>
      <c r="AK287">
        <v>659.68369090909061</v>
      </c>
      <c r="AL287">
        <v>3.2897884229673009</v>
      </c>
      <c r="AM287">
        <v>64.43633761426419</v>
      </c>
      <c r="AN287">
        <f t="shared" si="162"/>
        <v>3.2553031331649871</v>
      </c>
      <c r="AO287">
        <v>18.63301340197668</v>
      </c>
      <c r="AP287">
        <v>22.452107878787871</v>
      </c>
      <c r="AQ287">
        <v>-4.6576253686399642E-5</v>
      </c>
      <c r="AR287">
        <v>77.933620730982625</v>
      </c>
      <c r="AS287">
        <v>0</v>
      </c>
      <c r="AT287">
        <v>0</v>
      </c>
      <c r="AU287">
        <f t="shared" si="163"/>
        <v>1</v>
      </c>
      <c r="AV287">
        <f t="shared" si="164"/>
        <v>0</v>
      </c>
      <c r="AW287">
        <f t="shared" si="165"/>
        <v>37539.992110661377</v>
      </c>
      <c r="AX287">
        <f t="shared" si="166"/>
        <v>2000.002</v>
      </c>
      <c r="AY287">
        <f t="shared" si="167"/>
        <v>1681.2013799999997</v>
      </c>
      <c r="AZ287">
        <f t="shared" si="168"/>
        <v>0.84059984940015053</v>
      </c>
      <c r="BA287">
        <f t="shared" si="169"/>
        <v>0.16075770934229064</v>
      </c>
      <c r="BB287">
        <v>6</v>
      </c>
      <c r="BC287">
        <v>0.5</v>
      </c>
      <c r="BD287" t="s">
        <v>355</v>
      </c>
      <c r="BE287">
        <v>2</v>
      </c>
      <c r="BF287" t="b">
        <v>1</v>
      </c>
      <c r="BG287">
        <v>1657485172.8</v>
      </c>
      <c r="BH287">
        <v>637.47589999999991</v>
      </c>
      <c r="BI287">
        <v>689.18180000000007</v>
      </c>
      <c r="BJ287">
        <v>22.455739999999999</v>
      </c>
      <c r="BK287">
        <v>18.630890000000001</v>
      </c>
      <c r="BL287">
        <v>639.84640000000002</v>
      </c>
      <c r="BM287">
        <v>22.640250000000002</v>
      </c>
      <c r="BN287">
        <v>499.96990000000011</v>
      </c>
      <c r="BO287">
        <v>70.636230000000012</v>
      </c>
      <c r="BP287">
        <v>9.9940040000000008E-2</v>
      </c>
      <c r="BQ287">
        <v>24.948270000000001</v>
      </c>
      <c r="BR287">
        <v>24.915040000000001</v>
      </c>
      <c r="BS287">
        <v>999.9</v>
      </c>
      <c r="BT287">
        <v>0</v>
      </c>
      <c r="BU287">
        <v>0</v>
      </c>
      <c r="BV287">
        <v>9981.25</v>
      </c>
      <c r="BW287">
        <v>0</v>
      </c>
      <c r="BX287">
        <v>207.25319999999999</v>
      </c>
      <c r="BY287">
        <v>-51.70608</v>
      </c>
      <c r="BZ287">
        <v>652.11969999999997</v>
      </c>
      <c r="CA287">
        <v>702.26570000000004</v>
      </c>
      <c r="CB287">
        <v>3.8248470000000001</v>
      </c>
      <c r="CC287">
        <v>689.18180000000007</v>
      </c>
      <c r="CD287">
        <v>18.630890000000001</v>
      </c>
      <c r="CE287">
        <v>1.58619</v>
      </c>
      <c r="CF287">
        <v>1.3160160000000001</v>
      </c>
      <c r="CG287">
        <v>13.825279999999999</v>
      </c>
      <c r="CH287">
        <v>10.983029999999999</v>
      </c>
      <c r="CI287">
        <v>2000.002</v>
      </c>
      <c r="CJ287">
        <v>0.98000509999999996</v>
      </c>
      <c r="CK287">
        <v>1.9994700000000001E-2</v>
      </c>
      <c r="CL287">
        <v>0</v>
      </c>
      <c r="CM287">
        <v>2.30836</v>
      </c>
      <c r="CN287">
        <v>0</v>
      </c>
      <c r="CO287">
        <v>16140.5</v>
      </c>
      <c r="CP287">
        <v>16749.5</v>
      </c>
      <c r="CQ287">
        <v>38.499899999999997</v>
      </c>
      <c r="CR287">
        <v>38.180799999999998</v>
      </c>
      <c r="CS287">
        <v>38.443300000000001</v>
      </c>
      <c r="CT287">
        <v>36.424700000000001</v>
      </c>
      <c r="CU287">
        <v>37.231099999999998</v>
      </c>
      <c r="CV287">
        <v>1960.0119999999999</v>
      </c>
      <c r="CW287">
        <v>39.99</v>
      </c>
      <c r="CX287">
        <v>0</v>
      </c>
      <c r="CY287">
        <v>1657485175.5</v>
      </c>
      <c r="CZ287">
        <v>0</v>
      </c>
      <c r="DA287">
        <v>1657463835.0999999</v>
      </c>
      <c r="DB287" t="s">
        <v>356</v>
      </c>
      <c r="DC287">
        <v>1657463822.5999999</v>
      </c>
      <c r="DD287">
        <v>1657463835.0999999</v>
      </c>
      <c r="DE287">
        <v>1</v>
      </c>
      <c r="DF287">
        <v>-2.657</v>
      </c>
      <c r="DG287">
        <v>-13.192</v>
      </c>
      <c r="DH287">
        <v>-3.9239999999999999</v>
      </c>
      <c r="DI287">
        <v>-0.217</v>
      </c>
      <c r="DJ287">
        <v>376</v>
      </c>
      <c r="DK287">
        <v>3</v>
      </c>
      <c r="DL287">
        <v>0.48</v>
      </c>
      <c r="DM287">
        <v>0.03</v>
      </c>
      <c r="DN287">
        <v>-50.388945</v>
      </c>
      <c r="DO287">
        <v>-9.384844277673313</v>
      </c>
      <c r="DP287">
        <v>0.90350856524717005</v>
      </c>
      <c r="DQ287">
        <v>0</v>
      </c>
      <c r="DR287">
        <v>3.8050537499999999</v>
      </c>
      <c r="DS287">
        <v>0.17251666041275171</v>
      </c>
      <c r="DT287">
        <v>1.6951278961703758E-2</v>
      </c>
      <c r="DU287">
        <v>0</v>
      </c>
      <c r="DV287">
        <v>0</v>
      </c>
      <c r="DW287">
        <v>2</v>
      </c>
      <c r="DX287" t="s">
        <v>357</v>
      </c>
      <c r="DY287">
        <v>2.9870999999999999</v>
      </c>
      <c r="DZ287">
        <v>2.7246700000000001</v>
      </c>
      <c r="EA287">
        <v>0.103023</v>
      </c>
      <c r="EB287">
        <v>0.107336</v>
      </c>
      <c r="EC287">
        <v>8.2019400000000006E-2</v>
      </c>
      <c r="ED287">
        <v>7.0253499999999997E-2</v>
      </c>
      <c r="EE287">
        <v>28598.799999999999</v>
      </c>
      <c r="EF287">
        <v>28537</v>
      </c>
      <c r="EG287">
        <v>29606.400000000001</v>
      </c>
      <c r="EH287">
        <v>29546.7</v>
      </c>
      <c r="EI287">
        <v>36016.1</v>
      </c>
      <c r="EJ287">
        <v>36526.400000000001</v>
      </c>
      <c r="EK287">
        <v>41711.5</v>
      </c>
      <c r="EL287">
        <v>42094.6</v>
      </c>
      <c r="EM287">
        <v>1.9912000000000001</v>
      </c>
      <c r="EN287">
        <v>2.2058499999999999</v>
      </c>
      <c r="EO287">
        <v>0.23096800000000001</v>
      </c>
      <c r="EP287">
        <v>0</v>
      </c>
      <c r="EQ287">
        <v>21.108799999999999</v>
      </c>
      <c r="ER287">
        <v>999.9</v>
      </c>
      <c r="ES287">
        <v>32.700000000000003</v>
      </c>
      <c r="ET287">
        <v>32.200000000000003</v>
      </c>
      <c r="EU287">
        <v>22.358599999999999</v>
      </c>
      <c r="EV287">
        <v>61.374099999999999</v>
      </c>
      <c r="EW287">
        <v>28.6218</v>
      </c>
      <c r="EX287">
        <v>2</v>
      </c>
      <c r="EY287">
        <v>-0.380353</v>
      </c>
      <c r="EZ287">
        <v>-2.3290999999999999</v>
      </c>
      <c r="FA287">
        <v>20.3795</v>
      </c>
      <c r="FB287">
        <v>5.2214799999999997</v>
      </c>
      <c r="FC287">
        <v>12.0099</v>
      </c>
      <c r="FD287">
        <v>4.9909999999999997</v>
      </c>
      <c r="FE287">
        <v>3.2886500000000001</v>
      </c>
      <c r="FF287">
        <v>9252.4</v>
      </c>
      <c r="FG287">
        <v>9999</v>
      </c>
      <c r="FH287">
        <v>9999</v>
      </c>
      <c r="FI287">
        <v>137.4</v>
      </c>
      <c r="FJ287">
        <v>1.86707</v>
      </c>
      <c r="FK287">
        <v>1.86615</v>
      </c>
      <c r="FL287">
        <v>1.8656900000000001</v>
      </c>
      <c r="FM287">
        <v>1.86554</v>
      </c>
      <c r="FN287">
        <v>1.86737</v>
      </c>
      <c r="FO287">
        <v>1.8699600000000001</v>
      </c>
      <c r="FP287">
        <v>1.86856</v>
      </c>
      <c r="FQ287">
        <v>1.8699600000000001</v>
      </c>
      <c r="FR287">
        <v>0</v>
      </c>
      <c r="FS287">
        <v>0</v>
      </c>
      <c r="FT287">
        <v>0</v>
      </c>
      <c r="FU287">
        <v>0</v>
      </c>
      <c r="FV287" t="s">
        <v>358</v>
      </c>
      <c r="FW287" t="s">
        <v>359</v>
      </c>
      <c r="FX287" t="s">
        <v>360</v>
      </c>
      <c r="FY287" t="s">
        <v>360</v>
      </c>
      <c r="FZ287" t="s">
        <v>360</v>
      </c>
      <c r="GA287" t="s">
        <v>360</v>
      </c>
      <c r="GB287">
        <v>0</v>
      </c>
      <c r="GC287">
        <v>100</v>
      </c>
      <c r="GD287">
        <v>100</v>
      </c>
      <c r="GE287">
        <v>-2.3839999999999999</v>
      </c>
      <c r="GF287">
        <v>-0.18459999999999999</v>
      </c>
      <c r="GG287">
        <v>-1.691838842420514</v>
      </c>
      <c r="GH287">
        <v>-5.4742946993243486E-4</v>
      </c>
      <c r="GI287">
        <v>-1.00937323189599E-6</v>
      </c>
      <c r="GJ287">
        <v>3.2426335113099041E-10</v>
      </c>
      <c r="GK287">
        <v>-0.25714838806632262</v>
      </c>
      <c r="GL287">
        <v>-1.4458059848174739E-2</v>
      </c>
      <c r="GM287">
        <v>1.0199616584873469E-3</v>
      </c>
      <c r="GN287">
        <v>-1.0584552142034339E-5</v>
      </c>
      <c r="GO287">
        <v>24</v>
      </c>
      <c r="GP287">
        <v>2276</v>
      </c>
      <c r="GQ287">
        <v>1</v>
      </c>
      <c r="GR287">
        <v>42</v>
      </c>
      <c r="GS287">
        <v>355.9</v>
      </c>
      <c r="GT287">
        <v>355.7</v>
      </c>
      <c r="GU287">
        <v>2.0043899999999999</v>
      </c>
      <c r="GV287">
        <v>2.2180200000000001</v>
      </c>
      <c r="GW287">
        <v>1.94702</v>
      </c>
      <c r="GX287">
        <v>2.78687</v>
      </c>
      <c r="GY287">
        <v>2.19482</v>
      </c>
      <c r="GZ287">
        <v>2.34497</v>
      </c>
      <c r="HA287">
        <v>34.760800000000003</v>
      </c>
      <c r="HB287">
        <v>12.4071</v>
      </c>
      <c r="HC287">
        <v>18</v>
      </c>
      <c r="HD287">
        <v>469.17700000000002</v>
      </c>
      <c r="HE287">
        <v>627.423</v>
      </c>
      <c r="HF287">
        <v>25.305700000000002</v>
      </c>
      <c r="HG287">
        <v>22.440300000000001</v>
      </c>
      <c r="HH287">
        <v>29.999099999999999</v>
      </c>
      <c r="HI287">
        <v>22.669499999999999</v>
      </c>
      <c r="HJ287">
        <v>22.634</v>
      </c>
      <c r="HK287">
        <v>40.124699999999997</v>
      </c>
      <c r="HL287">
        <v>13.8239</v>
      </c>
      <c r="HM287">
        <v>37.577599999999997</v>
      </c>
      <c r="HN287">
        <v>25.344899999999999</v>
      </c>
      <c r="HO287">
        <v>721.08600000000001</v>
      </c>
      <c r="HP287">
        <v>18.691299999999998</v>
      </c>
      <c r="HQ287">
        <v>101.256</v>
      </c>
      <c r="HR287">
        <v>101.107</v>
      </c>
    </row>
    <row r="288" spans="1:226" x14ac:dyDescent="0.2">
      <c r="A288">
        <v>272</v>
      </c>
      <c r="B288">
        <v>1657485180.5999999</v>
      </c>
      <c r="C288">
        <v>4185.0999999046326</v>
      </c>
      <c r="D288" t="s">
        <v>905</v>
      </c>
      <c r="E288" t="s">
        <v>906</v>
      </c>
      <c r="F288">
        <v>5</v>
      </c>
      <c r="G288" t="s">
        <v>821</v>
      </c>
      <c r="H288" t="s">
        <v>354</v>
      </c>
      <c r="I288">
        <v>1657485178.0999999</v>
      </c>
      <c r="J288">
        <f t="shared" si="136"/>
        <v>3.2599636860074959E-3</v>
      </c>
      <c r="K288">
        <f t="shared" si="137"/>
        <v>3.2599636860074961</v>
      </c>
      <c r="L288">
        <f t="shared" si="138"/>
        <v>26.198446894938684</v>
      </c>
      <c r="M288">
        <f t="shared" si="139"/>
        <v>654.490888888889</v>
      </c>
      <c r="N288">
        <f t="shared" si="140"/>
        <v>341.3515270285875</v>
      </c>
      <c r="O288">
        <f t="shared" si="141"/>
        <v>24.14563771145589</v>
      </c>
      <c r="P288">
        <f t="shared" si="142"/>
        <v>46.295676559948028</v>
      </c>
      <c r="Q288">
        <f t="shared" si="143"/>
        <v>0.14633242742762254</v>
      </c>
      <c r="R288">
        <f t="shared" si="144"/>
        <v>2.3639026318964751</v>
      </c>
      <c r="S288">
        <f t="shared" si="145"/>
        <v>0.14147989116306778</v>
      </c>
      <c r="T288">
        <f t="shared" si="146"/>
        <v>8.884750797885646E-2</v>
      </c>
      <c r="U288">
        <f t="shared" si="147"/>
        <v>321.51064866666673</v>
      </c>
      <c r="V288">
        <f t="shared" si="148"/>
        <v>26.230672529494473</v>
      </c>
      <c r="W288">
        <f t="shared" si="149"/>
        <v>24.911822222222231</v>
      </c>
      <c r="X288">
        <f t="shared" si="150"/>
        <v>3.163000120492621</v>
      </c>
      <c r="Y288">
        <f t="shared" si="151"/>
        <v>50.085434301521644</v>
      </c>
      <c r="Z288">
        <f t="shared" si="152"/>
        <v>1.587857315527053</v>
      </c>
      <c r="AA288">
        <f t="shared" si="153"/>
        <v>3.1702975878534256</v>
      </c>
      <c r="AB288">
        <f t="shared" si="154"/>
        <v>1.575142804965568</v>
      </c>
      <c r="AC288">
        <f t="shared" si="155"/>
        <v>-143.76439855293057</v>
      </c>
      <c r="AD288">
        <f t="shared" si="156"/>
        <v>4.9235370320861982</v>
      </c>
      <c r="AE288">
        <f t="shared" si="157"/>
        <v>0.44025725816711253</v>
      </c>
      <c r="AF288">
        <f t="shared" si="158"/>
        <v>183.11004440398943</v>
      </c>
      <c r="AG288">
        <f t="shared" si="159"/>
        <v>41.591608375439314</v>
      </c>
      <c r="AH288">
        <f t="shared" si="160"/>
        <v>3.2653917627919391</v>
      </c>
      <c r="AI288">
        <f t="shared" si="161"/>
        <v>26.198446894938684</v>
      </c>
      <c r="AJ288">
        <v>720.17526610908101</v>
      </c>
      <c r="AK288">
        <v>676.08533939393919</v>
      </c>
      <c r="AL288">
        <v>3.282616304298358</v>
      </c>
      <c r="AM288">
        <v>64.43633761426419</v>
      </c>
      <c r="AN288">
        <f t="shared" si="162"/>
        <v>3.2599636860074961</v>
      </c>
      <c r="AO288">
        <v>18.62081402163939</v>
      </c>
      <c r="AP288">
        <v>22.444981818181819</v>
      </c>
      <c r="AQ288">
        <v>-3.038718379553331E-5</v>
      </c>
      <c r="AR288">
        <v>77.933620730982625</v>
      </c>
      <c r="AS288">
        <v>0</v>
      </c>
      <c r="AT288">
        <v>0</v>
      </c>
      <c r="AU288">
        <f t="shared" si="163"/>
        <v>1</v>
      </c>
      <c r="AV288">
        <f t="shared" si="164"/>
        <v>0</v>
      </c>
      <c r="AW288">
        <f t="shared" si="165"/>
        <v>37630.736522600797</v>
      </c>
      <c r="AX288">
        <f t="shared" si="166"/>
        <v>1999.9688888888891</v>
      </c>
      <c r="AY288">
        <f t="shared" si="167"/>
        <v>1681.1736666666668</v>
      </c>
      <c r="AZ288">
        <f t="shared" si="168"/>
        <v>0.84059990933192297</v>
      </c>
      <c r="BA288">
        <f t="shared" si="169"/>
        <v>0.16075782501061128</v>
      </c>
      <c r="BB288">
        <v>6</v>
      </c>
      <c r="BC288">
        <v>0.5</v>
      </c>
      <c r="BD288" t="s">
        <v>355</v>
      </c>
      <c r="BE288">
        <v>2</v>
      </c>
      <c r="BF288" t="b">
        <v>1</v>
      </c>
      <c r="BG288">
        <v>1657485178.0999999</v>
      </c>
      <c r="BH288">
        <v>654.490888888889</v>
      </c>
      <c r="BI288">
        <v>706.96377777777775</v>
      </c>
      <c r="BJ288">
        <v>22.447844444444438</v>
      </c>
      <c r="BK288">
        <v>18.617455555555551</v>
      </c>
      <c r="BL288">
        <v>656.88611111111106</v>
      </c>
      <c r="BM288">
        <v>22.632466666666669</v>
      </c>
      <c r="BN288">
        <v>500.01566666666662</v>
      </c>
      <c r="BO288">
        <v>70.635444444444431</v>
      </c>
      <c r="BP288">
        <v>9.9958211111111112E-2</v>
      </c>
      <c r="BQ288">
        <v>24.95045555555555</v>
      </c>
      <c r="BR288">
        <v>24.911822222222231</v>
      </c>
      <c r="BS288">
        <v>999.90000000000009</v>
      </c>
      <c r="BT288">
        <v>0</v>
      </c>
      <c r="BU288">
        <v>0</v>
      </c>
      <c r="BV288">
        <v>10006.595555555559</v>
      </c>
      <c r="BW288">
        <v>0</v>
      </c>
      <c r="BX288">
        <v>212.49955555555559</v>
      </c>
      <c r="BY288">
        <v>-52.472866666666668</v>
      </c>
      <c r="BZ288">
        <v>669.52011111111119</v>
      </c>
      <c r="CA288">
        <v>720.37522222222219</v>
      </c>
      <c r="CB288">
        <v>3.830385555555555</v>
      </c>
      <c r="CC288">
        <v>706.96377777777775</v>
      </c>
      <c r="CD288">
        <v>18.617455555555551</v>
      </c>
      <c r="CE288">
        <v>1.5856133333333331</v>
      </c>
      <c r="CF288">
        <v>1.3150522222222221</v>
      </c>
      <c r="CG288">
        <v>13.81967777777778</v>
      </c>
      <c r="CH288">
        <v>10.972</v>
      </c>
      <c r="CI288">
        <v>1999.9688888888891</v>
      </c>
      <c r="CJ288">
        <v>0.98000433333333326</v>
      </c>
      <c r="CK288">
        <v>1.9995477777777781E-2</v>
      </c>
      <c r="CL288">
        <v>0</v>
      </c>
      <c r="CM288">
        <v>2.363488888888889</v>
      </c>
      <c r="CN288">
        <v>0</v>
      </c>
      <c r="CO288">
        <v>16265.111111111109</v>
      </c>
      <c r="CP288">
        <v>16749.23333333333</v>
      </c>
      <c r="CQ288">
        <v>38.597000000000001</v>
      </c>
      <c r="CR288">
        <v>38.235999999999997</v>
      </c>
      <c r="CS288">
        <v>38.506888888888888</v>
      </c>
      <c r="CT288">
        <v>36.367666666666658</v>
      </c>
      <c r="CU288">
        <v>37.311999999999998</v>
      </c>
      <c r="CV288">
        <v>1959.975555555556</v>
      </c>
      <c r="CW288">
        <v>39.993333333333332</v>
      </c>
      <c r="CX288">
        <v>0</v>
      </c>
      <c r="CY288">
        <v>1657485180.3</v>
      </c>
      <c r="CZ288">
        <v>0</v>
      </c>
      <c r="DA288">
        <v>1657463835.0999999</v>
      </c>
      <c r="DB288" t="s">
        <v>356</v>
      </c>
      <c r="DC288">
        <v>1657463822.5999999</v>
      </c>
      <c r="DD288">
        <v>1657463835.0999999</v>
      </c>
      <c r="DE288">
        <v>1</v>
      </c>
      <c r="DF288">
        <v>-2.657</v>
      </c>
      <c r="DG288">
        <v>-13.192</v>
      </c>
      <c r="DH288">
        <v>-3.9239999999999999</v>
      </c>
      <c r="DI288">
        <v>-0.217</v>
      </c>
      <c r="DJ288">
        <v>376</v>
      </c>
      <c r="DK288">
        <v>3</v>
      </c>
      <c r="DL288">
        <v>0.48</v>
      </c>
      <c r="DM288">
        <v>0.03</v>
      </c>
      <c r="DN288">
        <v>-51.200139024390253</v>
      </c>
      <c r="DO288">
        <v>-9.0821895470383502</v>
      </c>
      <c r="DP288">
        <v>0.89608837322188184</v>
      </c>
      <c r="DQ288">
        <v>0</v>
      </c>
      <c r="DR288">
        <v>3.8175526829268298</v>
      </c>
      <c r="DS288">
        <v>0.10992668989547461</v>
      </c>
      <c r="DT288">
        <v>1.1196069655407309E-2</v>
      </c>
      <c r="DU288">
        <v>0</v>
      </c>
      <c r="DV288">
        <v>0</v>
      </c>
      <c r="DW288">
        <v>2</v>
      </c>
      <c r="DX288" t="s">
        <v>357</v>
      </c>
      <c r="DY288">
        <v>2.9872000000000001</v>
      </c>
      <c r="DZ288">
        <v>2.72492</v>
      </c>
      <c r="EA288">
        <v>0.104792</v>
      </c>
      <c r="EB288">
        <v>0.1091</v>
      </c>
      <c r="EC288">
        <v>8.2003699999999999E-2</v>
      </c>
      <c r="ED288">
        <v>7.0221199999999998E-2</v>
      </c>
      <c r="EE288">
        <v>28543.5</v>
      </c>
      <c r="EF288">
        <v>28481.1</v>
      </c>
      <c r="EG288">
        <v>29607.4</v>
      </c>
      <c r="EH288">
        <v>29547</v>
      </c>
      <c r="EI288">
        <v>36018.199999999997</v>
      </c>
      <c r="EJ288">
        <v>36528.199999999997</v>
      </c>
      <c r="EK288">
        <v>41713.300000000003</v>
      </c>
      <c r="EL288">
        <v>42095</v>
      </c>
      <c r="EM288">
        <v>1.9915499999999999</v>
      </c>
      <c r="EN288">
        <v>2.2062200000000001</v>
      </c>
      <c r="EO288">
        <v>0.230763</v>
      </c>
      <c r="EP288">
        <v>0</v>
      </c>
      <c r="EQ288">
        <v>21.105899999999998</v>
      </c>
      <c r="ER288">
        <v>999.9</v>
      </c>
      <c r="ES288">
        <v>32.700000000000003</v>
      </c>
      <c r="ET288">
        <v>32.1</v>
      </c>
      <c r="EU288">
        <v>22.232299999999999</v>
      </c>
      <c r="EV288">
        <v>61.204099999999997</v>
      </c>
      <c r="EW288">
        <v>28.625800000000002</v>
      </c>
      <c r="EX288">
        <v>2</v>
      </c>
      <c r="EY288">
        <v>-0.38131100000000001</v>
      </c>
      <c r="EZ288">
        <v>-2.3603900000000002</v>
      </c>
      <c r="FA288">
        <v>20.379300000000001</v>
      </c>
      <c r="FB288">
        <v>5.2214799999999997</v>
      </c>
      <c r="FC288">
        <v>12.0099</v>
      </c>
      <c r="FD288">
        <v>4.9911000000000003</v>
      </c>
      <c r="FE288">
        <v>3.2886299999999999</v>
      </c>
      <c r="FF288">
        <v>9252.4</v>
      </c>
      <c r="FG288">
        <v>9999</v>
      </c>
      <c r="FH288">
        <v>9999</v>
      </c>
      <c r="FI288">
        <v>137.4</v>
      </c>
      <c r="FJ288">
        <v>1.86707</v>
      </c>
      <c r="FK288">
        <v>1.86615</v>
      </c>
      <c r="FL288">
        <v>1.8656900000000001</v>
      </c>
      <c r="FM288">
        <v>1.86555</v>
      </c>
      <c r="FN288">
        <v>1.86737</v>
      </c>
      <c r="FO288">
        <v>1.8699600000000001</v>
      </c>
      <c r="FP288">
        <v>1.8685700000000001</v>
      </c>
      <c r="FQ288">
        <v>1.8699600000000001</v>
      </c>
      <c r="FR288">
        <v>0</v>
      </c>
      <c r="FS288">
        <v>0</v>
      </c>
      <c r="FT288">
        <v>0</v>
      </c>
      <c r="FU288">
        <v>0</v>
      </c>
      <c r="FV288" t="s">
        <v>358</v>
      </c>
      <c r="FW288" t="s">
        <v>359</v>
      </c>
      <c r="FX288" t="s">
        <v>360</v>
      </c>
      <c r="FY288" t="s">
        <v>360</v>
      </c>
      <c r="FZ288" t="s">
        <v>360</v>
      </c>
      <c r="GA288" t="s">
        <v>360</v>
      </c>
      <c r="GB288">
        <v>0</v>
      </c>
      <c r="GC288">
        <v>100</v>
      </c>
      <c r="GD288">
        <v>100</v>
      </c>
      <c r="GE288">
        <v>-2.407</v>
      </c>
      <c r="GF288">
        <v>-0.18459999999999999</v>
      </c>
      <c r="GG288">
        <v>-1.691838842420514</v>
      </c>
      <c r="GH288">
        <v>-5.4742946993243486E-4</v>
      </c>
      <c r="GI288">
        <v>-1.00937323189599E-6</v>
      </c>
      <c r="GJ288">
        <v>3.2426335113099041E-10</v>
      </c>
      <c r="GK288">
        <v>-0.25714838806632262</v>
      </c>
      <c r="GL288">
        <v>-1.4458059848174739E-2</v>
      </c>
      <c r="GM288">
        <v>1.0199616584873469E-3</v>
      </c>
      <c r="GN288">
        <v>-1.0584552142034339E-5</v>
      </c>
      <c r="GO288">
        <v>24</v>
      </c>
      <c r="GP288">
        <v>2276</v>
      </c>
      <c r="GQ288">
        <v>1</v>
      </c>
      <c r="GR288">
        <v>42</v>
      </c>
      <c r="GS288">
        <v>356</v>
      </c>
      <c r="GT288">
        <v>355.8</v>
      </c>
      <c r="GU288">
        <v>2.0422400000000001</v>
      </c>
      <c r="GV288">
        <v>2.2204600000000001</v>
      </c>
      <c r="GW288">
        <v>1.94702</v>
      </c>
      <c r="GX288">
        <v>2.7856399999999999</v>
      </c>
      <c r="GY288">
        <v>2.19482</v>
      </c>
      <c r="GZ288">
        <v>2.34619</v>
      </c>
      <c r="HA288">
        <v>34.737900000000003</v>
      </c>
      <c r="HB288">
        <v>12.4071</v>
      </c>
      <c r="HC288">
        <v>18</v>
      </c>
      <c r="HD288">
        <v>469.26</v>
      </c>
      <c r="HE288">
        <v>627.54700000000003</v>
      </c>
      <c r="HF288">
        <v>25.364799999999999</v>
      </c>
      <c r="HG288">
        <v>22.426600000000001</v>
      </c>
      <c r="HH288">
        <v>29.999199999999998</v>
      </c>
      <c r="HI288">
        <v>22.6553</v>
      </c>
      <c r="HJ288">
        <v>22.619900000000001</v>
      </c>
      <c r="HK288">
        <v>40.886899999999997</v>
      </c>
      <c r="HL288">
        <v>13.8239</v>
      </c>
      <c r="HM288">
        <v>37.577599999999997</v>
      </c>
      <c r="HN288">
        <v>25.406099999999999</v>
      </c>
      <c r="HO288">
        <v>741.12199999999996</v>
      </c>
      <c r="HP288">
        <v>18.685500000000001</v>
      </c>
      <c r="HQ288">
        <v>101.26</v>
      </c>
      <c r="HR288">
        <v>101.108</v>
      </c>
    </row>
    <row r="289" spans="1:226" x14ac:dyDescent="0.2">
      <c r="A289">
        <v>273</v>
      </c>
      <c r="B289">
        <v>1657485185.5999999</v>
      </c>
      <c r="C289">
        <v>4190.0999999046326</v>
      </c>
      <c r="D289" t="s">
        <v>907</v>
      </c>
      <c r="E289" t="s">
        <v>908</v>
      </c>
      <c r="F289">
        <v>5</v>
      </c>
      <c r="G289" t="s">
        <v>821</v>
      </c>
      <c r="H289" t="s">
        <v>354</v>
      </c>
      <c r="I289">
        <v>1657485182.8</v>
      </c>
      <c r="J289">
        <f t="shared" si="136"/>
        <v>3.2641649919066839E-3</v>
      </c>
      <c r="K289">
        <f t="shared" si="137"/>
        <v>3.264164991906684</v>
      </c>
      <c r="L289">
        <f t="shared" si="138"/>
        <v>26.862271109634754</v>
      </c>
      <c r="M289">
        <f t="shared" si="139"/>
        <v>669.55110000000002</v>
      </c>
      <c r="N289">
        <f t="shared" si="140"/>
        <v>349.0337070828711</v>
      </c>
      <c r="O289">
        <f t="shared" si="141"/>
        <v>24.688916607011119</v>
      </c>
      <c r="P289">
        <f t="shared" si="142"/>
        <v>47.360730315103147</v>
      </c>
      <c r="Q289">
        <f t="shared" si="143"/>
        <v>0.14657929545882115</v>
      </c>
      <c r="R289">
        <f t="shared" si="144"/>
        <v>2.3663521791207254</v>
      </c>
      <c r="S289">
        <f t="shared" si="145"/>
        <v>0.14171552552793754</v>
      </c>
      <c r="T289">
        <f t="shared" si="146"/>
        <v>8.8995749292438225E-2</v>
      </c>
      <c r="U289">
        <f t="shared" si="147"/>
        <v>321.52149955809728</v>
      </c>
      <c r="V289">
        <f t="shared" si="148"/>
        <v>26.225687977812953</v>
      </c>
      <c r="W289">
        <f t="shared" si="149"/>
        <v>24.906199999999998</v>
      </c>
      <c r="X289">
        <f t="shared" si="150"/>
        <v>3.1619393609932835</v>
      </c>
      <c r="Y289">
        <f t="shared" si="151"/>
        <v>50.07787215356646</v>
      </c>
      <c r="Z289">
        <f t="shared" si="152"/>
        <v>1.5873793966544041</v>
      </c>
      <c r="AA289">
        <f t="shared" si="153"/>
        <v>3.1698219760348856</v>
      </c>
      <c r="AB289">
        <f t="shared" si="154"/>
        <v>1.5745599643388795</v>
      </c>
      <c r="AC289">
        <f t="shared" si="155"/>
        <v>-143.94967614308476</v>
      </c>
      <c r="AD289">
        <f t="shared" si="156"/>
        <v>5.3249712621348779</v>
      </c>
      <c r="AE289">
        <f t="shared" si="157"/>
        <v>0.47564068354121969</v>
      </c>
      <c r="AF289">
        <f t="shared" si="158"/>
        <v>183.3724353606886</v>
      </c>
      <c r="AG289">
        <f t="shared" si="159"/>
        <v>42.123138358771811</v>
      </c>
      <c r="AH289">
        <f t="shared" si="160"/>
        <v>3.2707827379590846</v>
      </c>
      <c r="AI289">
        <f t="shared" si="161"/>
        <v>26.862271109634754</v>
      </c>
      <c r="AJ289">
        <v>737.26963118050162</v>
      </c>
      <c r="AK289">
        <v>692.43203030303005</v>
      </c>
      <c r="AL289">
        <v>3.2642720749958438</v>
      </c>
      <c r="AM289">
        <v>64.43633761426419</v>
      </c>
      <c r="AN289">
        <f t="shared" si="162"/>
        <v>3.264164991906684</v>
      </c>
      <c r="AO289">
        <v>18.607881513380459</v>
      </c>
      <c r="AP289">
        <v>22.437368484848491</v>
      </c>
      <c r="AQ289">
        <v>-3.9493864524098078E-5</v>
      </c>
      <c r="AR289">
        <v>77.933620730982625</v>
      </c>
      <c r="AS289">
        <v>0</v>
      </c>
      <c r="AT289">
        <v>0</v>
      </c>
      <c r="AU289">
        <f t="shared" si="163"/>
        <v>1</v>
      </c>
      <c r="AV289">
        <f t="shared" si="164"/>
        <v>0</v>
      </c>
      <c r="AW289">
        <f t="shared" si="165"/>
        <v>37690.481849955999</v>
      </c>
      <c r="AX289">
        <f t="shared" si="166"/>
        <v>2000.0329999999999</v>
      </c>
      <c r="AY289">
        <f t="shared" si="167"/>
        <v>1681.2278406000503</v>
      </c>
      <c r="AZ289">
        <f t="shared" si="168"/>
        <v>0.84060005039919361</v>
      </c>
      <c r="BA289">
        <f t="shared" si="169"/>
        <v>0.16075809727044368</v>
      </c>
      <c r="BB289">
        <v>6</v>
      </c>
      <c r="BC289">
        <v>0.5</v>
      </c>
      <c r="BD289" t="s">
        <v>355</v>
      </c>
      <c r="BE289">
        <v>2</v>
      </c>
      <c r="BF289" t="b">
        <v>1</v>
      </c>
      <c r="BG289">
        <v>1657485182.8</v>
      </c>
      <c r="BH289">
        <v>669.55110000000002</v>
      </c>
      <c r="BI289">
        <v>722.7296</v>
      </c>
      <c r="BJ289">
        <v>22.441199999999998</v>
      </c>
      <c r="BK289">
        <v>18.604140000000001</v>
      </c>
      <c r="BL289">
        <v>671.96820000000002</v>
      </c>
      <c r="BM289">
        <v>22.62595</v>
      </c>
      <c r="BN289">
        <v>499.97379999999993</v>
      </c>
      <c r="BO289">
        <v>70.635230000000007</v>
      </c>
      <c r="BP289">
        <v>9.9819669999999999E-2</v>
      </c>
      <c r="BQ289">
        <v>24.947939999999999</v>
      </c>
      <c r="BR289">
        <v>24.906199999999998</v>
      </c>
      <c r="BS289">
        <v>999.9</v>
      </c>
      <c r="BT289">
        <v>0</v>
      </c>
      <c r="BU289">
        <v>0</v>
      </c>
      <c r="BV289">
        <v>10023.11</v>
      </c>
      <c r="BW289">
        <v>0</v>
      </c>
      <c r="BX289">
        <v>212.36510000000001</v>
      </c>
      <c r="BY289">
        <v>-53.178430000000013</v>
      </c>
      <c r="BZ289">
        <v>684.92179999999996</v>
      </c>
      <c r="CA289">
        <v>736.4303000000001</v>
      </c>
      <c r="CB289">
        <v>3.8370739999999999</v>
      </c>
      <c r="CC289">
        <v>722.7296</v>
      </c>
      <c r="CD289">
        <v>18.604140000000001</v>
      </c>
      <c r="CE289">
        <v>1.5851409999999999</v>
      </c>
      <c r="CF289">
        <v>1.314106</v>
      </c>
      <c r="CG289">
        <v>13.815099999999999</v>
      </c>
      <c r="CH289">
        <v>10.96119</v>
      </c>
      <c r="CI289">
        <v>2000.0329999999999</v>
      </c>
      <c r="CJ289">
        <v>0.97999939999999996</v>
      </c>
      <c r="CK289">
        <v>2.0000529999999999E-2</v>
      </c>
      <c r="CL289">
        <v>0</v>
      </c>
      <c r="CM289">
        <v>2.2790400000000002</v>
      </c>
      <c r="CN289">
        <v>0</v>
      </c>
      <c r="CO289">
        <v>16377.31</v>
      </c>
      <c r="CP289">
        <v>16749.73</v>
      </c>
      <c r="CQ289">
        <v>38.655999999999999</v>
      </c>
      <c r="CR289">
        <v>38.312100000000001</v>
      </c>
      <c r="CS289">
        <v>38.561999999999998</v>
      </c>
      <c r="CT289">
        <v>36.405999999999999</v>
      </c>
      <c r="CU289">
        <v>37.356099999999998</v>
      </c>
      <c r="CV289">
        <v>1960.028</v>
      </c>
      <c r="CW289">
        <v>40.003999999999998</v>
      </c>
      <c r="CX289">
        <v>0</v>
      </c>
      <c r="CY289">
        <v>1657485185.0999999</v>
      </c>
      <c r="CZ289">
        <v>0</v>
      </c>
      <c r="DA289">
        <v>1657463835.0999999</v>
      </c>
      <c r="DB289" t="s">
        <v>356</v>
      </c>
      <c r="DC289">
        <v>1657463822.5999999</v>
      </c>
      <c r="DD289">
        <v>1657463835.0999999</v>
      </c>
      <c r="DE289">
        <v>1</v>
      </c>
      <c r="DF289">
        <v>-2.657</v>
      </c>
      <c r="DG289">
        <v>-13.192</v>
      </c>
      <c r="DH289">
        <v>-3.9239999999999999</v>
      </c>
      <c r="DI289">
        <v>-0.217</v>
      </c>
      <c r="DJ289">
        <v>376</v>
      </c>
      <c r="DK289">
        <v>3</v>
      </c>
      <c r="DL289">
        <v>0.48</v>
      </c>
      <c r="DM289">
        <v>0.03</v>
      </c>
      <c r="DN289">
        <v>-52.067674999999987</v>
      </c>
      <c r="DO289">
        <v>-8.9751804878048009</v>
      </c>
      <c r="DP289">
        <v>0.86403586897477846</v>
      </c>
      <c r="DQ289">
        <v>0</v>
      </c>
      <c r="DR289">
        <v>3.8272495000000002</v>
      </c>
      <c r="DS289">
        <v>7.9789643527195642E-2</v>
      </c>
      <c r="DT289">
        <v>7.748258175228776E-3</v>
      </c>
      <c r="DU289">
        <v>1</v>
      </c>
      <c r="DV289">
        <v>1</v>
      </c>
      <c r="DW289">
        <v>2</v>
      </c>
      <c r="DX289" t="s">
        <v>369</v>
      </c>
      <c r="DY289">
        <v>2.9872800000000002</v>
      </c>
      <c r="DZ289">
        <v>2.72485</v>
      </c>
      <c r="EA289">
        <v>0.106541</v>
      </c>
      <c r="EB289">
        <v>0.11083899999999999</v>
      </c>
      <c r="EC289">
        <v>8.1989699999999999E-2</v>
      </c>
      <c r="ED289">
        <v>7.0179400000000003E-2</v>
      </c>
      <c r="EE289">
        <v>28487.599999999999</v>
      </c>
      <c r="EF289">
        <v>28426.1</v>
      </c>
      <c r="EG289">
        <v>29607.1</v>
      </c>
      <c r="EH289">
        <v>29547.599999999999</v>
      </c>
      <c r="EI289">
        <v>36018.5</v>
      </c>
      <c r="EJ289">
        <v>36530.6</v>
      </c>
      <c r="EK289">
        <v>41712.9</v>
      </c>
      <c r="EL289">
        <v>42095.8</v>
      </c>
      <c r="EM289">
        <v>1.9915799999999999</v>
      </c>
      <c r="EN289">
        <v>2.2065299999999999</v>
      </c>
      <c r="EO289">
        <v>0.23135900000000001</v>
      </c>
      <c r="EP289">
        <v>0</v>
      </c>
      <c r="EQ289">
        <v>21.101500000000001</v>
      </c>
      <c r="ER289">
        <v>999.9</v>
      </c>
      <c r="ES289">
        <v>32.700000000000003</v>
      </c>
      <c r="ET289">
        <v>32.1</v>
      </c>
      <c r="EU289">
        <v>22.232199999999999</v>
      </c>
      <c r="EV289">
        <v>61.214100000000002</v>
      </c>
      <c r="EW289">
        <v>28.645800000000001</v>
      </c>
      <c r="EX289">
        <v>2</v>
      </c>
      <c r="EY289">
        <v>-0.38242100000000001</v>
      </c>
      <c r="EZ289">
        <v>-2.3837299999999999</v>
      </c>
      <c r="FA289">
        <v>20.379000000000001</v>
      </c>
      <c r="FB289">
        <v>5.2204300000000003</v>
      </c>
      <c r="FC289">
        <v>12.0099</v>
      </c>
      <c r="FD289">
        <v>4.9908000000000001</v>
      </c>
      <c r="FE289">
        <v>3.2884799999999998</v>
      </c>
      <c r="FF289">
        <v>9252.6</v>
      </c>
      <c r="FG289">
        <v>9999</v>
      </c>
      <c r="FH289">
        <v>9999</v>
      </c>
      <c r="FI289">
        <v>137.4</v>
      </c>
      <c r="FJ289">
        <v>1.86707</v>
      </c>
      <c r="FK289">
        <v>1.86615</v>
      </c>
      <c r="FL289">
        <v>1.8656900000000001</v>
      </c>
      <c r="FM289">
        <v>1.86554</v>
      </c>
      <c r="FN289">
        <v>1.86737</v>
      </c>
      <c r="FO289">
        <v>1.8699600000000001</v>
      </c>
      <c r="FP289">
        <v>1.8685700000000001</v>
      </c>
      <c r="FQ289">
        <v>1.8699600000000001</v>
      </c>
      <c r="FR289">
        <v>0</v>
      </c>
      <c r="FS289">
        <v>0</v>
      </c>
      <c r="FT289">
        <v>0</v>
      </c>
      <c r="FU289">
        <v>0</v>
      </c>
      <c r="FV289" t="s">
        <v>358</v>
      </c>
      <c r="FW289" t="s">
        <v>359</v>
      </c>
      <c r="FX289" t="s">
        <v>360</v>
      </c>
      <c r="FY289" t="s">
        <v>360</v>
      </c>
      <c r="FZ289" t="s">
        <v>360</v>
      </c>
      <c r="GA289" t="s">
        <v>360</v>
      </c>
      <c r="GB289">
        <v>0</v>
      </c>
      <c r="GC289">
        <v>100</v>
      </c>
      <c r="GD289">
        <v>100</v>
      </c>
      <c r="GE289">
        <v>-2.4300000000000002</v>
      </c>
      <c r="GF289">
        <v>-0.18479999999999999</v>
      </c>
      <c r="GG289">
        <v>-1.691838842420514</v>
      </c>
      <c r="GH289">
        <v>-5.4742946993243486E-4</v>
      </c>
      <c r="GI289">
        <v>-1.00937323189599E-6</v>
      </c>
      <c r="GJ289">
        <v>3.2426335113099041E-10</v>
      </c>
      <c r="GK289">
        <v>-0.25714838806632262</v>
      </c>
      <c r="GL289">
        <v>-1.4458059848174739E-2</v>
      </c>
      <c r="GM289">
        <v>1.0199616584873469E-3</v>
      </c>
      <c r="GN289">
        <v>-1.0584552142034339E-5</v>
      </c>
      <c r="GO289">
        <v>24</v>
      </c>
      <c r="GP289">
        <v>2276</v>
      </c>
      <c r="GQ289">
        <v>1</v>
      </c>
      <c r="GR289">
        <v>42</v>
      </c>
      <c r="GS289">
        <v>356.1</v>
      </c>
      <c r="GT289">
        <v>355.8</v>
      </c>
      <c r="GU289">
        <v>2.0776400000000002</v>
      </c>
      <c r="GV289">
        <v>2.2192400000000001</v>
      </c>
      <c r="GW289">
        <v>1.94702</v>
      </c>
      <c r="GX289">
        <v>2.7844199999999999</v>
      </c>
      <c r="GY289">
        <v>2.19482</v>
      </c>
      <c r="GZ289">
        <v>2.3547400000000001</v>
      </c>
      <c r="HA289">
        <v>34.737900000000003</v>
      </c>
      <c r="HB289">
        <v>12.4071</v>
      </c>
      <c r="HC289">
        <v>18</v>
      </c>
      <c r="HD289">
        <v>469.14800000000002</v>
      </c>
      <c r="HE289">
        <v>627.6</v>
      </c>
      <c r="HF289">
        <v>25.4237</v>
      </c>
      <c r="HG289">
        <v>22.412400000000002</v>
      </c>
      <c r="HH289">
        <v>29.999099999999999</v>
      </c>
      <c r="HI289">
        <v>22.640499999999999</v>
      </c>
      <c r="HJ289">
        <v>22.604800000000001</v>
      </c>
      <c r="HK289">
        <v>41.5976</v>
      </c>
      <c r="HL289">
        <v>13.526</v>
      </c>
      <c r="HM289">
        <v>37.577599999999997</v>
      </c>
      <c r="HN289">
        <v>25.4725</v>
      </c>
      <c r="HO289">
        <v>754.47900000000004</v>
      </c>
      <c r="HP289">
        <v>18.6858</v>
      </c>
      <c r="HQ289">
        <v>101.259</v>
      </c>
      <c r="HR289">
        <v>101.11</v>
      </c>
    </row>
    <row r="290" spans="1:226" x14ac:dyDescent="0.2">
      <c r="A290">
        <v>274</v>
      </c>
      <c r="B290">
        <v>1657485190.5999999</v>
      </c>
      <c r="C290">
        <v>4195.0999999046326</v>
      </c>
      <c r="D290" t="s">
        <v>909</v>
      </c>
      <c r="E290" t="s">
        <v>910</v>
      </c>
      <c r="F290">
        <v>5</v>
      </c>
      <c r="G290" t="s">
        <v>821</v>
      </c>
      <c r="H290" t="s">
        <v>354</v>
      </c>
      <c r="I290">
        <v>1657485188.0999999</v>
      </c>
      <c r="J290">
        <f t="shared" si="136"/>
        <v>3.2652743406876034E-3</v>
      </c>
      <c r="K290">
        <f t="shared" si="137"/>
        <v>3.2652743406876032</v>
      </c>
      <c r="L290">
        <f t="shared" si="138"/>
        <v>27.290683590534609</v>
      </c>
      <c r="M290">
        <f t="shared" si="139"/>
        <v>686.56511111111104</v>
      </c>
      <c r="N290">
        <f t="shared" si="140"/>
        <v>360.98710279094655</v>
      </c>
      <c r="O290">
        <f t="shared" si="141"/>
        <v>25.534452517408422</v>
      </c>
      <c r="P290">
        <f t="shared" si="142"/>
        <v>48.564239814208612</v>
      </c>
      <c r="Q290">
        <f t="shared" si="143"/>
        <v>0.14672112767868875</v>
      </c>
      <c r="R290">
        <f t="shared" si="144"/>
        <v>2.3625259390940707</v>
      </c>
      <c r="S290">
        <f t="shared" si="145"/>
        <v>0.14184049947069208</v>
      </c>
      <c r="T290">
        <f t="shared" si="146"/>
        <v>8.907529234685993E-2</v>
      </c>
      <c r="U290">
        <f t="shared" si="147"/>
        <v>321.52259009295733</v>
      </c>
      <c r="V290">
        <f t="shared" si="148"/>
        <v>26.216902536664268</v>
      </c>
      <c r="W290">
        <f t="shared" si="149"/>
        <v>24.897511111111111</v>
      </c>
      <c r="X290">
        <f t="shared" si="150"/>
        <v>3.1603006169011967</v>
      </c>
      <c r="Y290">
        <f t="shared" si="151"/>
        <v>50.083069837881119</v>
      </c>
      <c r="Z290">
        <f t="shared" si="152"/>
        <v>1.5865643233602593</v>
      </c>
      <c r="AA290">
        <f t="shared" si="153"/>
        <v>3.1678655651420082</v>
      </c>
      <c r="AB290">
        <f t="shared" si="154"/>
        <v>1.5737362935409374</v>
      </c>
      <c r="AC290">
        <f t="shared" si="155"/>
        <v>-143.99859842432332</v>
      </c>
      <c r="AD290">
        <f t="shared" si="156"/>
        <v>5.1046463759043075</v>
      </c>
      <c r="AE290">
        <f t="shared" si="157"/>
        <v>0.45665534929901092</v>
      </c>
      <c r="AF290">
        <f t="shared" si="158"/>
        <v>183.08529339383733</v>
      </c>
      <c r="AG290">
        <f t="shared" si="159"/>
        <v>42.753539718579198</v>
      </c>
      <c r="AH290">
        <f t="shared" si="160"/>
        <v>3.2739180112606459</v>
      </c>
      <c r="AI290">
        <f t="shared" si="161"/>
        <v>27.290683590534609</v>
      </c>
      <c r="AJ290">
        <v>754.41337596781023</v>
      </c>
      <c r="AK290">
        <v>708.92166060606053</v>
      </c>
      <c r="AL290">
        <v>3.3019726882796752</v>
      </c>
      <c r="AM290">
        <v>64.43633761426419</v>
      </c>
      <c r="AN290">
        <f t="shared" si="162"/>
        <v>3.2652743406876032</v>
      </c>
      <c r="AO290">
        <v>18.592353024772098</v>
      </c>
      <c r="AP290">
        <v>22.42262909090908</v>
      </c>
      <c r="AQ290">
        <v>-6.4607119570908269E-5</v>
      </c>
      <c r="AR290">
        <v>77.933620730982625</v>
      </c>
      <c r="AS290">
        <v>0</v>
      </c>
      <c r="AT290">
        <v>0</v>
      </c>
      <c r="AU290">
        <f t="shared" si="163"/>
        <v>1</v>
      </c>
      <c r="AV290">
        <f t="shared" si="164"/>
        <v>0</v>
      </c>
      <c r="AW290">
        <f t="shared" si="165"/>
        <v>37598.950486164249</v>
      </c>
      <c r="AX290">
        <f t="shared" si="166"/>
        <v>2000.038888888889</v>
      </c>
      <c r="AY290">
        <f t="shared" si="167"/>
        <v>1681.2328653331385</v>
      </c>
      <c r="AZ290">
        <f t="shared" si="168"/>
        <v>0.8406000876648646</v>
      </c>
      <c r="BA290">
        <f t="shared" si="169"/>
        <v>0.16075816919318878</v>
      </c>
      <c r="BB290">
        <v>6</v>
      </c>
      <c r="BC290">
        <v>0.5</v>
      </c>
      <c r="BD290" t="s">
        <v>355</v>
      </c>
      <c r="BE290">
        <v>2</v>
      </c>
      <c r="BF290" t="b">
        <v>1</v>
      </c>
      <c r="BG290">
        <v>1657485188.0999999</v>
      </c>
      <c r="BH290">
        <v>686.56511111111104</v>
      </c>
      <c r="BI290">
        <v>740.55988888888885</v>
      </c>
      <c r="BJ290">
        <v>22.42966666666667</v>
      </c>
      <c r="BK290">
        <v>18.58956666666667</v>
      </c>
      <c r="BL290">
        <v>689.00722222222214</v>
      </c>
      <c r="BM290">
        <v>22.614566666666668</v>
      </c>
      <c r="BN290">
        <v>500.06277777777768</v>
      </c>
      <c r="BO290">
        <v>70.634866666666667</v>
      </c>
      <c r="BP290">
        <v>0.1002158888888889</v>
      </c>
      <c r="BQ290">
        <v>24.937588888888889</v>
      </c>
      <c r="BR290">
        <v>24.897511111111111</v>
      </c>
      <c r="BS290">
        <v>999.90000000000009</v>
      </c>
      <c r="BT290">
        <v>0</v>
      </c>
      <c r="BU290">
        <v>0</v>
      </c>
      <c r="BV290">
        <v>9997.4177777777786</v>
      </c>
      <c r="BW290">
        <v>0</v>
      </c>
      <c r="BX290">
        <v>209.83488888888891</v>
      </c>
      <c r="BY290">
        <v>-53.994644444444447</v>
      </c>
      <c r="BZ290">
        <v>702.31777777777779</v>
      </c>
      <c r="CA290">
        <v>754.58711111111108</v>
      </c>
      <c r="CB290">
        <v>3.8401011111111112</v>
      </c>
      <c r="CC290">
        <v>740.55988888888885</v>
      </c>
      <c r="CD290">
        <v>18.58956666666667</v>
      </c>
      <c r="CE290">
        <v>1.5843155555555559</v>
      </c>
      <c r="CF290">
        <v>1.3130711111111111</v>
      </c>
      <c r="CG290">
        <v>13.80707777777778</v>
      </c>
      <c r="CH290">
        <v>10.949299999999999</v>
      </c>
      <c r="CI290">
        <v>2000.038888888889</v>
      </c>
      <c r="CJ290">
        <v>0.97999766666666666</v>
      </c>
      <c r="CK290">
        <v>2.0002355555555559E-2</v>
      </c>
      <c r="CL290">
        <v>0</v>
      </c>
      <c r="CM290">
        <v>2.3323111111111121</v>
      </c>
      <c r="CN290">
        <v>0</v>
      </c>
      <c r="CO290">
        <v>16494.77777777777</v>
      </c>
      <c r="CP290">
        <v>16749.788888888881</v>
      </c>
      <c r="CQ290">
        <v>38.735999999999997</v>
      </c>
      <c r="CR290">
        <v>38.375</v>
      </c>
      <c r="CS290">
        <v>38.625</v>
      </c>
      <c r="CT290">
        <v>36.228777777777772</v>
      </c>
      <c r="CU290">
        <v>37.423222222222222</v>
      </c>
      <c r="CV290">
        <v>1960.034444444444</v>
      </c>
      <c r="CW290">
        <v>40.006666666666668</v>
      </c>
      <c r="CX290">
        <v>0</v>
      </c>
      <c r="CY290">
        <v>1657485190.5</v>
      </c>
      <c r="CZ290">
        <v>0</v>
      </c>
      <c r="DA290">
        <v>1657463835.0999999</v>
      </c>
      <c r="DB290" t="s">
        <v>356</v>
      </c>
      <c r="DC290">
        <v>1657463822.5999999</v>
      </c>
      <c r="DD290">
        <v>1657463835.0999999</v>
      </c>
      <c r="DE290">
        <v>1</v>
      </c>
      <c r="DF290">
        <v>-2.657</v>
      </c>
      <c r="DG290">
        <v>-13.192</v>
      </c>
      <c r="DH290">
        <v>-3.9239999999999999</v>
      </c>
      <c r="DI290">
        <v>-0.217</v>
      </c>
      <c r="DJ290">
        <v>376</v>
      </c>
      <c r="DK290">
        <v>3</v>
      </c>
      <c r="DL290">
        <v>0.48</v>
      </c>
      <c r="DM290">
        <v>0.03</v>
      </c>
      <c r="DN290">
        <v>-52.823819999999998</v>
      </c>
      <c r="DO290">
        <v>-8.9029350844276838</v>
      </c>
      <c r="DP290">
        <v>0.85716023478693892</v>
      </c>
      <c r="DQ290">
        <v>0</v>
      </c>
      <c r="DR290">
        <v>3.8331407500000001</v>
      </c>
      <c r="DS290">
        <v>6.2463827392106389E-2</v>
      </c>
      <c r="DT290">
        <v>6.3130513175088223E-3</v>
      </c>
      <c r="DU290">
        <v>1</v>
      </c>
      <c r="DV290">
        <v>1</v>
      </c>
      <c r="DW290">
        <v>2</v>
      </c>
      <c r="DX290" t="s">
        <v>369</v>
      </c>
      <c r="DY290">
        <v>2.9872399999999999</v>
      </c>
      <c r="DZ290">
        <v>2.7247300000000001</v>
      </c>
      <c r="EA290">
        <v>0.108279</v>
      </c>
      <c r="EB290">
        <v>0.11257399999999999</v>
      </c>
      <c r="EC290">
        <v>8.1951999999999997E-2</v>
      </c>
      <c r="ED290">
        <v>7.0152699999999998E-2</v>
      </c>
      <c r="EE290">
        <v>28432.3</v>
      </c>
      <c r="EF290">
        <v>28371.200000000001</v>
      </c>
      <c r="EG290">
        <v>29607.1</v>
      </c>
      <c r="EH290">
        <v>29548.1</v>
      </c>
      <c r="EI290">
        <v>36019.699999999997</v>
      </c>
      <c r="EJ290">
        <v>36532</v>
      </c>
      <c r="EK290">
        <v>41712.6</v>
      </c>
      <c r="EL290">
        <v>42096.2</v>
      </c>
      <c r="EM290">
        <v>1.9921500000000001</v>
      </c>
      <c r="EN290">
        <v>2.20648</v>
      </c>
      <c r="EO290">
        <v>0.230186</v>
      </c>
      <c r="EP290">
        <v>0</v>
      </c>
      <c r="EQ290">
        <v>21.0961</v>
      </c>
      <c r="ER290">
        <v>999.9</v>
      </c>
      <c r="ES290">
        <v>32.700000000000003</v>
      </c>
      <c r="ET290">
        <v>32.1</v>
      </c>
      <c r="EU290">
        <v>22.230499999999999</v>
      </c>
      <c r="EV290">
        <v>60.804099999999998</v>
      </c>
      <c r="EW290">
        <v>28.689900000000002</v>
      </c>
      <c r="EX290">
        <v>2</v>
      </c>
      <c r="EY290">
        <v>-0.383382</v>
      </c>
      <c r="EZ290">
        <v>-2.4624799999999998</v>
      </c>
      <c r="FA290">
        <v>20.3779</v>
      </c>
      <c r="FB290">
        <v>5.22058</v>
      </c>
      <c r="FC290">
        <v>12.0099</v>
      </c>
      <c r="FD290">
        <v>4.9911000000000003</v>
      </c>
      <c r="FE290">
        <v>3.2885</v>
      </c>
      <c r="FF290">
        <v>9252.6</v>
      </c>
      <c r="FG290">
        <v>9999</v>
      </c>
      <c r="FH290">
        <v>9999</v>
      </c>
      <c r="FI290">
        <v>137.4</v>
      </c>
      <c r="FJ290">
        <v>1.86707</v>
      </c>
      <c r="FK290">
        <v>1.86615</v>
      </c>
      <c r="FL290">
        <v>1.8656900000000001</v>
      </c>
      <c r="FM290">
        <v>1.86554</v>
      </c>
      <c r="FN290">
        <v>1.86737</v>
      </c>
      <c r="FO290">
        <v>1.8699600000000001</v>
      </c>
      <c r="FP290">
        <v>1.86859</v>
      </c>
      <c r="FQ290">
        <v>1.8699600000000001</v>
      </c>
      <c r="FR290">
        <v>0</v>
      </c>
      <c r="FS290">
        <v>0</v>
      </c>
      <c r="FT290">
        <v>0</v>
      </c>
      <c r="FU290">
        <v>0</v>
      </c>
      <c r="FV290" t="s">
        <v>358</v>
      </c>
      <c r="FW290" t="s">
        <v>359</v>
      </c>
      <c r="FX290" t="s">
        <v>360</v>
      </c>
      <c r="FY290" t="s">
        <v>360</v>
      </c>
      <c r="FZ290" t="s">
        <v>360</v>
      </c>
      <c r="GA290" t="s">
        <v>360</v>
      </c>
      <c r="GB290">
        <v>0</v>
      </c>
      <c r="GC290">
        <v>100</v>
      </c>
      <c r="GD290">
        <v>100</v>
      </c>
      <c r="GE290">
        <v>-2.4540000000000002</v>
      </c>
      <c r="GF290">
        <v>-0.185</v>
      </c>
      <c r="GG290">
        <v>-1.691838842420514</v>
      </c>
      <c r="GH290">
        <v>-5.4742946993243486E-4</v>
      </c>
      <c r="GI290">
        <v>-1.00937323189599E-6</v>
      </c>
      <c r="GJ290">
        <v>3.2426335113099041E-10</v>
      </c>
      <c r="GK290">
        <v>-0.25714838806632262</v>
      </c>
      <c r="GL290">
        <v>-1.4458059848174739E-2</v>
      </c>
      <c r="GM290">
        <v>1.0199616584873469E-3</v>
      </c>
      <c r="GN290">
        <v>-1.0584552142034339E-5</v>
      </c>
      <c r="GO290">
        <v>24</v>
      </c>
      <c r="GP290">
        <v>2276</v>
      </c>
      <c r="GQ290">
        <v>1</v>
      </c>
      <c r="GR290">
        <v>42</v>
      </c>
      <c r="GS290">
        <v>356.1</v>
      </c>
      <c r="GT290">
        <v>355.9</v>
      </c>
      <c r="GU290">
        <v>2.1154799999999998</v>
      </c>
      <c r="GV290">
        <v>2.2192400000000001</v>
      </c>
      <c r="GW290">
        <v>1.94702</v>
      </c>
      <c r="GX290">
        <v>2.7844199999999999</v>
      </c>
      <c r="GY290">
        <v>2.19482</v>
      </c>
      <c r="GZ290">
        <v>2.33521</v>
      </c>
      <c r="HA290">
        <v>34.715000000000003</v>
      </c>
      <c r="HB290">
        <v>12.3896</v>
      </c>
      <c r="HC290">
        <v>18</v>
      </c>
      <c r="HD290">
        <v>469.36099999999999</v>
      </c>
      <c r="HE290">
        <v>627.38699999999994</v>
      </c>
      <c r="HF290">
        <v>25.487200000000001</v>
      </c>
      <c r="HG290">
        <v>22.398299999999999</v>
      </c>
      <c r="HH290">
        <v>29.999099999999999</v>
      </c>
      <c r="HI290">
        <v>22.625900000000001</v>
      </c>
      <c r="HJ290">
        <v>22.590699999999998</v>
      </c>
      <c r="HK290">
        <v>42.351599999999998</v>
      </c>
      <c r="HL290">
        <v>13.2445</v>
      </c>
      <c r="HM290">
        <v>37.577599999999997</v>
      </c>
      <c r="HN290">
        <v>25.540099999999999</v>
      </c>
      <c r="HO290">
        <v>774.51400000000001</v>
      </c>
      <c r="HP290">
        <v>18.695399999999999</v>
      </c>
      <c r="HQ290">
        <v>101.259</v>
      </c>
      <c r="HR290">
        <v>101.111</v>
      </c>
    </row>
    <row r="291" spans="1:226" x14ac:dyDescent="0.2">
      <c r="A291">
        <v>275</v>
      </c>
      <c r="B291">
        <v>1657485195.5999999</v>
      </c>
      <c r="C291">
        <v>4200.0999999046326</v>
      </c>
      <c r="D291" t="s">
        <v>911</v>
      </c>
      <c r="E291" t="s">
        <v>912</v>
      </c>
      <c r="F291">
        <v>5</v>
      </c>
      <c r="G291" t="s">
        <v>821</v>
      </c>
      <c r="H291" t="s">
        <v>354</v>
      </c>
      <c r="I291">
        <v>1657485192.8</v>
      </c>
      <c r="J291">
        <f t="shared" si="136"/>
        <v>3.2605091446589541E-3</v>
      </c>
      <c r="K291">
        <f t="shared" si="137"/>
        <v>3.260509144658954</v>
      </c>
      <c r="L291">
        <f t="shared" si="138"/>
        <v>27.916090569104504</v>
      </c>
      <c r="M291">
        <f t="shared" si="139"/>
        <v>701.73089999999991</v>
      </c>
      <c r="N291">
        <f t="shared" si="140"/>
        <v>368.75568775127084</v>
      </c>
      <c r="O291">
        <f t="shared" si="141"/>
        <v>26.083871909760042</v>
      </c>
      <c r="P291">
        <f t="shared" si="142"/>
        <v>49.636817868058898</v>
      </c>
      <c r="Q291">
        <f t="shared" si="143"/>
        <v>0.1467309632675779</v>
      </c>
      <c r="R291">
        <f t="shared" si="144"/>
        <v>2.3610223250739875</v>
      </c>
      <c r="S291">
        <f t="shared" si="145"/>
        <v>0.14184669512490486</v>
      </c>
      <c r="T291">
        <f t="shared" si="146"/>
        <v>8.9079472382006433E-2</v>
      </c>
      <c r="U291">
        <f t="shared" si="147"/>
        <v>321.51686999999993</v>
      </c>
      <c r="V291">
        <f t="shared" si="148"/>
        <v>26.204001513670029</v>
      </c>
      <c r="W291">
        <f t="shared" si="149"/>
        <v>24.88008</v>
      </c>
      <c r="X291">
        <f t="shared" si="150"/>
        <v>3.1570153078933303</v>
      </c>
      <c r="Y291">
        <f t="shared" si="151"/>
        <v>50.097887223808513</v>
      </c>
      <c r="Z291">
        <f t="shared" si="152"/>
        <v>1.5856012071247414</v>
      </c>
      <c r="AA291">
        <f t="shared" si="153"/>
        <v>3.1650061409599735</v>
      </c>
      <c r="AB291">
        <f t="shared" si="154"/>
        <v>1.5714141007685889</v>
      </c>
      <c r="AC291">
        <f t="shared" si="155"/>
        <v>-143.78845327945987</v>
      </c>
      <c r="AD291">
        <f t="shared" si="156"/>
        <v>5.3931686459226329</v>
      </c>
      <c r="AE291">
        <f t="shared" si="157"/>
        <v>0.48269428796155972</v>
      </c>
      <c r="AF291">
        <f t="shared" si="158"/>
        <v>183.60427965442426</v>
      </c>
      <c r="AG291">
        <f t="shared" si="159"/>
        <v>43.223256117832797</v>
      </c>
      <c r="AH291">
        <f t="shared" si="160"/>
        <v>3.259390917896384</v>
      </c>
      <c r="AI291">
        <f t="shared" si="161"/>
        <v>27.916090569104504</v>
      </c>
      <c r="AJ291">
        <v>771.50767662313308</v>
      </c>
      <c r="AK291">
        <v>725.35500606060577</v>
      </c>
      <c r="AL291">
        <v>3.2716963897105682</v>
      </c>
      <c r="AM291">
        <v>64.43633761426419</v>
      </c>
      <c r="AN291">
        <f t="shared" si="162"/>
        <v>3.260509144658954</v>
      </c>
      <c r="AO291">
        <v>18.58791502443675</v>
      </c>
      <c r="AP291">
        <v>22.41318787878788</v>
      </c>
      <c r="AQ291">
        <v>-6.066528002038717E-5</v>
      </c>
      <c r="AR291">
        <v>77.933620730982625</v>
      </c>
      <c r="AS291">
        <v>0</v>
      </c>
      <c r="AT291">
        <v>0</v>
      </c>
      <c r="AU291">
        <f t="shared" si="163"/>
        <v>1</v>
      </c>
      <c r="AV291">
        <f t="shared" si="164"/>
        <v>0</v>
      </c>
      <c r="AW291">
        <f t="shared" si="165"/>
        <v>37564.384435581516</v>
      </c>
      <c r="AX291">
        <f t="shared" si="166"/>
        <v>2000.0039999999999</v>
      </c>
      <c r="AY291">
        <f t="shared" si="167"/>
        <v>1681.2034799999997</v>
      </c>
      <c r="AZ291">
        <f t="shared" si="168"/>
        <v>0.84060005879988231</v>
      </c>
      <c r="BA291">
        <f t="shared" si="169"/>
        <v>0.160758113483773</v>
      </c>
      <c r="BB291">
        <v>6</v>
      </c>
      <c r="BC291">
        <v>0.5</v>
      </c>
      <c r="BD291" t="s">
        <v>355</v>
      </c>
      <c r="BE291">
        <v>2</v>
      </c>
      <c r="BF291" t="b">
        <v>1</v>
      </c>
      <c r="BG291">
        <v>1657485192.8</v>
      </c>
      <c r="BH291">
        <v>701.73089999999991</v>
      </c>
      <c r="BI291">
        <v>756.34469999999999</v>
      </c>
      <c r="BJ291">
        <v>22.416129999999999</v>
      </c>
      <c r="BK291">
        <v>18.592449999999999</v>
      </c>
      <c r="BL291">
        <v>704.19550000000004</v>
      </c>
      <c r="BM291">
        <v>22.601240000000001</v>
      </c>
      <c r="BN291">
        <v>499.98869999999999</v>
      </c>
      <c r="BO291">
        <v>70.634820000000005</v>
      </c>
      <c r="BP291">
        <v>0.10001278</v>
      </c>
      <c r="BQ291">
        <v>24.922450000000001</v>
      </c>
      <c r="BR291">
        <v>24.88008</v>
      </c>
      <c r="BS291">
        <v>999.9</v>
      </c>
      <c r="BT291">
        <v>0</v>
      </c>
      <c r="BU291">
        <v>0</v>
      </c>
      <c r="BV291">
        <v>9987.3149999999987</v>
      </c>
      <c r="BW291">
        <v>0</v>
      </c>
      <c r="BX291">
        <v>210.05879999999999</v>
      </c>
      <c r="BY291">
        <v>-54.613739999999993</v>
      </c>
      <c r="BZ291">
        <v>717.82159999999999</v>
      </c>
      <c r="CA291">
        <v>770.67329999999993</v>
      </c>
      <c r="CB291">
        <v>3.8236530000000002</v>
      </c>
      <c r="CC291">
        <v>756.34469999999999</v>
      </c>
      <c r="CD291">
        <v>18.592449999999999</v>
      </c>
      <c r="CE291">
        <v>1.583359</v>
      </c>
      <c r="CF291">
        <v>1.3132740000000001</v>
      </c>
      <c r="CG291">
        <v>13.79777</v>
      </c>
      <c r="CH291">
        <v>10.95166</v>
      </c>
      <c r="CI291">
        <v>2000.0039999999999</v>
      </c>
      <c r="CJ291">
        <v>0.97999670000000005</v>
      </c>
      <c r="CK291">
        <v>2.000329E-2</v>
      </c>
      <c r="CL291">
        <v>0</v>
      </c>
      <c r="CM291">
        <v>2.1614300000000002</v>
      </c>
      <c r="CN291">
        <v>0</v>
      </c>
      <c r="CO291">
        <v>16598.62</v>
      </c>
      <c r="CP291">
        <v>16749.47</v>
      </c>
      <c r="CQ291">
        <v>38.793400000000013</v>
      </c>
      <c r="CR291">
        <v>38.430799999999998</v>
      </c>
      <c r="CS291">
        <v>38.680799999999998</v>
      </c>
      <c r="CT291">
        <v>36.037300000000002</v>
      </c>
      <c r="CU291">
        <v>37.4559</v>
      </c>
      <c r="CV291">
        <v>1960</v>
      </c>
      <c r="CW291">
        <v>40.003999999999998</v>
      </c>
      <c r="CX291">
        <v>0</v>
      </c>
      <c r="CY291">
        <v>1657485195.3</v>
      </c>
      <c r="CZ291">
        <v>0</v>
      </c>
      <c r="DA291">
        <v>1657463835.0999999</v>
      </c>
      <c r="DB291" t="s">
        <v>356</v>
      </c>
      <c r="DC291">
        <v>1657463822.5999999</v>
      </c>
      <c r="DD291">
        <v>1657463835.0999999</v>
      </c>
      <c r="DE291">
        <v>1</v>
      </c>
      <c r="DF291">
        <v>-2.657</v>
      </c>
      <c r="DG291">
        <v>-13.192</v>
      </c>
      <c r="DH291">
        <v>-3.9239999999999999</v>
      </c>
      <c r="DI291">
        <v>-0.217</v>
      </c>
      <c r="DJ291">
        <v>376</v>
      </c>
      <c r="DK291">
        <v>3</v>
      </c>
      <c r="DL291">
        <v>0.48</v>
      </c>
      <c r="DM291">
        <v>0.03</v>
      </c>
      <c r="DN291">
        <v>-53.403147500000003</v>
      </c>
      <c r="DO291">
        <v>-8.7620701688553666</v>
      </c>
      <c r="DP291">
        <v>0.84372367721532515</v>
      </c>
      <c r="DQ291">
        <v>0</v>
      </c>
      <c r="DR291">
        <v>3.8334597499999998</v>
      </c>
      <c r="DS291">
        <v>2.579099437146706E-3</v>
      </c>
      <c r="DT291">
        <v>6.7700769890378567E-3</v>
      </c>
      <c r="DU291">
        <v>1</v>
      </c>
      <c r="DV291">
        <v>1</v>
      </c>
      <c r="DW291">
        <v>2</v>
      </c>
      <c r="DX291" t="s">
        <v>369</v>
      </c>
      <c r="DY291">
        <v>2.9870299999999999</v>
      </c>
      <c r="DZ291">
        <v>2.7244100000000002</v>
      </c>
      <c r="EA291">
        <v>0.10999299999999999</v>
      </c>
      <c r="EB291">
        <v>0.114292</v>
      </c>
      <c r="EC291">
        <v>8.1934699999999999E-2</v>
      </c>
      <c r="ED291">
        <v>7.0201200000000005E-2</v>
      </c>
      <c r="EE291">
        <v>28378.7</v>
      </c>
      <c r="EF291">
        <v>28316.799999999999</v>
      </c>
      <c r="EG291">
        <v>29608</v>
      </c>
      <c r="EH291">
        <v>29548.5</v>
      </c>
      <c r="EI291">
        <v>36021.4</v>
      </c>
      <c r="EJ291">
        <v>36530.800000000003</v>
      </c>
      <c r="EK291">
        <v>41713.699999999997</v>
      </c>
      <c r="EL291">
        <v>42097</v>
      </c>
      <c r="EM291">
        <v>1.99183</v>
      </c>
      <c r="EN291">
        <v>2.2071999999999998</v>
      </c>
      <c r="EO291">
        <v>0.22972000000000001</v>
      </c>
      <c r="EP291">
        <v>0</v>
      </c>
      <c r="EQ291">
        <v>21.089700000000001</v>
      </c>
      <c r="ER291">
        <v>999.9</v>
      </c>
      <c r="ES291">
        <v>32.700000000000003</v>
      </c>
      <c r="ET291">
        <v>32.1</v>
      </c>
      <c r="EU291">
        <v>22.2302</v>
      </c>
      <c r="EV291">
        <v>60.964100000000002</v>
      </c>
      <c r="EW291">
        <v>28.7059</v>
      </c>
      <c r="EX291">
        <v>2</v>
      </c>
      <c r="EY291">
        <v>-0.38451000000000002</v>
      </c>
      <c r="EZ291">
        <v>-2.5319400000000001</v>
      </c>
      <c r="FA291">
        <v>20.3765</v>
      </c>
      <c r="FB291">
        <v>5.2211800000000004</v>
      </c>
      <c r="FC291">
        <v>12.0099</v>
      </c>
      <c r="FD291">
        <v>4.9910500000000004</v>
      </c>
      <c r="FE291">
        <v>3.2885800000000001</v>
      </c>
      <c r="FF291">
        <v>9252.9</v>
      </c>
      <c r="FG291">
        <v>9999</v>
      </c>
      <c r="FH291">
        <v>9999</v>
      </c>
      <c r="FI291">
        <v>137.4</v>
      </c>
      <c r="FJ291">
        <v>1.86707</v>
      </c>
      <c r="FK291">
        <v>1.8661399999999999</v>
      </c>
      <c r="FL291">
        <v>1.8656699999999999</v>
      </c>
      <c r="FM291">
        <v>1.86554</v>
      </c>
      <c r="FN291">
        <v>1.86737</v>
      </c>
      <c r="FO291">
        <v>1.8699600000000001</v>
      </c>
      <c r="FP291">
        <v>1.8685700000000001</v>
      </c>
      <c r="FQ291">
        <v>1.8699600000000001</v>
      </c>
      <c r="FR291">
        <v>0</v>
      </c>
      <c r="FS291">
        <v>0</v>
      </c>
      <c r="FT291">
        <v>0</v>
      </c>
      <c r="FU291">
        <v>0</v>
      </c>
      <c r="FV291" t="s">
        <v>358</v>
      </c>
      <c r="FW291" t="s">
        <v>359</v>
      </c>
      <c r="FX291" t="s">
        <v>360</v>
      </c>
      <c r="FY291" t="s">
        <v>360</v>
      </c>
      <c r="FZ291" t="s">
        <v>360</v>
      </c>
      <c r="GA291" t="s">
        <v>360</v>
      </c>
      <c r="GB291">
        <v>0</v>
      </c>
      <c r="GC291">
        <v>100</v>
      </c>
      <c r="GD291">
        <v>100</v>
      </c>
      <c r="GE291">
        <v>-2.4780000000000002</v>
      </c>
      <c r="GF291">
        <v>-0.18509999999999999</v>
      </c>
      <c r="GG291">
        <v>-1.691838842420514</v>
      </c>
      <c r="GH291">
        <v>-5.4742946993243486E-4</v>
      </c>
      <c r="GI291">
        <v>-1.00937323189599E-6</v>
      </c>
      <c r="GJ291">
        <v>3.2426335113099041E-10</v>
      </c>
      <c r="GK291">
        <v>-0.25714838806632262</v>
      </c>
      <c r="GL291">
        <v>-1.4458059848174739E-2</v>
      </c>
      <c r="GM291">
        <v>1.0199616584873469E-3</v>
      </c>
      <c r="GN291">
        <v>-1.0584552142034339E-5</v>
      </c>
      <c r="GO291">
        <v>24</v>
      </c>
      <c r="GP291">
        <v>2276</v>
      </c>
      <c r="GQ291">
        <v>1</v>
      </c>
      <c r="GR291">
        <v>42</v>
      </c>
      <c r="GS291">
        <v>356.2</v>
      </c>
      <c r="GT291">
        <v>356</v>
      </c>
      <c r="GU291">
        <v>2.1508799999999999</v>
      </c>
      <c r="GV291">
        <v>2.2168000000000001</v>
      </c>
      <c r="GW291">
        <v>1.94702</v>
      </c>
      <c r="GX291">
        <v>2.7831999999999999</v>
      </c>
      <c r="GY291">
        <v>2.19482</v>
      </c>
      <c r="GZ291">
        <v>2.34375</v>
      </c>
      <c r="HA291">
        <v>34.692100000000003</v>
      </c>
      <c r="HB291">
        <v>12.398400000000001</v>
      </c>
      <c r="HC291">
        <v>18</v>
      </c>
      <c r="HD291">
        <v>469.04700000000003</v>
      </c>
      <c r="HE291">
        <v>627.78899999999999</v>
      </c>
      <c r="HF291">
        <v>25.556899999999999</v>
      </c>
      <c r="HG291">
        <v>22.3841</v>
      </c>
      <c r="HH291">
        <v>29.999099999999999</v>
      </c>
      <c r="HI291">
        <v>22.611899999999999</v>
      </c>
      <c r="HJ291">
        <v>22.576699999999999</v>
      </c>
      <c r="HK291">
        <v>43.046999999999997</v>
      </c>
      <c r="HL291">
        <v>12.941599999999999</v>
      </c>
      <c r="HM291">
        <v>37.577599999999997</v>
      </c>
      <c r="HN291">
        <v>25.622299999999999</v>
      </c>
      <c r="HO291">
        <v>787.87</v>
      </c>
      <c r="HP291">
        <v>18.695399999999999</v>
      </c>
      <c r="HQ291">
        <v>101.262</v>
      </c>
      <c r="HR291">
        <v>101.113</v>
      </c>
    </row>
    <row r="292" spans="1:226" x14ac:dyDescent="0.2">
      <c r="A292">
        <v>276</v>
      </c>
      <c r="B292">
        <v>1657485200.5999999</v>
      </c>
      <c r="C292">
        <v>4205.0999999046326</v>
      </c>
      <c r="D292" t="s">
        <v>913</v>
      </c>
      <c r="E292" t="s">
        <v>914</v>
      </c>
      <c r="F292">
        <v>5</v>
      </c>
      <c r="G292" t="s">
        <v>821</v>
      </c>
      <c r="H292" t="s">
        <v>354</v>
      </c>
      <c r="I292">
        <v>1657485198.0999999</v>
      </c>
      <c r="J292">
        <f t="shared" si="136"/>
        <v>3.2531380689999651E-3</v>
      </c>
      <c r="K292">
        <f t="shared" si="137"/>
        <v>3.2531380689999652</v>
      </c>
      <c r="L292">
        <f t="shared" si="138"/>
        <v>28.265713511580017</v>
      </c>
      <c r="M292">
        <f t="shared" si="139"/>
        <v>718.78622222222225</v>
      </c>
      <c r="N292">
        <f t="shared" si="140"/>
        <v>381.36248626881888</v>
      </c>
      <c r="O292">
        <f t="shared" si="141"/>
        <v>26.975737352881708</v>
      </c>
      <c r="P292">
        <f t="shared" si="142"/>
        <v>50.843460071919743</v>
      </c>
      <c r="Q292">
        <f t="shared" si="143"/>
        <v>0.14671638569073533</v>
      </c>
      <c r="R292">
        <f t="shared" si="144"/>
        <v>2.362545387513078</v>
      </c>
      <c r="S292">
        <f t="shared" si="145"/>
        <v>0.14183610604889529</v>
      </c>
      <c r="T292">
        <f t="shared" si="146"/>
        <v>8.9072516636195295E-2</v>
      </c>
      <c r="U292">
        <f t="shared" si="147"/>
        <v>321.50268433333332</v>
      </c>
      <c r="V292">
        <f t="shared" si="148"/>
        <v>26.187552557171923</v>
      </c>
      <c r="W292">
        <f t="shared" si="149"/>
        <v>24.86128888888889</v>
      </c>
      <c r="X292">
        <f t="shared" si="150"/>
        <v>3.1534770178761864</v>
      </c>
      <c r="Y292">
        <f t="shared" si="151"/>
        <v>50.146733589543032</v>
      </c>
      <c r="Z292">
        <f t="shared" si="152"/>
        <v>1.5854484959391413</v>
      </c>
      <c r="AA292">
        <f t="shared" si="153"/>
        <v>3.1616186787283604</v>
      </c>
      <c r="AB292">
        <f t="shared" si="154"/>
        <v>1.5680285219370451</v>
      </c>
      <c r="AC292">
        <f t="shared" si="155"/>
        <v>-143.46338884289847</v>
      </c>
      <c r="AD292">
        <f t="shared" si="156"/>
        <v>5.5037796446332106</v>
      </c>
      <c r="AE292">
        <f t="shared" si="157"/>
        <v>0.49218546310446859</v>
      </c>
      <c r="AF292">
        <f t="shared" si="158"/>
        <v>184.03526059817253</v>
      </c>
      <c r="AG292">
        <f t="shared" si="159"/>
        <v>43.835663660975719</v>
      </c>
      <c r="AH292">
        <f t="shared" si="160"/>
        <v>3.2530575244263038</v>
      </c>
      <c r="AI292">
        <f t="shared" si="161"/>
        <v>28.265713511580017</v>
      </c>
      <c r="AJ292">
        <v>788.6991736985201</v>
      </c>
      <c r="AK292">
        <v>741.91769696969652</v>
      </c>
      <c r="AL292">
        <v>3.3257587979834322</v>
      </c>
      <c r="AM292">
        <v>64.43633761426419</v>
      </c>
      <c r="AN292">
        <f t="shared" si="162"/>
        <v>3.2531380689999652</v>
      </c>
      <c r="AO292">
        <v>18.59831340961054</v>
      </c>
      <c r="AP292">
        <v>22.414769696969699</v>
      </c>
      <c r="AQ292">
        <v>7.8051645574332323E-6</v>
      </c>
      <c r="AR292">
        <v>77.933620730982625</v>
      </c>
      <c r="AS292">
        <v>0</v>
      </c>
      <c r="AT292">
        <v>0</v>
      </c>
      <c r="AU292">
        <f t="shared" si="163"/>
        <v>1</v>
      </c>
      <c r="AV292">
        <f t="shared" si="164"/>
        <v>0</v>
      </c>
      <c r="AW292">
        <f t="shared" si="165"/>
        <v>37603.606495490414</v>
      </c>
      <c r="AX292">
        <f t="shared" si="166"/>
        <v>1999.9177777777779</v>
      </c>
      <c r="AY292">
        <f t="shared" si="167"/>
        <v>1681.1308333333336</v>
      </c>
      <c r="AZ292">
        <f t="shared" si="168"/>
        <v>0.84059997466562519</v>
      </c>
      <c r="BA292">
        <f t="shared" si="169"/>
        <v>0.16075795110465652</v>
      </c>
      <c r="BB292">
        <v>6</v>
      </c>
      <c r="BC292">
        <v>0.5</v>
      </c>
      <c r="BD292" t="s">
        <v>355</v>
      </c>
      <c r="BE292">
        <v>2</v>
      </c>
      <c r="BF292" t="b">
        <v>1</v>
      </c>
      <c r="BG292">
        <v>1657485198.0999999</v>
      </c>
      <c r="BH292">
        <v>718.78622222222225</v>
      </c>
      <c r="BI292">
        <v>774.19822222222228</v>
      </c>
      <c r="BJ292">
        <v>22.413866666666671</v>
      </c>
      <c r="BK292">
        <v>18.597466666666669</v>
      </c>
      <c r="BL292">
        <v>721.27633333333335</v>
      </c>
      <c r="BM292">
        <v>22.599022222222221</v>
      </c>
      <c r="BN292">
        <v>499.97022222222222</v>
      </c>
      <c r="BO292">
        <v>70.635233333333346</v>
      </c>
      <c r="BP292">
        <v>9.9928944444444445E-2</v>
      </c>
      <c r="BQ292">
        <v>24.904499999999999</v>
      </c>
      <c r="BR292">
        <v>24.86128888888889</v>
      </c>
      <c r="BS292">
        <v>999.90000000000009</v>
      </c>
      <c r="BT292">
        <v>0</v>
      </c>
      <c r="BU292">
        <v>0</v>
      </c>
      <c r="BV292">
        <v>9997.496666666666</v>
      </c>
      <c r="BW292">
        <v>0</v>
      </c>
      <c r="BX292">
        <v>210.30755555555561</v>
      </c>
      <c r="BY292">
        <v>-55.411955555555558</v>
      </c>
      <c r="BZ292">
        <v>735.26622222222227</v>
      </c>
      <c r="CA292">
        <v>788.86900000000003</v>
      </c>
      <c r="CB292">
        <v>3.8164188888888879</v>
      </c>
      <c r="CC292">
        <v>774.19822222222228</v>
      </c>
      <c r="CD292">
        <v>18.597466666666669</v>
      </c>
      <c r="CE292">
        <v>1.58321</v>
      </c>
      <c r="CF292">
        <v>1.3136355555555559</v>
      </c>
      <c r="CG292">
        <v>13.79633333333333</v>
      </c>
      <c r="CH292">
        <v>10.955777777777779</v>
      </c>
      <c r="CI292">
        <v>1999.9177777777779</v>
      </c>
      <c r="CJ292">
        <v>0.97999933333333322</v>
      </c>
      <c r="CK292">
        <v>2.0000677777777771E-2</v>
      </c>
      <c r="CL292">
        <v>0</v>
      </c>
      <c r="CM292">
        <v>2.2467000000000001</v>
      </c>
      <c r="CN292">
        <v>0</v>
      </c>
      <c r="CO292">
        <v>16713.511111111111</v>
      </c>
      <c r="CP292">
        <v>16748.744444444441</v>
      </c>
      <c r="CQ292">
        <v>38.847000000000001</v>
      </c>
      <c r="CR292">
        <v>38.457999999999998</v>
      </c>
      <c r="CS292">
        <v>38.735999999999997</v>
      </c>
      <c r="CT292">
        <v>36.062333333333328</v>
      </c>
      <c r="CU292">
        <v>37.5</v>
      </c>
      <c r="CV292">
        <v>1959.921111111111</v>
      </c>
      <c r="CW292">
        <v>39.996666666666663</v>
      </c>
      <c r="CX292">
        <v>0</v>
      </c>
      <c r="CY292">
        <v>1657485200.0999999</v>
      </c>
      <c r="CZ292">
        <v>0</v>
      </c>
      <c r="DA292">
        <v>1657463835.0999999</v>
      </c>
      <c r="DB292" t="s">
        <v>356</v>
      </c>
      <c r="DC292">
        <v>1657463822.5999999</v>
      </c>
      <c r="DD292">
        <v>1657463835.0999999</v>
      </c>
      <c r="DE292">
        <v>1</v>
      </c>
      <c r="DF292">
        <v>-2.657</v>
      </c>
      <c r="DG292">
        <v>-13.192</v>
      </c>
      <c r="DH292">
        <v>-3.9239999999999999</v>
      </c>
      <c r="DI292">
        <v>-0.217</v>
      </c>
      <c r="DJ292">
        <v>376</v>
      </c>
      <c r="DK292">
        <v>3</v>
      </c>
      <c r="DL292">
        <v>0.48</v>
      </c>
      <c r="DM292">
        <v>0.03</v>
      </c>
      <c r="DN292">
        <v>-54.175290243902452</v>
      </c>
      <c r="DO292">
        <v>-8.7553317073172607</v>
      </c>
      <c r="DP292">
        <v>0.86421443556360833</v>
      </c>
      <c r="DQ292">
        <v>0</v>
      </c>
      <c r="DR292">
        <v>3.8296997560975612</v>
      </c>
      <c r="DS292">
        <v>-8.4380487804876156E-2</v>
      </c>
      <c r="DT292">
        <v>1.0704257755064251E-2</v>
      </c>
      <c r="DU292">
        <v>1</v>
      </c>
      <c r="DV292">
        <v>1</v>
      </c>
      <c r="DW292">
        <v>2</v>
      </c>
      <c r="DX292" t="s">
        <v>369</v>
      </c>
      <c r="DY292">
        <v>2.98733</v>
      </c>
      <c r="DZ292">
        <v>2.7248299999999999</v>
      </c>
      <c r="EA292">
        <v>0.11170099999999999</v>
      </c>
      <c r="EB292">
        <v>0.115983</v>
      </c>
      <c r="EC292">
        <v>8.1936999999999996E-2</v>
      </c>
      <c r="ED292">
        <v>7.0191900000000002E-2</v>
      </c>
      <c r="EE292">
        <v>28325.1</v>
      </c>
      <c r="EF292">
        <v>28263.200000000001</v>
      </c>
      <c r="EG292">
        <v>29608.799999999999</v>
      </c>
      <c r="EH292">
        <v>29548.799999999999</v>
      </c>
      <c r="EI292">
        <v>36022.400000000001</v>
      </c>
      <c r="EJ292">
        <v>36531.699999999997</v>
      </c>
      <c r="EK292">
        <v>41715</v>
      </c>
      <c r="EL292">
        <v>42097.5</v>
      </c>
      <c r="EM292">
        <v>1.9923999999999999</v>
      </c>
      <c r="EN292">
        <v>2.2072699999999998</v>
      </c>
      <c r="EO292">
        <v>0.22925400000000001</v>
      </c>
      <c r="EP292">
        <v>0</v>
      </c>
      <c r="EQ292">
        <v>21.081499999999998</v>
      </c>
      <c r="ER292">
        <v>999.9</v>
      </c>
      <c r="ES292">
        <v>32.700000000000003</v>
      </c>
      <c r="ET292">
        <v>32.1</v>
      </c>
      <c r="EU292">
        <v>22.2332</v>
      </c>
      <c r="EV292">
        <v>61.274099999999997</v>
      </c>
      <c r="EW292">
        <v>28.6859</v>
      </c>
      <c r="EX292">
        <v>2</v>
      </c>
      <c r="EY292">
        <v>-0.38534600000000002</v>
      </c>
      <c r="EZ292">
        <v>-2.63225</v>
      </c>
      <c r="FA292">
        <v>20.375599999999999</v>
      </c>
      <c r="FB292">
        <v>5.2201399999999998</v>
      </c>
      <c r="FC292">
        <v>12.0099</v>
      </c>
      <c r="FD292">
        <v>4.9909999999999997</v>
      </c>
      <c r="FE292">
        <v>3.2885800000000001</v>
      </c>
      <c r="FF292">
        <v>9252.9</v>
      </c>
      <c r="FG292">
        <v>9999</v>
      </c>
      <c r="FH292">
        <v>9999</v>
      </c>
      <c r="FI292">
        <v>137.4</v>
      </c>
      <c r="FJ292">
        <v>1.86707</v>
      </c>
      <c r="FK292">
        <v>1.8661399999999999</v>
      </c>
      <c r="FL292">
        <v>1.8656900000000001</v>
      </c>
      <c r="FM292">
        <v>1.86554</v>
      </c>
      <c r="FN292">
        <v>1.86737</v>
      </c>
      <c r="FO292">
        <v>1.8699600000000001</v>
      </c>
      <c r="FP292">
        <v>1.8685700000000001</v>
      </c>
      <c r="FQ292">
        <v>1.8699600000000001</v>
      </c>
      <c r="FR292">
        <v>0</v>
      </c>
      <c r="FS292">
        <v>0</v>
      </c>
      <c r="FT292">
        <v>0</v>
      </c>
      <c r="FU292">
        <v>0</v>
      </c>
      <c r="FV292" t="s">
        <v>358</v>
      </c>
      <c r="FW292" t="s">
        <v>359</v>
      </c>
      <c r="FX292" t="s">
        <v>360</v>
      </c>
      <c r="FY292" t="s">
        <v>360</v>
      </c>
      <c r="FZ292" t="s">
        <v>360</v>
      </c>
      <c r="GA292" t="s">
        <v>360</v>
      </c>
      <c r="GB292">
        <v>0</v>
      </c>
      <c r="GC292">
        <v>100</v>
      </c>
      <c r="GD292">
        <v>100</v>
      </c>
      <c r="GE292">
        <v>-2.5019999999999998</v>
      </c>
      <c r="GF292">
        <v>-0.18509999999999999</v>
      </c>
      <c r="GG292">
        <v>-1.691838842420514</v>
      </c>
      <c r="GH292">
        <v>-5.4742946993243486E-4</v>
      </c>
      <c r="GI292">
        <v>-1.00937323189599E-6</v>
      </c>
      <c r="GJ292">
        <v>3.2426335113099041E-10</v>
      </c>
      <c r="GK292">
        <v>-0.25714838806632262</v>
      </c>
      <c r="GL292">
        <v>-1.4458059848174739E-2</v>
      </c>
      <c r="GM292">
        <v>1.0199616584873469E-3</v>
      </c>
      <c r="GN292">
        <v>-1.0584552142034339E-5</v>
      </c>
      <c r="GO292">
        <v>24</v>
      </c>
      <c r="GP292">
        <v>2276</v>
      </c>
      <c r="GQ292">
        <v>1</v>
      </c>
      <c r="GR292">
        <v>42</v>
      </c>
      <c r="GS292">
        <v>356.3</v>
      </c>
      <c r="GT292">
        <v>356.1</v>
      </c>
      <c r="GU292">
        <v>2.1875</v>
      </c>
      <c r="GV292">
        <v>2.2204600000000001</v>
      </c>
      <c r="GW292">
        <v>1.94702</v>
      </c>
      <c r="GX292">
        <v>2.7819799999999999</v>
      </c>
      <c r="GY292">
        <v>2.19482</v>
      </c>
      <c r="GZ292">
        <v>2.35107</v>
      </c>
      <c r="HA292">
        <v>34.669199999999996</v>
      </c>
      <c r="HB292">
        <v>12.3809</v>
      </c>
      <c r="HC292">
        <v>18</v>
      </c>
      <c r="HD292">
        <v>469.27</v>
      </c>
      <c r="HE292">
        <v>627.67399999999998</v>
      </c>
      <c r="HF292">
        <v>25.639500000000002</v>
      </c>
      <c r="HG292">
        <v>22.37</v>
      </c>
      <c r="HH292">
        <v>29.999199999999998</v>
      </c>
      <c r="HI292">
        <v>22.598400000000002</v>
      </c>
      <c r="HJ292">
        <v>22.5624</v>
      </c>
      <c r="HK292">
        <v>43.794400000000003</v>
      </c>
      <c r="HL292">
        <v>12.941599999999999</v>
      </c>
      <c r="HM292">
        <v>37.577599999999997</v>
      </c>
      <c r="HN292">
        <v>25.716200000000001</v>
      </c>
      <c r="HO292">
        <v>807.90800000000002</v>
      </c>
      <c r="HP292">
        <v>18.695399999999999</v>
      </c>
      <c r="HQ292">
        <v>101.265</v>
      </c>
      <c r="HR292">
        <v>101.114</v>
      </c>
    </row>
    <row r="293" spans="1:226" x14ac:dyDescent="0.2">
      <c r="A293">
        <v>277</v>
      </c>
      <c r="B293">
        <v>1657485205.5999999</v>
      </c>
      <c r="C293">
        <v>4210.0999999046326</v>
      </c>
      <c r="D293" t="s">
        <v>915</v>
      </c>
      <c r="E293" t="s">
        <v>916</v>
      </c>
      <c r="F293">
        <v>5</v>
      </c>
      <c r="G293" t="s">
        <v>821</v>
      </c>
      <c r="H293" t="s">
        <v>354</v>
      </c>
      <c r="I293">
        <v>1657485202.8</v>
      </c>
      <c r="J293">
        <f t="shared" si="136"/>
        <v>3.2525872966346976E-3</v>
      </c>
      <c r="K293">
        <f t="shared" si="137"/>
        <v>3.2525872966346978</v>
      </c>
      <c r="L293">
        <f t="shared" si="138"/>
        <v>28.751988266368226</v>
      </c>
      <c r="M293">
        <f t="shared" si="139"/>
        <v>734.05310000000009</v>
      </c>
      <c r="N293">
        <f t="shared" si="140"/>
        <v>391.02212473654896</v>
      </c>
      <c r="O293">
        <f t="shared" si="141"/>
        <v>27.658279026645292</v>
      </c>
      <c r="P293">
        <f t="shared" si="142"/>
        <v>51.92198644476413</v>
      </c>
      <c r="Q293">
        <f t="shared" si="143"/>
        <v>0.1468452762356933</v>
      </c>
      <c r="R293">
        <f t="shared" si="144"/>
        <v>2.3652068663011225</v>
      </c>
      <c r="S293">
        <f t="shared" si="145"/>
        <v>0.14196187610243602</v>
      </c>
      <c r="T293">
        <f t="shared" si="146"/>
        <v>8.9151397872304236E-2</v>
      </c>
      <c r="U293">
        <f t="shared" si="147"/>
        <v>321.52120739999998</v>
      </c>
      <c r="V293">
        <f t="shared" si="148"/>
        <v>26.169103887643008</v>
      </c>
      <c r="W293">
        <f t="shared" si="149"/>
        <v>24.8522</v>
      </c>
      <c r="X293">
        <f t="shared" si="150"/>
        <v>3.1517668608489338</v>
      </c>
      <c r="Y293">
        <f t="shared" si="151"/>
        <v>50.197937696459995</v>
      </c>
      <c r="Z293">
        <f t="shared" si="152"/>
        <v>1.5854158291449802</v>
      </c>
      <c r="AA293">
        <f t="shared" si="153"/>
        <v>3.1583286124855792</v>
      </c>
      <c r="AB293">
        <f t="shared" si="154"/>
        <v>1.5663510317039535</v>
      </c>
      <c r="AC293">
        <f t="shared" si="155"/>
        <v>-143.43909978159016</v>
      </c>
      <c r="AD293">
        <f t="shared" si="156"/>
        <v>4.4438291852743461</v>
      </c>
      <c r="AE293">
        <f t="shared" si="157"/>
        <v>0.39689725117633129</v>
      </c>
      <c r="AF293">
        <f t="shared" si="158"/>
        <v>182.92283405486049</v>
      </c>
      <c r="AG293">
        <f t="shared" si="159"/>
        <v>44.190147106052557</v>
      </c>
      <c r="AH293">
        <f t="shared" si="160"/>
        <v>3.2515701923070393</v>
      </c>
      <c r="AI293">
        <f t="shared" si="161"/>
        <v>28.751988266368226</v>
      </c>
      <c r="AJ293">
        <v>805.74253858592112</v>
      </c>
      <c r="AK293">
        <v>758.47440606060593</v>
      </c>
      <c r="AL293">
        <v>3.2974410139317598</v>
      </c>
      <c r="AM293">
        <v>64.43633761426419</v>
      </c>
      <c r="AN293">
        <f t="shared" si="162"/>
        <v>3.2525872966346978</v>
      </c>
      <c r="AO293">
        <v>18.599421372273142</v>
      </c>
      <c r="AP293">
        <v>22.415027878787871</v>
      </c>
      <c r="AQ293">
        <v>-2.6421704338918728E-5</v>
      </c>
      <c r="AR293">
        <v>77.933620730982625</v>
      </c>
      <c r="AS293">
        <v>0</v>
      </c>
      <c r="AT293">
        <v>0</v>
      </c>
      <c r="AU293">
        <f t="shared" si="163"/>
        <v>1</v>
      </c>
      <c r="AV293">
        <f t="shared" si="164"/>
        <v>0</v>
      </c>
      <c r="AW293">
        <f t="shared" si="165"/>
        <v>37670.348327624546</v>
      </c>
      <c r="AX293">
        <f t="shared" si="166"/>
        <v>2000.029</v>
      </c>
      <c r="AY293">
        <f t="shared" si="167"/>
        <v>1681.2246600000001</v>
      </c>
      <c r="AZ293">
        <f t="shared" si="168"/>
        <v>0.84060014129795124</v>
      </c>
      <c r="BA293">
        <f t="shared" si="169"/>
        <v>0.16075827270504578</v>
      </c>
      <c r="BB293">
        <v>6</v>
      </c>
      <c r="BC293">
        <v>0.5</v>
      </c>
      <c r="BD293" t="s">
        <v>355</v>
      </c>
      <c r="BE293">
        <v>2</v>
      </c>
      <c r="BF293" t="b">
        <v>1</v>
      </c>
      <c r="BG293">
        <v>1657485202.8</v>
      </c>
      <c r="BH293">
        <v>734.05310000000009</v>
      </c>
      <c r="BI293">
        <v>789.94359999999983</v>
      </c>
      <c r="BJ293">
        <v>22.414000000000001</v>
      </c>
      <c r="BK293">
        <v>18.599699999999999</v>
      </c>
      <c r="BL293">
        <v>736.56610000000001</v>
      </c>
      <c r="BM293">
        <v>22.599150000000002</v>
      </c>
      <c r="BN293">
        <v>500.01670000000001</v>
      </c>
      <c r="BO293">
        <v>70.633300000000006</v>
      </c>
      <c r="BP293">
        <v>9.9984070000000008E-2</v>
      </c>
      <c r="BQ293">
        <v>24.887049999999999</v>
      </c>
      <c r="BR293">
        <v>24.8522</v>
      </c>
      <c r="BS293">
        <v>999.9</v>
      </c>
      <c r="BT293">
        <v>0</v>
      </c>
      <c r="BU293">
        <v>0</v>
      </c>
      <c r="BV293">
        <v>10015.674999999999</v>
      </c>
      <c r="BW293">
        <v>0</v>
      </c>
      <c r="BX293">
        <v>209.9589</v>
      </c>
      <c r="BY293">
        <v>-55.890590000000003</v>
      </c>
      <c r="BZ293">
        <v>750.88339999999994</v>
      </c>
      <c r="CA293">
        <v>804.91480000000001</v>
      </c>
      <c r="CB293">
        <v>3.8143199999999999</v>
      </c>
      <c r="CC293">
        <v>789.94359999999983</v>
      </c>
      <c r="CD293">
        <v>18.599699999999999</v>
      </c>
      <c r="CE293">
        <v>1.5831759999999999</v>
      </c>
      <c r="CF293">
        <v>1.313758</v>
      </c>
      <c r="CG293">
        <v>13.795999999999999</v>
      </c>
      <c r="CH293">
        <v>10.95717</v>
      </c>
      <c r="CI293">
        <v>2000.029</v>
      </c>
      <c r="CJ293">
        <v>0.97999399999999992</v>
      </c>
      <c r="CK293">
        <v>2.0006099999999999E-2</v>
      </c>
      <c r="CL293">
        <v>0</v>
      </c>
      <c r="CM293">
        <v>2.2540399999999998</v>
      </c>
      <c r="CN293">
        <v>0</v>
      </c>
      <c r="CO293">
        <v>16810.72</v>
      </c>
      <c r="CP293">
        <v>16749.68</v>
      </c>
      <c r="CQ293">
        <v>38.905999999999999</v>
      </c>
      <c r="CR293">
        <v>38.5</v>
      </c>
      <c r="CS293">
        <v>38.805799999999998</v>
      </c>
      <c r="CT293">
        <v>36.074800000000003</v>
      </c>
      <c r="CU293">
        <v>37.5062</v>
      </c>
      <c r="CV293">
        <v>1960.019</v>
      </c>
      <c r="CW293">
        <v>40.01</v>
      </c>
      <c r="CX293">
        <v>0</v>
      </c>
      <c r="CY293">
        <v>1657485205.5</v>
      </c>
      <c r="CZ293">
        <v>0</v>
      </c>
      <c r="DA293">
        <v>1657463835.0999999</v>
      </c>
      <c r="DB293" t="s">
        <v>356</v>
      </c>
      <c r="DC293">
        <v>1657463822.5999999</v>
      </c>
      <c r="DD293">
        <v>1657463835.0999999</v>
      </c>
      <c r="DE293">
        <v>1</v>
      </c>
      <c r="DF293">
        <v>-2.657</v>
      </c>
      <c r="DG293">
        <v>-13.192</v>
      </c>
      <c r="DH293">
        <v>-3.9239999999999999</v>
      </c>
      <c r="DI293">
        <v>-0.217</v>
      </c>
      <c r="DJ293">
        <v>376</v>
      </c>
      <c r="DK293">
        <v>3</v>
      </c>
      <c r="DL293">
        <v>0.48</v>
      </c>
      <c r="DM293">
        <v>0.03</v>
      </c>
      <c r="DN293">
        <v>-54.961015000000003</v>
      </c>
      <c r="DO293">
        <v>-7.9243947467165414</v>
      </c>
      <c r="DP293">
        <v>0.76562857755898861</v>
      </c>
      <c r="DQ293">
        <v>0</v>
      </c>
      <c r="DR293">
        <v>3.8235462500000001</v>
      </c>
      <c r="DS293">
        <v>-0.1025363977485958</v>
      </c>
      <c r="DT293">
        <v>1.127687560619073E-2</v>
      </c>
      <c r="DU293">
        <v>0</v>
      </c>
      <c r="DV293">
        <v>0</v>
      </c>
      <c r="DW293">
        <v>2</v>
      </c>
      <c r="DX293" t="s">
        <v>357</v>
      </c>
      <c r="DY293">
        <v>2.9872399999999999</v>
      </c>
      <c r="DZ293">
        <v>2.7248299999999999</v>
      </c>
      <c r="EA293">
        <v>0.113388</v>
      </c>
      <c r="EB293">
        <v>0.11765200000000001</v>
      </c>
      <c r="EC293">
        <v>8.19415E-2</v>
      </c>
      <c r="ED293">
        <v>7.0197800000000005E-2</v>
      </c>
      <c r="EE293">
        <v>28271.599999999999</v>
      </c>
      <c r="EF293">
        <v>28210.5</v>
      </c>
      <c r="EG293">
        <v>29609</v>
      </c>
      <c r="EH293">
        <v>29549.4</v>
      </c>
      <c r="EI293">
        <v>36022.199999999997</v>
      </c>
      <c r="EJ293">
        <v>36532</v>
      </c>
      <c r="EK293">
        <v>41714.9</v>
      </c>
      <c r="EL293">
        <v>42098.1</v>
      </c>
      <c r="EM293">
        <v>1.9923500000000001</v>
      </c>
      <c r="EN293">
        <v>2.2078799999999998</v>
      </c>
      <c r="EO293">
        <v>0.229515</v>
      </c>
      <c r="EP293">
        <v>0</v>
      </c>
      <c r="EQ293">
        <v>21.072500000000002</v>
      </c>
      <c r="ER293">
        <v>999.9</v>
      </c>
      <c r="ES293">
        <v>32.700000000000003</v>
      </c>
      <c r="ET293">
        <v>32.1</v>
      </c>
      <c r="EU293">
        <v>22.232099999999999</v>
      </c>
      <c r="EV293">
        <v>61.374200000000002</v>
      </c>
      <c r="EW293">
        <v>28.6538</v>
      </c>
      <c r="EX293">
        <v>2</v>
      </c>
      <c r="EY293">
        <v>-0.38641799999999998</v>
      </c>
      <c r="EZ293">
        <v>-2.6924999999999999</v>
      </c>
      <c r="FA293">
        <v>20.3751</v>
      </c>
      <c r="FB293">
        <v>5.2196899999999999</v>
      </c>
      <c r="FC293">
        <v>12.0099</v>
      </c>
      <c r="FD293">
        <v>4.99085</v>
      </c>
      <c r="FE293">
        <v>3.2884799999999998</v>
      </c>
      <c r="FF293">
        <v>9253.2000000000007</v>
      </c>
      <c r="FG293">
        <v>9999</v>
      </c>
      <c r="FH293">
        <v>9999</v>
      </c>
      <c r="FI293">
        <v>137.4</v>
      </c>
      <c r="FJ293">
        <v>1.86707</v>
      </c>
      <c r="FK293">
        <v>1.8661399999999999</v>
      </c>
      <c r="FL293">
        <v>1.86568</v>
      </c>
      <c r="FM293">
        <v>1.86554</v>
      </c>
      <c r="FN293">
        <v>1.86737</v>
      </c>
      <c r="FO293">
        <v>1.86995</v>
      </c>
      <c r="FP293">
        <v>1.86856</v>
      </c>
      <c r="FQ293">
        <v>1.8699600000000001</v>
      </c>
      <c r="FR293">
        <v>0</v>
      </c>
      <c r="FS293">
        <v>0</v>
      </c>
      <c r="FT293">
        <v>0</v>
      </c>
      <c r="FU293">
        <v>0</v>
      </c>
      <c r="FV293" t="s">
        <v>358</v>
      </c>
      <c r="FW293" t="s">
        <v>359</v>
      </c>
      <c r="FX293" t="s">
        <v>360</v>
      </c>
      <c r="FY293" t="s">
        <v>360</v>
      </c>
      <c r="FZ293" t="s">
        <v>360</v>
      </c>
      <c r="GA293" t="s">
        <v>360</v>
      </c>
      <c r="GB293">
        <v>0</v>
      </c>
      <c r="GC293">
        <v>100</v>
      </c>
      <c r="GD293">
        <v>100</v>
      </c>
      <c r="GE293">
        <v>-2.5270000000000001</v>
      </c>
      <c r="GF293">
        <v>-0.1852</v>
      </c>
      <c r="GG293">
        <v>-1.691838842420514</v>
      </c>
      <c r="GH293">
        <v>-5.4742946993243486E-4</v>
      </c>
      <c r="GI293">
        <v>-1.00937323189599E-6</v>
      </c>
      <c r="GJ293">
        <v>3.2426335113099041E-10</v>
      </c>
      <c r="GK293">
        <v>-0.25714838806632262</v>
      </c>
      <c r="GL293">
        <v>-1.4458059848174739E-2</v>
      </c>
      <c r="GM293">
        <v>1.0199616584873469E-3</v>
      </c>
      <c r="GN293">
        <v>-1.0584552142034339E-5</v>
      </c>
      <c r="GO293">
        <v>24</v>
      </c>
      <c r="GP293">
        <v>2276</v>
      </c>
      <c r="GQ293">
        <v>1</v>
      </c>
      <c r="GR293">
        <v>42</v>
      </c>
      <c r="GS293">
        <v>356.4</v>
      </c>
      <c r="GT293">
        <v>356.2</v>
      </c>
      <c r="GU293">
        <v>2.2229000000000001</v>
      </c>
      <c r="GV293">
        <v>2.2192400000000001</v>
      </c>
      <c r="GW293">
        <v>1.94702</v>
      </c>
      <c r="GX293">
        <v>2.7844199999999999</v>
      </c>
      <c r="GY293">
        <v>2.19482</v>
      </c>
      <c r="GZ293">
        <v>2.3278799999999999</v>
      </c>
      <c r="HA293">
        <v>34.669199999999996</v>
      </c>
      <c r="HB293">
        <v>12.363300000000001</v>
      </c>
      <c r="HC293">
        <v>18</v>
      </c>
      <c r="HD293">
        <v>469.11700000000002</v>
      </c>
      <c r="HE293">
        <v>627.976</v>
      </c>
      <c r="HF293">
        <v>25.735199999999999</v>
      </c>
      <c r="HG293">
        <v>22.355899999999998</v>
      </c>
      <c r="HH293">
        <v>29.999099999999999</v>
      </c>
      <c r="HI293">
        <v>22.584199999999999</v>
      </c>
      <c r="HJ293">
        <v>22.548300000000001</v>
      </c>
      <c r="HK293">
        <v>44.484000000000002</v>
      </c>
      <c r="HL293">
        <v>12.6648</v>
      </c>
      <c r="HM293">
        <v>37.577599999999997</v>
      </c>
      <c r="HN293">
        <v>25.8187</v>
      </c>
      <c r="HO293">
        <v>821.26400000000001</v>
      </c>
      <c r="HP293">
        <v>18.695399999999999</v>
      </c>
      <c r="HQ293">
        <v>101.265</v>
      </c>
      <c r="HR293">
        <v>101.116</v>
      </c>
    </row>
    <row r="294" spans="1:226" x14ac:dyDescent="0.2">
      <c r="A294">
        <v>278</v>
      </c>
      <c r="B294">
        <v>1657485210.5999999</v>
      </c>
      <c r="C294">
        <v>4215.0999999046326</v>
      </c>
      <c r="D294" t="s">
        <v>917</v>
      </c>
      <c r="E294" t="s">
        <v>918</v>
      </c>
      <c r="F294">
        <v>5</v>
      </c>
      <c r="G294" t="s">
        <v>821</v>
      </c>
      <c r="H294" t="s">
        <v>354</v>
      </c>
      <c r="I294">
        <v>1657485208.0999999</v>
      </c>
      <c r="J294">
        <f t="shared" si="136"/>
        <v>3.2555336234694754E-3</v>
      </c>
      <c r="K294">
        <f t="shared" si="137"/>
        <v>3.2555336234694754</v>
      </c>
      <c r="L294">
        <f t="shared" si="138"/>
        <v>29.390684714040038</v>
      </c>
      <c r="M294">
        <f t="shared" si="139"/>
        <v>751.09933333333322</v>
      </c>
      <c r="N294">
        <f t="shared" si="140"/>
        <v>401.42169539679605</v>
      </c>
      <c r="O294">
        <f t="shared" si="141"/>
        <v>28.394038127211168</v>
      </c>
      <c r="P294">
        <f t="shared" si="142"/>
        <v>53.128028087541608</v>
      </c>
      <c r="Q294">
        <f t="shared" si="143"/>
        <v>0.14729735475111994</v>
      </c>
      <c r="R294">
        <f t="shared" si="144"/>
        <v>2.3632164523292465</v>
      </c>
      <c r="S294">
        <f t="shared" si="145"/>
        <v>0.1423803922287224</v>
      </c>
      <c r="T294">
        <f t="shared" si="146"/>
        <v>8.9415841341584146E-2</v>
      </c>
      <c r="U294">
        <f t="shared" si="147"/>
        <v>321.51037233333329</v>
      </c>
      <c r="V294">
        <f t="shared" si="148"/>
        <v>26.168220673462894</v>
      </c>
      <c r="W294">
        <f t="shared" si="149"/>
        <v>24.83797777777778</v>
      </c>
      <c r="X294">
        <f t="shared" si="150"/>
        <v>3.1490924469627228</v>
      </c>
      <c r="Y294">
        <f t="shared" si="151"/>
        <v>50.215737181649999</v>
      </c>
      <c r="Z294">
        <f t="shared" si="152"/>
        <v>1.5858965060210521</v>
      </c>
      <c r="AA294">
        <f t="shared" si="153"/>
        <v>3.1581663339606925</v>
      </c>
      <c r="AB294">
        <f t="shared" si="154"/>
        <v>1.5631959409416707</v>
      </c>
      <c r="AC294">
        <f t="shared" si="155"/>
        <v>-143.56903279500386</v>
      </c>
      <c r="AD294">
        <f t="shared" si="156"/>
        <v>6.1423715823888463</v>
      </c>
      <c r="AE294">
        <f t="shared" si="157"/>
        <v>0.54902164030453038</v>
      </c>
      <c r="AF294">
        <f t="shared" si="158"/>
        <v>184.63273276102282</v>
      </c>
      <c r="AG294">
        <f t="shared" si="159"/>
        <v>44.773595426388269</v>
      </c>
      <c r="AH294">
        <f t="shared" si="160"/>
        <v>3.2448845039838012</v>
      </c>
      <c r="AI294">
        <f t="shared" si="161"/>
        <v>29.390684714040038</v>
      </c>
      <c r="AJ294">
        <v>822.87450034716687</v>
      </c>
      <c r="AK294">
        <v>774.88610303030271</v>
      </c>
      <c r="AL294">
        <v>3.2802113862692601</v>
      </c>
      <c r="AM294">
        <v>64.43633761426419</v>
      </c>
      <c r="AN294">
        <f t="shared" si="162"/>
        <v>3.2555336234694754</v>
      </c>
      <c r="AO294">
        <v>18.605908676318759</v>
      </c>
      <c r="AP294">
        <v>22.42477818181818</v>
      </c>
      <c r="AQ294">
        <v>4.4079475780130913E-5</v>
      </c>
      <c r="AR294">
        <v>77.933620730982625</v>
      </c>
      <c r="AS294">
        <v>0</v>
      </c>
      <c r="AT294">
        <v>0</v>
      </c>
      <c r="AU294">
        <f t="shared" si="163"/>
        <v>1</v>
      </c>
      <c r="AV294">
        <f t="shared" si="164"/>
        <v>0</v>
      </c>
      <c r="AW294">
        <f t="shared" si="165"/>
        <v>37622.167743625156</v>
      </c>
      <c r="AX294">
        <f t="shared" si="166"/>
        <v>1999.961111111111</v>
      </c>
      <c r="AY294">
        <f t="shared" si="167"/>
        <v>1681.1676333333332</v>
      </c>
      <c r="AZ294">
        <f t="shared" si="168"/>
        <v>0.84060016166981022</v>
      </c>
      <c r="BA294">
        <f t="shared" si="169"/>
        <v>0.16075831202273377</v>
      </c>
      <c r="BB294">
        <v>6</v>
      </c>
      <c r="BC294">
        <v>0.5</v>
      </c>
      <c r="BD294" t="s">
        <v>355</v>
      </c>
      <c r="BE294">
        <v>2</v>
      </c>
      <c r="BF294" t="b">
        <v>1</v>
      </c>
      <c r="BG294">
        <v>1657485208.0999999</v>
      </c>
      <c r="BH294">
        <v>751.09933333333322</v>
      </c>
      <c r="BI294">
        <v>807.75277777777774</v>
      </c>
      <c r="BJ294">
        <v>22.420666666666669</v>
      </c>
      <c r="BK294">
        <v>18.61407777777778</v>
      </c>
      <c r="BL294">
        <v>753.63833333333321</v>
      </c>
      <c r="BM294">
        <v>22.605699999999999</v>
      </c>
      <c r="BN294">
        <v>499.99599999999998</v>
      </c>
      <c r="BO294">
        <v>70.633733333333339</v>
      </c>
      <c r="BP294">
        <v>9.9957577777777765E-2</v>
      </c>
      <c r="BQ294">
        <v>24.886188888888888</v>
      </c>
      <c r="BR294">
        <v>24.83797777777778</v>
      </c>
      <c r="BS294">
        <v>999.90000000000009</v>
      </c>
      <c r="BT294">
        <v>0</v>
      </c>
      <c r="BU294">
        <v>0</v>
      </c>
      <c r="BV294">
        <v>10002.222222222221</v>
      </c>
      <c r="BW294">
        <v>0</v>
      </c>
      <c r="BX294">
        <v>208.4144444444444</v>
      </c>
      <c r="BY294">
        <v>-56.653422222222233</v>
      </c>
      <c r="BZ294">
        <v>768.32566666666662</v>
      </c>
      <c r="CA294">
        <v>823.07355555555546</v>
      </c>
      <c r="CB294">
        <v>3.8065977777777782</v>
      </c>
      <c r="CC294">
        <v>807.75277777777774</v>
      </c>
      <c r="CD294">
        <v>18.61407777777778</v>
      </c>
      <c r="CE294">
        <v>1.5836566666666669</v>
      </c>
      <c r="CF294">
        <v>1.3147822222222221</v>
      </c>
      <c r="CG294">
        <v>13.800688888888891</v>
      </c>
      <c r="CH294">
        <v>10.96891111111111</v>
      </c>
      <c r="CI294">
        <v>1999.961111111111</v>
      </c>
      <c r="CJ294">
        <v>0.97999433333333341</v>
      </c>
      <c r="CK294">
        <v>2.0005777777777779E-2</v>
      </c>
      <c r="CL294">
        <v>0</v>
      </c>
      <c r="CM294">
        <v>2.3153111111111109</v>
      </c>
      <c r="CN294">
        <v>0</v>
      </c>
      <c r="CO294">
        <v>16913.711111111112</v>
      </c>
      <c r="CP294">
        <v>16749.099999999999</v>
      </c>
      <c r="CQ294">
        <v>38.985999999999997</v>
      </c>
      <c r="CR294">
        <v>38.548222222222222</v>
      </c>
      <c r="CS294">
        <v>38.847000000000001</v>
      </c>
      <c r="CT294">
        <v>36.194222222222223</v>
      </c>
      <c r="CU294">
        <v>37.569000000000003</v>
      </c>
      <c r="CV294">
        <v>1959.951111111111</v>
      </c>
      <c r="CW294">
        <v>40.01</v>
      </c>
      <c r="CX294">
        <v>0</v>
      </c>
      <c r="CY294">
        <v>1657485210.3</v>
      </c>
      <c r="CZ294">
        <v>0</v>
      </c>
      <c r="DA294">
        <v>1657463835.0999999</v>
      </c>
      <c r="DB294" t="s">
        <v>356</v>
      </c>
      <c r="DC294">
        <v>1657463822.5999999</v>
      </c>
      <c r="DD294">
        <v>1657463835.0999999</v>
      </c>
      <c r="DE294">
        <v>1</v>
      </c>
      <c r="DF294">
        <v>-2.657</v>
      </c>
      <c r="DG294">
        <v>-13.192</v>
      </c>
      <c r="DH294">
        <v>-3.9239999999999999</v>
      </c>
      <c r="DI294">
        <v>-0.217</v>
      </c>
      <c r="DJ294">
        <v>376</v>
      </c>
      <c r="DK294">
        <v>3</v>
      </c>
      <c r="DL294">
        <v>0.48</v>
      </c>
      <c r="DM294">
        <v>0.03</v>
      </c>
      <c r="DN294">
        <v>-55.626615000000001</v>
      </c>
      <c r="DO294">
        <v>-7.8150731707317451</v>
      </c>
      <c r="DP294">
        <v>0.75511520364445051</v>
      </c>
      <c r="DQ294">
        <v>0</v>
      </c>
      <c r="DR294">
        <v>3.8153457500000001</v>
      </c>
      <c r="DS294">
        <v>-6.4943977485941287E-2</v>
      </c>
      <c r="DT294">
        <v>7.9094468477574117E-3</v>
      </c>
      <c r="DU294">
        <v>1</v>
      </c>
      <c r="DV294">
        <v>1</v>
      </c>
      <c r="DW294">
        <v>2</v>
      </c>
      <c r="DX294" t="s">
        <v>369</v>
      </c>
      <c r="DY294">
        <v>2.9872800000000002</v>
      </c>
      <c r="DZ294">
        <v>2.7247599999999998</v>
      </c>
      <c r="EA294">
        <v>0.115048</v>
      </c>
      <c r="EB294">
        <v>0.11931600000000001</v>
      </c>
      <c r="EC294">
        <v>8.1974400000000003E-2</v>
      </c>
      <c r="ED294">
        <v>7.0268200000000003E-2</v>
      </c>
      <c r="EE294">
        <v>28219.7</v>
      </c>
      <c r="EF294">
        <v>28157.9</v>
      </c>
      <c r="EG294">
        <v>29609.9</v>
      </c>
      <c r="EH294">
        <v>29549.9</v>
      </c>
      <c r="EI294">
        <v>36022.1</v>
      </c>
      <c r="EJ294">
        <v>36530.300000000003</v>
      </c>
      <c r="EK294">
        <v>41716.199999999997</v>
      </c>
      <c r="EL294">
        <v>42099.3</v>
      </c>
      <c r="EM294">
        <v>1.9923</v>
      </c>
      <c r="EN294">
        <v>2.20825</v>
      </c>
      <c r="EO294">
        <v>0.22862099999999999</v>
      </c>
      <c r="EP294">
        <v>0</v>
      </c>
      <c r="EQ294">
        <v>21.061699999999998</v>
      </c>
      <c r="ER294">
        <v>999.9</v>
      </c>
      <c r="ES294">
        <v>32.6</v>
      </c>
      <c r="ET294">
        <v>32.1</v>
      </c>
      <c r="EU294">
        <v>22.162700000000001</v>
      </c>
      <c r="EV294">
        <v>61.294199999999996</v>
      </c>
      <c r="EW294">
        <v>28.681899999999999</v>
      </c>
      <c r="EX294">
        <v>2</v>
      </c>
      <c r="EY294">
        <v>-0.38727600000000001</v>
      </c>
      <c r="EZ294">
        <v>-2.8288700000000002</v>
      </c>
      <c r="FA294">
        <v>20.372299999999999</v>
      </c>
      <c r="FB294">
        <v>5.2189399999999999</v>
      </c>
      <c r="FC294">
        <v>12.0099</v>
      </c>
      <c r="FD294">
        <v>4.9908000000000001</v>
      </c>
      <c r="FE294">
        <v>3.2884199999999999</v>
      </c>
      <c r="FF294">
        <v>9253.2000000000007</v>
      </c>
      <c r="FG294">
        <v>9999</v>
      </c>
      <c r="FH294">
        <v>9999</v>
      </c>
      <c r="FI294">
        <v>137.4</v>
      </c>
      <c r="FJ294">
        <v>1.86707</v>
      </c>
      <c r="FK294">
        <v>1.86615</v>
      </c>
      <c r="FL294">
        <v>1.8656900000000001</v>
      </c>
      <c r="FM294">
        <v>1.86554</v>
      </c>
      <c r="FN294">
        <v>1.86737</v>
      </c>
      <c r="FO294">
        <v>1.8699600000000001</v>
      </c>
      <c r="FP294">
        <v>1.8685799999999999</v>
      </c>
      <c r="FQ294">
        <v>1.8699600000000001</v>
      </c>
      <c r="FR294">
        <v>0</v>
      </c>
      <c r="FS294">
        <v>0</v>
      </c>
      <c r="FT294">
        <v>0</v>
      </c>
      <c r="FU294">
        <v>0</v>
      </c>
      <c r="FV294" t="s">
        <v>358</v>
      </c>
      <c r="FW294" t="s">
        <v>359</v>
      </c>
      <c r="FX294" t="s">
        <v>360</v>
      </c>
      <c r="FY294" t="s">
        <v>360</v>
      </c>
      <c r="FZ294" t="s">
        <v>360</v>
      </c>
      <c r="GA294" t="s">
        <v>360</v>
      </c>
      <c r="GB294">
        <v>0</v>
      </c>
      <c r="GC294">
        <v>100</v>
      </c>
      <c r="GD294">
        <v>100</v>
      </c>
      <c r="GE294">
        <v>-2.5510000000000002</v>
      </c>
      <c r="GF294">
        <v>-0.18490000000000001</v>
      </c>
      <c r="GG294">
        <v>-1.691838842420514</v>
      </c>
      <c r="GH294">
        <v>-5.4742946993243486E-4</v>
      </c>
      <c r="GI294">
        <v>-1.00937323189599E-6</v>
      </c>
      <c r="GJ294">
        <v>3.2426335113099041E-10</v>
      </c>
      <c r="GK294">
        <v>-0.25714838806632262</v>
      </c>
      <c r="GL294">
        <v>-1.4458059848174739E-2</v>
      </c>
      <c r="GM294">
        <v>1.0199616584873469E-3</v>
      </c>
      <c r="GN294">
        <v>-1.0584552142034339E-5</v>
      </c>
      <c r="GO294">
        <v>24</v>
      </c>
      <c r="GP294">
        <v>2276</v>
      </c>
      <c r="GQ294">
        <v>1</v>
      </c>
      <c r="GR294">
        <v>42</v>
      </c>
      <c r="GS294">
        <v>356.5</v>
      </c>
      <c r="GT294">
        <v>356.3</v>
      </c>
      <c r="GU294">
        <v>2.2595200000000002</v>
      </c>
      <c r="GV294">
        <v>2.21191</v>
      </c>
      <c r="GW294">
        <v>1.94702</v>
      </c>
      <c r="GX294">
        <v>2.7819799999999999</v>
      </c>
      <c r="GY294">
        <v>2.19482</v>
      </c>
      <c r="GZ294">
        <v>2.34009</v>
      </c>
      <c r="HA294">
        <v>34.646299999999997</v>
      </c>
      <c r="HB294">
        <v>12.363300000000001</v>
      </c>
      <c r="HC294">
        <v>18</v>
      </c>
      <c r="HD294">
        <v>468.96499999999997</v>
      </c>
      <c r="HE294">
        <v>628.1</v>
      </c>
      <c r="HF294">
        <v>25.838200000000001</v>
      </c>
      <c r="HG294">
        <v>22.341799999999999</v>
      </c>
      <c r="HH294">
        <v>29.999199999999998</v>
      </c>
      <c r="HI294">
        <v>22.57</v>
      </c>
      <c r="HJ294">
        <v>22.534199999999998</v>
      </c>
      <c r="HK294">
        <v>45.220100000000002</v>
      </c>
      <c r="HL294">
        <v>12.6648</v>
      </c>
      <c r="HM294">
        <v>37.577599999999997</v>
      </c>
      <c r="HN294">
        <v>25.928000000000001</v>
      </c>
      <c r="HO294">
        <v>841.298</v>
      </c>
      <c r="HP294">
        <v>18.6889</v>
      </c>
      <c r="HQ294">
        <v>101.268</v>
      </c>
      <c r="HR294">
        <v>101.11799999999999</v>
      </c>
    </row>
    <row r="295" spans="1:226" x14ac:dyDescent="0.2">
      <c r="A295">
        <v>279</v>
      </c>
      <c r="B295">
        <v>1657485215.5999999</v>
      </c>
      <c r="C295">
        <v>4220.0999999046326</v>
      </c>
      <c r="D295" t="s">
        <v>919</v>
      </c>
      <c r="E295" t="s">
        <v>920</v>
      </c>
      <c r="F295">
        <v>5</v>
      </c>
      <c r="G295" t="s">
        <v>821</v>
      </c>
      <c r="H295" t="s">
        <v>354</v>
      </c>
      <c r="I295">
        <v>1657485212.8</v>
      </c>
      <c r="J295">
        <f t="shared" si="136"/>
        <v>3.2553810946243434E-3</v>
      </c>
      <c r="K295">
        <f t="shared" si="137"/>
        <v>3.2553810946243433</v>
      </c>
      <c r="L295">
        <f t="shared" si="138"/>
        <v>29.791712435786543</v>
      </c>
      <c r="M295">
        <f t="shared" si="139"/>
        <v>766.2278</v>
      </c>
      <c r="N295">
        <f t="shared" si="140"/>
        <v>411.9680943491108</v>
      </c>
      <c r="O295">
        <f t="shared" si="141"/>
        <v>29.140846398327948</v>
      </c>
      <c r="P295">
        <f t="shared" si="142"/>
        <v>54.199650245261623</v>
      </c>
      <c r="Q295">
        <f t="shared" si="143"/>
        <v>0.14745892864471605</v>
      </c>
      <c r="R295">
        <f t="shared" si="144"/>
        <v>2.3613262591201765</v>
      </c>
      <c r="S295">
        <f t="shared" si="145"/>
        <v>0.14252756485933096</v>
      </c>
      <c r="T295">
        <f t="shared" si="146"/>
        <v>8.9509052963390595E-2</v>
      </c>
      <c r="U295">
        <f t="shared" si="147"/>
        <v>321.5116314</v>
      </c>
      <c r="V295">
        <f t="shared" si="148"/>
        <v>26.181578190379874</v>
      </c>
      <c r="W295">
        <f t="shared" si="149"/>
        <v>24.833279999999998</v>
      </c>
      <c r="X295">
        <f t="shared" si="150"/>
        <v>3.1482094904839446</v>
      </c>
      <c r="Y295">
        <f t="shared" si="151"/>
        <v>50.202645752694906</v>
      </c>
      <c r="Z295">
        <f t="shared" si="152"/>
        <v>1.58665381593098</v>
      </c>
      <c r="AA295">
        <f t="shared" si="153"/>
        <v>3.1604984003174921</v>
      </c>
      <c r="AB295">
        <f t="shared" si="154"/>
        <v>1.5615556745529646</v>
      </c>
      <c r="AC295">
        <f t="shared" si="155"/>
        <v>-143.56230627293354</v>
      </c>
      <c r="AD295">
        <f t="shared" si="156"/>
        <v>8.3103934532686949</v>
      </c>
      <c r="AE295">
        <f t="shared" si="157"/>
        <v>0.74342857906630289</v>
      </c>
      <c r="AF295">
        <f t="shared" si="158"/>
        <v>187.00314715940144</v>
      </c>
      <c r="AG295">
        <f t="shared" si="159"/>
        <v>45.180772696422267</v>
      </c>
      <c r="AH295">
        <f t="shared" si="160"/>
        <v>3.2554726457471999</v>
      </c>
      <c r="AI295">
        <f t="shared" si="161"/>
        <v>29.791712435786543</v>
      </c>
      <c r="AJ295">
        <v>839.84426935105489</v>
      </c>
      <c r="AK295">
        <v>791.3632484848481</v>
      </c>
      <c r="AL295">
        <v>3.28138234964567</v>
      </c>
      <c r="AM295">
        <v>64.43633761426419</v>
      </c>
      <c r="AN295">
        <f t="shared" si="162"/>
        <v>3.2553810946243433</v>
      </c>
      <c r="AO295">
        <v>18.617238274248081</v>
      </c>
      <c r="AP295">
        <v>22.435766666666659</v>
      </c>
      <c r="AQ295">
        <v>3.9293410442908601E-5</v>
      </c>
      <c r="AR295">
        <v>77.933620730982625</v>
      </c>
      <c r="AS295">
        <v>0</v>
      </c>
      <c r="AT295">
        <v>0</v>
      </c>
      <c r="AU295">
        <f t="shared" si="163"/>
        <v>1</v>
      </c>
      <c r="AV295">
        <f t="shared" si="164"/>
        <v>0</v>
      </c>
      <c r="AW295">
        <f t="shared" si="165"/>
        <v>37574.787491460018</v>
      </c>
      <c r="AX295">
        <f t="shared" si="166"/>
        <v>1999.9690000000001</v>
      </c>
      <c r="AY295">
        <f t="shared" si="167"/>
        <v>1681.1742600000002</v>
      </c>
      <c r="AZ295">
        <f t="shared" si="168"/>
        <v>0.84060015930246923</v>
      </c>
      <c r="BA295">
        <f t="shared" si="169"/>
        <v>0.16075830745376554</v>
      </c>
      <c r="BB295">
        <v>6</v>
      </c>
      <c r="BC295">
        <v>0.5</v>
      </c>
      <c r="BD295" t="s">
        <v>355</v>
      </c>
      <c r="BE295">
        <v>2</v>
      </c>
      <c r="BF295" t="b">
        <v>1</v>
      </c>
      <c r="BG295">
        <v>1657485212.8</v>
      </c>
      <c r="BH295">
        <v>766.2278</v>
      </c>
      <c r="BI295">
        <v>823.43639999999994</v>
      </c>
      <c r="BJ295">
        <v>22.43074</v>
      </c>
      <c r="BK295">
        <v>18.611910000000002</v>
      </c>
      <c r="BL295">
        <v>768.7897999999999</v>
      </c>
      <c r="BM295">
        <v>22.61562</v>
      </c>
      <c r="BN295">
        <v>500.01440000000002</v>
      </c>
      <c r="BO295">
        <v>70.635620000000017</v>
      </c>
      <c r="BP295">
        <v>0.10006754</v>
      </c>
      <c r="BQ295">
        <v>24.89856</v>
      </c>
      <c r="BR295">
        <v>24.833279999999998</v>
      </c>
      <c r="BS295">
        <v>999.9</v>
      </c>
      <c r="BT295">
        <v>0</v>
      </c>
      <c r="BU295">
        <v>0</v>
      </c>
      <c r="BV295">
        <v>9989.244999999999</v>
      </c>
      <c r="BW295">
        <v>0</v>
      </c>
      <c r="BX295">
        <v>206.97110000000001</v>
      </c>
      <c r="BY295">
        <v>-57.208730000000003</v>
      </c>
      <c r="BZ295">
        <v>783.80929999999989</v>
      </c>
      <c r="CA295">
        <v>839.05280000000005</v>
      </c>
      <c r="CB295">
        <v>3.8188119999999999</v>
      </c>
      <c r="CC295">
        <v>823.43639999999994</v>
      </c>
      <c r="CD295">
        <v>18.611910000000002</v>
      </c>
      <c r="CE295">
        <v>1.584408</v>
      </c>
      <c r="CF295">
        <v>1.3146640000000001</v>
      </c>
      <c r="CG295">
        <v>13.80799</v>
      </c>
      <c r="CH295">
        <v>10.96754</v>
      </c>
      <c r="CI295">
        <v>1999.9690000000001</v>
      </c>
      <c r="CJ295">
        <v>0.97999520000000007</v>
      </c>
      <c r="CK295">
        <v>2.0004939999999999E-2</v>
      </c>
      <c r="CL295">
        <v>0</v>
      </c>
      <c r="CM295">
        <v>2.3863099999999999</v>
      </c>
      <c r="CN295">
        <v>0</v>
      </c>
      <c r="CO295">
        <v>16998.990000000002</v>
      </c>
      <c r="CP295">
        <v>16749.150000000001</v>
      </c>
      <c r="CQ295">
        <v>39.049700000000001</v>
      </c>
      <c r="CR295">
        <v>38.5809</v>
      </c>
      <c r="CS295">
        <v>38.875</v>
      </c>
      <c r="CT295">
        <v>36.349900000000012</v>
      </c>
      <c r="CU295">
        <v>37.625</v>
      </c>
      <c r="CV295">
        <v>1959.9590000000001</v>
      </c>
      <c r="CW295">
        <v>40.01</v>
      </c>
      <c r="CX295">
        <v>0</v>
      </c>
      <c r="CY295">
        <v>1657485215.0999999</v>
      </c>
      <c r="CZ295">
        <v>0</v>
      </c>
      <c r="DA295">
        <v>1657463835.0999999</v>
      </c>
      <c r="DB295" t="s">
        <v>356</v>
      </c>
      <c r="DC295">
        <v>1657463822.5999999</v>
      </c>
      <c r="DD295">
        <v>1657463835.0999999</v>
      </c>
      <c r="DE295">
        <v>1</v>
      </c>
      <c r="DF295">
        <v>-2.657</v>
      </c>
      <c r="DG295">
        <v>-13.192</v>
      </c>
      <c r="DH295">
        <v>-3.9239999999999999</v>
      </c>
      <c r="DI295">
        <v>-0.217</v>
      </c>
      <c r="DJ295">
        <v>376</v>
      </c>
      <c r="DK295">
        <v>3</v>
      </c>
      <c r="DL295">
        <v>0.48</v>
      </c>
      <c r="DM295">
        <v>0.03</v>
      </c>
      <c r="DN295">
        <v>-56.179956097560982</v>
      </c>
      <c r="DO295">
        <v>-7.4769470383275962</v>
      </c>
      <c r="DP295">
        <v>0.74060952354480203</v>
      </c>
      <c r="DQ295">
        <v>0</v>
      </c>
      <c r="DR295">
        <v>3.8136775609756102</v>
      </c>
      <c r="DS295">
        <v>-1.2169337979015E-3</v>
      </c>
      <c r="DT295">
        <v>6.9550973693409531E-3</v>
      </c>
      <c r="DU295">
        <v>1</v>
      </c>
      <c r="DV295">
        <v>1</v>
      </c>
      <c r="DW295">
        <v>2</v>
      </c>
      <c r="DX295" t="s">
        <v>369</v>
      </c>
      <c r="DY295">
        <v>2.9872299999999998</v>
      </c>
      <c r="DZ295">
        <v>2.7245699999999999</v>
      </c>
      <c r="EA295">
        <v>0.11669</v>
      </c>
      <c r="EB295">
        <v>0.12094100000000001</v>
      </c>
      <c r="EC295">
        <v>8.2001299999999999E-2</v>
      </c>
      <c r="ED295">
        <v>7.0202799999999996E-2</v>
      </c>
      <c r="EE295">
        <v>28167.8</v>
      </c>
      <c r="EF295">
        <v>28106.6</v>
      </c>
      <c r="EG295">
        <v>29610.2</v>
      </c>
      <c r="EH295">
        <v>29550.5</v>
      </c>
      <c r="EI295">
        <v>36021.699999999997</v>
      </c>
      <c r="EJ295">
        <v>36533.5</v>
      </c>
      <c r="EK295">
        <v>41717</v>
      </c>
      <c r="EL295">
        <v>42100</v>
      </c>
      <c r="EM295">
        <v>1.9927299999999999</v>
      </c>
      <c r="EN295">
        <v>2.2085499999999998</v>
      </c>
      <c r="EO295">
        <v>0.23037199999999999</v>
      </c>
      <c r="EP295">
        <v>0</v>
      </c>
      <c r="EQ295">
        <v>21.051100000000002</v>
      </c>
      <c r="ER295">
        <v>999.9</v>
      </c>
      <c r="ES295">
        <v>32.6</v>
      </c>
      <c r="ET295">
        <v>32.1</v>
      </c>
      <c r="EU295">
        <v>22.166799999999999</v>
      </c>
      <c r="EV295">
        <v>61.184199999999997</v>
      </c>
      <c r="EW295">
        <v>28.6538</v>
      </c>
      <c r="EX295">
        <v>2</v>
      </c>
      <c r="EY295">
        <v>-0.38825999999999999</v>
      </c>
      <c r="EZ295">
        <v>-2.90835</v>
      </c>
      <c r="FA295">
        <v>20.370999999999999</v>
      </c>
      <c r="FB295">
        <v>5.2196899999999999</v>
      </c>
      <c r="FC295">
        <v>12.0099</v>
      </c>
      <c r="FD295">
        <v>4.9911000000000003</v>
      </c>
      <c r="FE295">
        <v>3.2886500000000001</v>
      </c>
      <c r="FF295">
        <v>9253.4</v>
      </c>
      <c r="FG295">
        <v>9999</v>
      </c>
      <c r="FH295">
        <v>9999</v>
      </c>
      <c r="FI295">
        <v>137.4</v>
      </c>
      <c r="FJ295">
        <v>1.86707</v>
      </c>
      <c r="FK295">
        <v>1.8661399999999999</v>
      </c>
      <c r="FL295">
        <v>1.86568</v>
      </c>
      <c r="FM295">
        <v>1.86554</v>
      </c>
      <c r="FN295">
        <v>1.86737</v>
      </c>
      <c r="FO295">
        <v>1.8699600000000001</v>
      </c>
      <c r="FP295">
        <v>1.86856</v>
      </c>
      <c r="FQ295">
        <v>1.8699600000000001</v>
      </c>
      <c r="FR295">
        <v>0</v>
      </c>
      <c r="FS295">
        <v>0</v>
      </c>
      <c r="FT295">
        <v>0</v>
      </c>
      <c r="FU295">
        <v>0</v>
      </c>
      <c r="FV295" t="s">
        <v>358</v>
      </c>
      <c r="FW295" t="s">
        <v>359</v>
      </c>
      <c r="FX295" t="s">
        <v>360</v>
      </c>
      <c r="FY295" t="s">
        <v>360</v>
      </c>
      <c r="FZ295" t="s">
        <v>360</v>
      </c>
      <c r="GA295" t="s">
        <v>360</v>
      </c>
      <c r="GB295">
        <v>0</v>
      </c>
      <c r="GC295">
        <v>100</v>
      </c>
      <c r="GD295">
        <v>100</v>
      </c>
      <c r="GE295">
        <v>-2.5750000000000002</v>
      </c>
      <c r="GF295">
        <v>-0.18479999999999999</v>
      </c>
      <c r="GG295">
        <v>-1.691838842420514</v>
      </c>
      <c r="GH295">
        <v>-5.4742946993243486E-4</v>
      </c>
      <c r="GI295">
        <v>-1.00937323189599E-6</v>
      </c>
      <c r="GJ295">
        <v>3.2426335113099041E-10</v>
      </c>
      <c r="GK295">
        <v>-0.25714838806632262</v>
      </c>
      <c r="GL295">
        <v>-1.4458059848174739E-2</v>
      </c>
      <c r="GM295">
        <v>1.0199616584873469E-3</v>
      </c>
      <c r="GN295">
        <v>-1.0584552142034339E-5</v>
      </c>
      <c r="GO295">
        <v>24</v>
      </c>
      <c r="GP295">
        <v>2276</v>
      </c>
      <c r="GQ295">
        <v>1</v>
      </c>
      <c r="GR295">
        <v>42</v>
      </c>
      <c r="GS295">
        <v>356.6</v>
      </c>
      <c r="GT295">
        <v>356.3</v>
      </c>
      <c r="GU295">
        <v>2.2936999999999999</v>
      </c>
      <c r="GV295">
        <v>2.2192400000000001</v>
      </c>
      <c r="GW295">
        <v>1.94702</v>
      </c>
      <c r="GX295">
        <v>2.7844199999999999</v>
      </c>
      <c r="GY295">
        <v>2.19482</v>
      </c>
      <c r="GZ295">
        <v>2.3278799999999999</v>
      </c>
      <c r="HA295">
        <v>34.6235</v>
      </c>
      <c r="HB295">
        <v>12.3546</v>
      </c>
      <c r="HC295">
        <v>18</v>
      </c>
      <c r="HD295">
        <v>469.09199999999998</v>
      </c>
      <c r="HE295">
        <v>628.16499999999996</v>
      </c>
      <c r="HF295">
        <v>25.9544</v>
      </c>
      <c r="HG295">
        <v>22.326699999999999</v>
      </c>
      <c r="HH295">
        <v>29.999099999999999</v>
      </c>
      <c r="HI295">
        <v>22.555800000000001</v>
      </c>
      <c r="HJ295">
        <v>22.520199999999999</v>
      </c>
      <c r="HK295">
        <v>45.911900000000003</v>
      </c>
      <c r="HL295">
        <v>12.3925</v>
      </c>
      <c r="HM295">
        <v>37.577599999999997</v>
      </c>
      <c r="HN295">
        <v>26.046700000000001</v>
      </c>
      <c r="HO295">
        <v>854.65499999999997</v>
      </c>
      <c r="HP295">
        <v>18.677099999999999</v>
      </c>
      <c r="HQ295">
        <v>101.27</v>
      </c>
      <c r="HR295">
        <v>101.12</v>
      </c>
    </row>
    <row r="296" spans="1:226" x14ac:dyDescent="0.2">
      <c r="A296">
        <v>280</v>
      </c>
      <c r="B296">
        <v>1657485220.5999999</v>
      </c>
      <c r="C296">
        <v>4225.0999999046326</v>
      </c>
      <c r="D296" t="s">
        <v>921</v>
      </c>
      <c r="E296" t="s">
        <v>922</v>
      </c>
      <c r="F296">
        <v>5</v>
      </c>
      <c r="G296" t="s">
        <v>821</v>
      </c>
      <c r="H296" t="s">
        <v>354</v>
      </c>
      <c r="I296">
        <v>1657485218.0999999</v>
      </c>
      <c r="J296">
        <f t="shared" si="136"/>
        <v>3.2715419510580151E-3</v>
      </c>
      <c r="K296">
        <f t="shared" si="137"/>
        <v>3.271541951058015</v>
      </c>
      <c r="L296">
        <f t="shared" si="138"/>
        <v>30.058612529728741</v>
      </c>
      <c r="M296">
        <f t="shared" si="139"/>
        <v>783.37677777777776</v>
      </c>
      <c r="N296">
        <f t="shared" si="140"/>
        <v>426.52715930522578</v>
      </c>
      <c r="O296">
        <f t="shared" si="141"/>
        <v>30.170030904391112</v>
      </c>
      <c r="P296">
        <f t="shared" si="142"/>
        <v>55.411481026990991</v>
      </c>
      <c r="Q296">
        <f t="shared" si="143"/>
        <v>0.14791700714849576</v>
      </c>
      <c r="R296">
        <f t="shared" si="144"/>
        <v>2.3615823130637636</v>
      </c>
      <c r="S296">
        <f t="shared" si="145"/>
        <v>0.14295603060773915</v>
      </c>
      <c r="T296">
        <f t="shared" si="146"/>
        <v>8.9779382167538085E-2</v>
      </c>
      <c r="U296">
        <f t="shared" si="147"/>
        <v>321.51711100000011</v>
      </c>
      <c r="V296">
        <f t="shared" si="148"/>
        <v>26.19136498883169</v>
      </c>
      <c r="W296">
        <f t="shared" si="149"/>
        <v>24.850555555555559</v>
      </c>
      <c r="X296">
        <f t="shared" si="150"/>
        <v>3.1514575302903545</v>
      </c>
      <c r="Y296">
        <f t="shared" si="151"/>
        <v>50.166352231858134</v>
      </c>
      <c r="Z296">
        <f t="shared" si="152"/>
        <v>1.5869290290700211</v>
      </c>
      <c r="AA296">
        <f t="shared" si="153"/>
        <v>3.1633335063621426</v>
      </c>
      <c r="AB296">
        <f t="shared" si="154"/>
        <v>1.5645285012203334</v>
      </c>
      <c r="AC296">
        <f t="shared" si="155"/>
        <v>-144.27500004165847</v>
      </c>
      <c r="AD296">
        <f t="shared" si="156"/>
        <v>8.0252543375542356</v>
      </c>
      <c r="AE296">
        <f t="shared" si="157"/>
        <v>0.71795963688225839</v>
      </c>
      <c r="AF296">
        <f t="shared" si="158"/>
        <v>185.98532493277813</v>
      </c>
      <c r="AG296">
        <f t="shared" si="159"/>
        <v>45.735805578008403</v>
      </c>
      <c r="AH296">
        <f t="shared" si="160"/>
        <v>3.271445931122948</v>
      </c>
      <c r="AI296">
        <f t="shared" si="161"/>
        <v>30.058612529728741</v>
      </c>
      <c r="AJ296">
        <v>857.10232653017385</v>
      </c>
      <c r="AK296">
        <v>808.05077575757548</v>
      </c>
      <c r="AL296">
        <v>3.3477210805942899</v>
      </c>
      <c r="AM296">
        <v>64.43633761426419</v>
      </c>
      <c r="AN296">
        <f t="shared" si="162"/>
        <v>3.271541951058015</v>
      </c>
      <c r="AO296">
        <v>18.597458815815671</v>
      </c>
      <c r="AP296">
        <v>22.435304848484851</v>
      </c>
      <c r="AQ296">
        <v>-7.6775390585270804E-6</v>
      </c>
      <c r="AR296">
        <v>77.933620730982625</v>
      </c>
      <c r="AS296">
        <v>0</v>
      </c>
      <c r="AT296">
        <v>0</v>
      </c>
      <c r="AU296">
        <f t="shared" si="163"/>
        <v>1</v>
      </c>
      <c r="AV296">
        <f t="shared" si="164"/>
        <v>0</v>
      </c>
      <c r="AW296">
        <f t="shared" si="165"/>
        <v>37579.071372167658</v>
      </c>
      <c r="AX296">
        <f t="shared" si="166"/>
        <v>2000.003333333334</v>
      </c>
      <c r="AY296">
        <f t="shared" si="167"/>
        <v>1681.2031000000004</v>
      </c>
      <c r="AZ296">
        <f t="shared" si="168"/>
        <v>0.84060014899975155</v>
      </c>
      <c r="BA296">
        <f t="shared" si="169"/>
        <v>0.16075828756952071</v>
      </c>
      <c r="BB296">
        <v>6</v>
      </c>
      <c r="BC296">
        <v>0.5</v>
      </c>
      <c r="BD296" t="s">
        <v>355</v>
      </c>
      <c r="BE296">
        <v>2</v>
      </c>
      <c r="BF296" t="b">
        <v>1</v>
      </c>
      <c r="BG296">
        <v>1657485218.0999999</v>
      </c>
      <c r="BH296">
        <v>783.37677777777776</v>
      </c>
      <c r="BI296">
        <v>841.33566666666661</v>
      </c>
      <c r="BJ296">
        <v>22.435122222222219</v>
      </c>
      <c r="BK296">
        <v>18.597422222222221</v>
      </c>
      <c r="BL296">
        <v>785.96488888888882</v>
      </c>
      <c r="BM296">
        <v>22.619922222222218</v>
      </c>
      <c r="BN296">
        <v>499.99488888888891</v>
      </c>
      <c r="BO296">
        <v>70.634133333333338</v>
      </c>
      <c r="BP296">
        <v>0.1000045666666667</v>
      </c>
      <c r="BQ296">
        <v>24.913588888888889</v>
      </c>
      <c r="BR296">
        <v>24.850555555555559</v>
      </c>
      <c r="BS296">
        <v>999.90000000000009</v>
      </c>
      <c r="BT296">
        <v>0</v>
      </c>
      <c r="BU296">
        <v>0</v>
      </c>
      <c r="BV296">
        <v>9991.1766666666681</v>
      </c>
      <c r="BW296">
        <v>0</v>
      </c>
      <c r="BX296">
        <v>204.44</v>
      </c>
      <c r="BY296">
        <v>-57.959011111111117</v>
      </c>
      <c r="BZ296">
        <v>801.35533333333331</v>
      </c>
      <c r="CA296">
        <v>857.2787777777778</v>
      </c>
      <c r="CB296">
        <v>3.8376911111111109</v>
      </c>
      <c r="CC296">
        <v>841.33566666666661</v>
      </c>
      <c r="CD296">
        <v>18.597422222222221</v>
      </c>
      <c r="CE296">
        <v>1.584684444444445</v>
      </c>
      <c r="CF296">
        <v>1.3136111111111111</v>
      </c>
      <c r="CG296">
        <v>13.81066666666667</v>
      </c>
      <c r="CH296">
        <v>10.95553333333333</v>
      </c>
      <c r="CI296">
        <v>2000.003333333334</v>
      </c>
      <c r="CJ296">
        <v>0.97999700000000012</v>
      </c>
      <c r="CK296">
        <v>2.0003199999999999E-2</v>
      </c>
      <c r="CL296">
        <v>0</v>
      </c>
      <c r="CM296">
        <v>2.3557333333333341</v>
      </c>
      <c r="CN296">
        <v>0</v>
      </c>
      <c r="CO296">
        <v>17087.14444444445</v>
      </c>
      <c r="CP296">
        <v>16749.477777777782</v>
      </c>
      <c r="CQ296">
        <v>39.145666666666671</v>
      </c>
      <c r="CR296">
        <v>38.625</v>
      </c>
      <c r="CS296">
        <v>38.936999999999998</v>
      </c>
      <c r="CT296">
        <v>36.479000000000013</v>
      </c>
      <c r="CU296">
        <v>37.673222222222222</v>
      </c>
      <c r="CV296">
        <v>1959.9933333333331</v>
      </c>
      <c r="CW296">
        <v>40.01</v>
      </c>
      <c r="CX296">
        <v>0</v>
      </c>
      <c r="CY296">
        <v>1657485220.5</v>
      </c>
      <c r="CZ296">
        <v>0</v>
      </c>
      <c r="DA296">
        <v>1657463835.0999999</v>
      </c>
      <c r="DB296" t="s">
        <v>356</v>
      </c>
      <c r="DC296">
        <v>1657463822.5999999</v>
      </c>
      <c r="DD296">
        <v>1657463835.0999999</v>
      </c>
      <c r="DE296">
        <v>1</v>
      </c>
      <c r="DF296">
        <v>-2.657</v>
      </c>
      <c r="DG296">
        <v>-13.192</v>
      </c>
      <c r="DH296">
        <v>-3.9239999999999999</v>
      </c>
      <c r="DI296">
        <v>-0.217</v>
      </c>
      <c r="DJ296">
        <v>376</v>
      </c>
      <c r="DK296">
        <v>3</v>
      </c>
      <c r="DL296">
        <v>0.48</v>
      </c>
      <c r="DM296">
        <v>0.03</v>
      </c>
      <c r="DN296">
        <v>-56.814182926829247</v>
      </c>
      <c r="DO296">
        <v>-7.8881498257841063</v>
      </c>
      <c r="DP296">
        <v>0.78054896594966539</v>
      </c>
      <c r="DQ296">
        <v>0</v>
      </c>
      <c r="DR296">
        <v>3.819108780487805</v>
      </c>
      <c r="DS296">
        <v>8.1072961672472035E-2</v>
      </c>
      <c r="DT296">
        <v>1.2377315441450969E-2</v>
      </c>
      <c r="DU296">
        <v>1</v>
      </c>
      <c r="DV296">
        <v>1</v>
      </c>
      <c r="DW296">
        <v>2</v>
      </c>
      <c r="DX296" t="s">
        <v>369</v>
      </c>
      <c r="DY296">
        <v>2.9873400000000001</v>
      </c>
      <c r="DZ296">
        <v>2.7245900000000001</v>
      </c>
      <c r="EA296">
        <v>0.118343</v>
      </c>
      <c r="EB296">
        <v>0.122589</v>
      </c>
      <c r="EC296">
        <v>8.2005300000000003E-2</v>
      </c>
      <c r="ED296">
        <v>7.0197700000000002E-2</v>
      </c>
      <c r="EE296">
        <v>28115.5</v>
      </c>
      <c r="EF296">
        <v>28054.5</v>
      </c>
      <c r="EG296">
        <v>29610.5</v>
      </c>
      <c r="EH296">
        <v>29550.9</v>
      </c>
      <c r="EI296">
        <v>36021.699999999997</v>
      </c>
      <c r="EJ296">
        <v>36534.300000000003</v>
      </c>
      <c r="EK296">
        <v>41717.199999999997</v>
      </c>
      <c r="EL296">
        <v>42100.5</v>
      </c>
      <c r="EM296">
        <v>1.9927699999999999</v>
      </c>
      <c r="EN296">
        <v>2.20878</v>
      </c>
      <c r="EO296">
        <v>0.23163900000000001</v>
      </c>
      <c r="EP296">
        <v>0</v>
      </c>
      <c r="EQ296">
        <v>21.040400000000002</v>
      </c>
      <c r="ER296">
        <v>999.9</v>
      </c>
      <c r="ES296">
        <v>32.6</v>
      </c>
      <c r="ET296">
        <v>32</v>
      </c>
      <c r="EU296">
        <v>22.0379</v>
      </c>
      <c r="EV296">
        <v>61.344200000000001</v>
      </c>
      <c r="EW296">
        <v>28.669899999999998</v>
      </c>
      <c r="EX296">
        <v>2</v>
      </c>
      <c r="EY296">
        <v>-0.389179</v>
      </c>
      <c r="EZ296">
        <v>-2.9594900000000002</v>
      </c>
      <c r="FA296">
        <v>20.3703</v>
      </c>
      <c r="FB296">
        <v>5.2195400000000003</v>
      </c>
      <c r="FC296">
        <v>12.0099</v>
      </c>
      <c r="FD296">
        <v>4.9909999999999997</v>
      </c>
      <c r="FE296">
        <v>3.2885</v>
      </c>
      <c r="FF296">
        <v>9253.4</v>
      </c>
      <c r="FG296">
        <v>9999</v>
      </c>
      <c r="FH296">
        <v>9999</v>
      </c>
      <c r="FI296">
        <v>137.4</v>
      </c>
      <c r="FJ296">
        <v>1.86707</v>
      </c>
      <c r="FK296">
        <v>1.8661399999999999</v>
      </c>
      <c r="FL296">
        <v>1.8656900000000001</v>
      </c>
      <c r="FM296">
        <v>1.86554</v>
      </c>
      <c r="FN296">
        <v>1.86737</v>
      </c>
      <c r="FO296">
        <v>1.8699600000000001</v>
      </c>
      <c r="FP296">
        <v>1.8685700000000001</v>
      </c>
      <c r="FQ296">
        <v>1.8699600000000001</v>
      </c>
      <c r="FR296">
        <v>0</v>
      </c>
      <c r="FS296">
        <v>0</v>
      </c>
      <c r="FT296">
        <v>0</v>
      </c>
      <c r="FU296">
        <v>0</v>
      </c>
      <c r="FV296" t="s">
        <v>358</v>
      </c>
      <c r="FW296" t="s">
        <v>359</v>
      </c>
      <c r="FX296" t="s">
        <v>360</v>
      </c>
      <c r="FY296" t="s">
        <v>360</v>
      </c>
      <c r="FZ296" t="s">
        <v>360</v>
      </c>
      <c r="GA296" t="s">
        <v>360</v>
      </c>
      <c r="GB296">
        <v>0</v>
      </c>
      <c r="GC296">
        <v>100</v>
      </c>
      <c r="GD296">
        <v>100</v>
      </c>
      <c r="GE296">
        <v>-2.601</v>
      </c>
      <c r="GF296">
        <v>-0.18479999999999999</v>
      </c>
      <c r="GG296">
        <v>-1.691838842420514</v>
      </c>
      <c r="GH296">
        <v>-5.4742946993243486E-4</v>
      </c>
      <c r="GI296">
        <v>-1.00937323189599E-6</v>
      </c>
      <c r="GJ296">
        <v>3.2426335113099041E-10</v>
      </c>
      <c r="GK296">
        <v>-0.25714838806632262</v>
      </c>
      <c r="GL296">
        <v>-1.4458059848174739E-2</v>
      </c>
      <c r="GM296">
        <v>1.0199616584873469E-3</v>
      </c>
      <c r="GN296">
        <v>-1.0584552142034339E-5</v>
      </c>
      <c r="GO296">
        <v>24</v>
      </c>
      <c r="GP296">
        <v>2276</v>
      </c>
      <c r="GQ296">
        <v>1</v>
      </c>
      <c r="GR296">
        <v>42</v>
      </c>
      <c r="GS296">
        <v>356.6</v>
      </c>
      <c r="GT296">
        <v>356.4</v>
      </c>
      <c r="GU296">
        <v>2.3303199999999999</v>
      </c>
      <c r="GV296">
        <v>2.20947</v>
      </c>
      <c r="GW296">
        <v>1.94702</v>
      </c>
      <c r="GX296">
        <v>2.7831999999999999</v>
      </c>
      <c r="GY296">
        <v>2.19482</v>
      </c>
      <c r="GZ296">
        <v>2.3706100000000001</v>
      </c>
      <c r="HA296">
        <v>34.6235</v>
      </c>
      <c r="HB296">
        <v>12.363300000000001</v>
      </c>
      <c r="HC296">
        <v>18</v>
      </c>
      <c r="HD296">
        <v>468.99900000000002</v>
      </c>
      <c r="HE296">
        <v>628.16999999999996</v>
      </c>
      <c r="HF296">
        <v>26.0762</v>
      </c>
      <c r="HG296">
        <v>22.3126</v>
      </c>
      <c r="HH296">
        <v>29.999099999999999</v>
      </c>
      <c r="HI296">
        <v>22.541599999999999</v>
      </c>
      <c r="HJ296">
        <v>22.5061</v>
      </c>
      <c r="HK296">
        <v>46.636600000000001</v>
      </c>
      <c r="HL296">
        <v>12.3925</v>
      </c>
      <c r="HM296">
        <v>37.577599999999997</v>
      </c>
      <c r="HN296">
        <v>26.153700000000001</v>
      </c>
      <c r="HO296">
        <v>874.69</v>
      </c>
      <c r="HP296">
        <v>18.669499999999999</v>
      </c>
      <c r="HQ296">
        <v>101.27</v>
      </c>
      <c r="HR296">
        <v>101.121</v>
      </c>
    </row>
    <row r="297" spans="1:226" x14ac:dyDescent="0.2">
      <c r="A297">
        <v>281</v>
      </c>
      <c r="B297">
        <v>1657485225.5999999</v>
      </c>
      <c r="C297">
        <v>4230.0999999046326</v>
      </c>
      <c r="D297" t="s">
        <v>923</v>
      </c>
      <c r="E297" t="s">
        <v>924</v>
      </c>
      <c r="F297">
        <v>5</v>
      </c>
      <c r="G297" t="s">
        <v>821</v>
      </c>
      <c r="H297" t="s">
        <v>354</v>
      </c>
      <c r="I297">
        <v>1657485222.8</v>
      </c>
      <c r="J297">
        <f t="shared" si="136"/>
        <v>3.2749933837749917E-3</v>
      </c>
      <c r="K297">
        <f t="shared" si="137"/>
        <v>3.2749933837749916</v>
      </c>
      <c r="L297">
        <f t="shared" si="138"/>
        <v>30.336074002729891</v>
      </c>
      <c r="M297">
        <f t="shared" si="139"/>
        <v>798.81400000000008</v>
      </c>
      <c r="N297">
        <f t="shared" si="140"/>
        <v>438.40087647523217</v>
      </c>
      <c r="O297">
        <f t="shared" si="141"/>
        <v>31.010091088829867</v>
      </c>
      <c r="P297">
        <f t="shared" si="142"/>
        <v>56.503753145283738</v>
      </c>
      <c r="Q297">
        <f t="shared" si="143"/>
        <v>0.14793727909842017</v>
      </c>
      <c r="R297">
        <f t="shared" si="144"/>
        <v>2.3616706139151251</v>
      </c>
      <c r="S297">
        <f t="shared" si="145"/>
        <v>0.14297514605124978</v>
      </c>
      <c r="T297">
        <f t="shared" si="146"/>
        <v>8.9791428662802639E-2</v>
      </c>
      <c r="U297">
        <f t="shared" si="147"/>
        <v>321.50719829217206</v>
      </c>
      <c r="V297">
        <f t="shared" si="148"/>
        <v>26.205537262861824</v>
      </c>
      <c r="W297">
        <f t="shared" si="149"/>
        <v>24.858329999999999</v>
      </c>
      <c r="X297">
        <f t="shared" si="150"/>
        <v>3.1529201870388501</v>
      </c>
      <c r="Y297">
        <f t="shared" si="151"/>
        <v>50.121199763495952</v>
      </c>
      <c r="Z297">
        <f t="shared" si="152"/>
        <v>1.5869580444455136</v>
      </c>
      <c r="AA297">
        <f t="shared" si="153"/>
        <v>3.1662411353555027</v>
      </c>
      <c r="AB297">
        <f t="shared" si="154"/>
        <v>1.5659621425933365</v>
      </c>
      <c r="AC297">
        <f t="shared" si="155"/>
        <v>-144.42720822447714</v>
      </c>
      <c r="AD297">
        <f t="shared" si="156"/>
        <v>8.9965998044681577</v>
      </c>
      <c r="AE297">
        <f t="shared" si="157"/>
        <v>0.80492250735222215</v>
      </c>
      <c r="AF297">
        <f t="shared" si="158"/>
        <v>186.8815123795153</v>
      </c>
      <c r="AG297">
        <f t="shared" si="159"/>
        <v>46.067785090784604</v>
      </c>
      <c r="AH297">
        <f t="shared" si="160"/>
        <v>3.2806269526433329</v>
      </c>
      <c r="AI297">
        <f t="shared" si="161"/>
        <v>30.336074002729891</v>
      </c>
      <c r="AJ297">
        <v>874.3441110366208</v>
      </c>
      <c r="AK297">
        <v>824.88867878787812</v>
      </c>
      <c r="AL297">
        <v>3.364343076688137</v>
      </c>
      <c r="AM297">
        <v>64.43633761426419</v>
      </c>
      <c r="AN297">
        <f t="shared" si="162"/>
        <v>3.2749933837749916</v>
      </c>
      <c r="AO297">
        <v>18.59049784428235</v>
      </c>
      <c r="AP297">
        <v>22.432671515151512</v>
      </c>
      <c r="AQ297">
        <v>1.0751756701866741E-5</v>
      </c>
      <c r="AR297">
        <v>77.933620730982625</v>
      </c>
      <c r="AS297">
        <v>0</v>
      </c>
      <c r="AT297">
        <v>0</v>
      </c>
      <c r="AU297">
        <f t="shared" si="163"/>
        <v>1</v>
      </c>
      <c r="AV297">
        <f t="shared" si="164"/>
        <v>0</v>
      </c>
      <c r="AW297">
        <f t="shared" si="165"/>
        <v>37579.282574745332</v>
      </c>
      <c r="AX297">
        <f t="shared" si="166"/>
        <v>1999.942</v>
      </c>
      <c r="AY297">
        <f t="shared" si="167"/>
        <v>1681.151515799053</v>
      </c>
      <c r="AZ297">
        <f t="shared" si="168"/>
        <v>0.84060013530345024</v>
      </c>
      <c r="BA297">
        <f t="shared" si="169"/>
        <v>0.16075826113565897</v>
      </c>
      <c r="BB297">
        <v>6</v>
      </c>
      <c r="BC297">
        <v>0.5</v>
      </c>
      <c r="BD297" t="s">
        <v>355</v>
      </c>
      <c r="BE297">
        <v>2</v>
      </c>
      <c r="BF297" t="b">
        <v>1</v>
      </c>
      <c r="BG297">
        <v>1657485222.8</v>
      </c>
      <c r="BH297">
        <v>798.81400000000008</v>
      </c>
      <c r="BI297">
        <v>857.24600000000009</v>
      </c>
      <c r="BJ297">
        <v>22.435400000000001</v>
      </c>
      <c r="BK297">
        <v>18.586580000000001</v>
      </c>
      <c r="BL297">
        <v>801.42579999999998</v>
      </c>
      <c r="BM297">
        <v>22.62022</v>
      </c>
      <c r="BN297">
        <v>499.94929999999988</v>
      </c>
      <c r="BO297">
        <v>70.634679999999989</v>
      </c>
      <c r="BP297">
        <v>9.9875409999999998E-2</v>
      </c>
      <c r="BQ297">
        <v>24.928989999999999</v>
      </c>
      <c r="BR297">
        <v>24.858329999999999</v>
      </c>
      <c r="BS297">
        <v>999.9</v>
      </c>
      <c r="BT297">
        <v>0</v>
      </c>
      <c r="BU297">
        <v>0</v>
      </c>
      <c r="BV297">
        <v>9991.6929999999993</v>
      </c>
      <c r="BW297">
        <v>0</v>
      </c>
      <c r="BX297">
        <v>206.26159999999999</v>
      </c>
      <c r="BY297">
        <v>-58.432209999999998</v>
      </c>
      <c r="BZ297">
        <v>817.14699999999993</v>
      </c>
      <c r="CA297">
        <v>873.48119999999994</v>
      </c>
      <c r="CB297">
        <v>3.8488359999999999</v>
      </c>
      <c r="CC297">
        <v>857.24600000000009</v>
      </c>
      <c r="CD297">
        <v>18.586580000000001</v>
      </c>
      <c r="CE297">
        <v>1.5847180000000001</v>
      </c>
      <c r="CF297">
        <v>1.3128550000000001</v>
      </c>
      <c r="CG297">
        <v>13.811</v>
      </c>
      <c r="CH297">
        <v>10.946859999999999</v>
      </c>
      <c r="CI297">
        <v>1999.942</v>
      </c>
      <c r="CJ297">
        <v>0.97999700000000023</v>
      </c>
      <c r="CK297">
        <v>2.0003199999999999E-2</v>
      </c>
      <c r="CL297">
        <v>0</v>
      </c>
      <c r="CM297">
        <v>2.270179999999999</v>
      </c>
      <c r="CN297">
        <v>0</v>
      </c>
      <c r="CO297">
        <v>17164.02</v>
      </c>
      <c r="CP297">
        <v>16748.96</v>
      </c>
      <c r="CQ297">
        <v>39.2059</v>
      </c>
      <c r="CR297">
        <v>38.643600000000013</v>
      </c>
      <c r="CS297">
        <v>38.981099999999998</v>
      </c>
      <c r="CT297">
        <v>36.343499999999999</v>
      </c>
      <c r="CU297">
        <v>37.731099999999998</v>
      </c>
      <c r="CV297">
        <v>1959.941</v>
      </c>
      <c r="CW297">
        <v>40.008000000000003</v>
      </c>
      <c r="CX297">
        <v>0</v>
      </c>
      <c r="CY297">
        <v>1657485225.3</v>
      </c>
      <c r="CZ297">
        <v>0</v>
      </c>
      <c r="DA297">
        <v>1657463835.0999999</v>
      </c>
      <c r="DB297" t="s">
        <v>356</v>
      </c>
      <c r="DC297">
        <v>1657463822.5999999</v>
      </c>
      <c r="DD297">
        <v>1657463835.0999999</v>
      </c>
      <c r="DE297">
        <v>1</v>
      </c>
      <c r="DF297">
        <v>-2.657</v>
      </c>
      <c r="DG297">
        <v>-13.192</v>
      </c>
      <c r="DH297">
        <v>-3.9239999999999999</v>
      </c>
      <c r="DI297">
        <v>-0.217</v>
      </c>
      <c r="DJ297">
        <v>376</v>
      </c>
      <c r="DK297">
        <v>3</v>
      </c>
      <c r="DL297">
        <v>0.48</v>
      </c>
      <c r="DM297">
        <v>0.03</v>
      </c>
      <c r="DN297">
        <v>-57.54547749999999</v>
      </c>
      <c r="DO297">
        <v>-7.4003403377109329</v>
      </c>
      <c r="DP297">
        <v>0.71572759465019187</v>
      </c>
      <c r="DQ297">
        <v>0</v>
      </c>
      <c r="DR297">
        <v>3.8283592500000001</v>
      </c>
      <c r="DS297">
        <v>0.1669786491557092</v>
      </c>
      <c r="DT297">
        <v>1.7449468528797651E-2</v>
      </c>
      <c r="DU297">
        <v>0</v>
      </c>
      <c r="DV297">
        <v>0</v>
      </c>
      <c r="DW297">
        <v>2</v>
      </c>
      <c r="DX297" t="s">
        <v>357</v>
      </c>
      <c r="DY297">
        <v>2.9875099999999999</v>
      </c>
      <c r="DZ297">
        <v>2.7248899999999998</v>
      </c>
      <c r="EA297">
        <v>0.119993</v>
      </c>
      <c r="EB297">
        <v>0.12420100000000001</v>
      </c>
      <c r="EC297">
        <v>8.1998500000000002E-2</v>
      </c>
      <c r="ED297">
        <v>7.0157399999999995E-2</v>
      </c>
      <c r="EE297">
        <v>28064.1</v>
      </c>
      <c r="EF297">
        <v>28003.599999999999</v>
      </c>
      <c r="EG297">
        <v>29611.7</v>
      </c>
      <c r="EH297">
        <v>29551.5</v>
      </c>
      <c r="EI297">
        <v>36023.4</v>
      </c>
      <c r="EJ297">
        <v>36536.699999999997</v>
      </c>
      <c r="EK297">
        <v>41718.9</v>
      </c>
      <c r="EL297">
        <v>42101.4</v>
      </c>
      <c r="EM297">
        <v>1.99282</v>
      </c>
      <c r="EN297">
        <v>2.20885</v>
      </c>
      <c r="EO297">
        <v>0.23299800000000001</v>
      </c>
      <c r="EP297">
        <v>0</v>
      </c>
      <c r="EQ297">
        <v>21.03</v>
      </c>
      <c r="ER297">
        <v>999.9</v>
      </c>
      <c r="ES297">
        <v>32.6</v>
      </c>
      <c r="ET297">
        <v>32</v>
      </c>
      <c r="EU297">
        <v>22.0349</v>
      </c>
      <c r="EV297">
        <v>61.414200000000001</v>
      </c>
      <c r="EW297">
        <v>28.657900000000001</v>
      </c>
      <c r="EX297">
        <v>2</v>
      </c>
      <c r="EY297">
        <v>-0.39020300000000002</v>
      </c>
      <c r="EZ297">
        <v>-2.9886400000000002</v>
      </c>
      <c r="FA297">
        <v>20.369900000000001</v>
      </c>
      <c r="FB297">
        <v>5.2183400000000004</v>
      </c>
      <c r="FC297">
        <v>12.0099</v>
      </c>
      <c r="FD297">
        <v>4.9910500000000004</v>
      </c>
      <c r="FE297">
        <v>3.2884799999999998</v>
      </c>
      <c r="FF297">
        <v>9253.7000000000007</v>
      </c>
      <c r="FG297">
        <v>9999</v>
      </c>
      <c r="FH297">
        <v>9999</v>
      </c>
      <c r="FI297">
        <v>137.4</v>
      </c>
      <c r="FJ297">
        <v>1.86707</v>
      </c>
      <c r="FK297">
        <v>1.86615</v>
      </c>
      <c r="FL297">
        <v>1.86568</v>
      </c>
      <c r="FM297">
        <v>1.86554</v>
      </c>
      <c r="FN297">
        <v>1.86737</v>
      </c>
      <c r="FO297">
        <v>1.8699600000000001</v>
      </c>
      <c r="FP297">
        <v>1.8685700000000001</v>
      </c>
      <c r="FQ297">
        <v>1.8699600000000001</v>
      </c>
      <c r="FR297">
        <v>0</v>
      </c>
      <c r="FS297">
        <v>0</v>
      </c>
      <c r="FT297">
        <v>0</v>
      </c>
      <c r="FU297">
        <v>0</v>
      </c>
      <c r="FV297" t="s">
        <v>358</v>
      </c>
      <c r="FW297" t="s">
        <v>359</v>
      </c>
      <c r="FX297" t="s">
        <v>360</v>
      </c>
      <c r="FY297" t="s">
        <v>360</v>
      </c>
      <c r="FZ297" t="s">
        <v>360</v>
      </c>
      <c r="GA297" t="s">
        <v>360</v>
      </c>
      <c r="GB297">
        <v>0</v>
      </c>
      <c r="GC297">
        <v>100</v>
      </c>
      <c r="GD297">
        <v>100</v>
      </c>
      <c r="GE297">
        <v>-2.6259999999999999</v>
      </c>
      <c r="GF297">
        <v>-0.18490000000000001</v>
      </c>
      <c r="GG297">
        <v>-1.691838842420514</v>
      </c>
      <c r="GH297">
        <v>-5.4742946993243486E-4</v>
      </c>
      <c r="GI297">
        <v>-1.00937323189599E-6</v>
      </c>
      <c r="GJ297">
        <v>3.2426335113099041E-10</v>
      </c>
      <c r="GK297">
        <v>-0.25714838806632262</v>
      </c>
      <c r="GL297">
        <v>-1.4458059848174739E-2</v>
      </c>
      <c r="GM297">
        <v>1.0199616584873469E-3</v>
      </c>
      <c r="GN297">
        <v>-1.0584552142034339E-5</v>
      </c>
      <c r="GO297">
        <v>24</v>
      </c>
      <c r="GP297">
        <v>2276</v>
      </c>
      <c r="GQ297">
        <v>1</v>
      </c>
      <c r="GR297">
        <v>42</v>
      </c>
      <c r="GS297">
        <v>356.7</v>
      </c>
      <c r="GT297">
        <v>356.5</v>
      </c>
      <c r="GU297">
        <v>2.3645</v>
      </c>
      <c r="GV297">
        <v>2.2155800000000001</v>
      </c>
      <c r="GW297">
        <v>1.94702</v>
      </c>
      <c r="GX297">
        <v>2.7844199999999999</v>
      </c>
      <c r="GY297">
        <v>2.19482</v>
      </c>
      <c r="GZ297">
        <v>2.33643</v>
      </c>
      <c r="HA297">
        <v>34.6006</v>
      </c>
      <c r="HB297">
        <v>12.3546</v>
      </c>
      <c r="HC297">
        <v>18</v>
      </c>
      <c r="HD297">
        <v>468.90600000000001</v>
      </c>
      <c r="HE297">
        <v>628.05700000000002</v>
      </c>
      <c r="HF297">
        <v>26.185400000000001</v>
      </c>
      <c r="HG297">
        <v>22.298500000000001</v>
      </c>
      <c r="HH297">
        <v>29.999099999999999</v>
      </c>
      <c r="HI297">
        <v>22.5275</v>
      </c>
      <c r="HJ297">
        <v>22.492000000000001</v>
      </c>
      <c r="HK297">
        <v>47.3095</v>
      </c>
      <c r="HL297">
        <v>12.1206</v>
      </c>
      <c r="HM297">
        <v>37.577599999999997</v>
      </c>
      <c r="HN297">
        <v>26.2544</v>
      </c>
      <c r="HO297">
        <v>888.04700000000003</v>
      </c>
      <c r="HP297">
        <v>18.672999999999998</v>
      </c>
      <c r="HQ297">
        <v>101.274</v>
      </c>
      <c r="HR297">
        <v>101.123</v>
      </c>
    </row>
    <row r="298" spans="1:226" x14ac:dyDescent="0.2">
      <c r="A298">
        <v>282</v>
      </c>
      <c r="B298">
        <v>1657485230.5999999</v>
      </c>
      <c r="C298">
        <v>4235.0999999046326</v>
      </c>
      <c r="D298" t="s">
        <v>925</v>
      </c>
      <c r="E298" t="s">
        <v>926</v>
      </c>
      <c r="F298">
        <v>5</v>
      </c>
      <c r="G298" t="s">
        <v>821</v>
      </c>
      <c r="H298" t="s">
        <v>354</v>
      </c>
      <c r="I298">
        <v>1657485228.0999999</v>
      </c>
      <c r="J298">
        <f t="shared" si="136"/>
        <v>3.277721732767453E-3</v>
      </c>
      <c r="K298">
        <f t="shared" si="137"/>
        <v>3.277721732767453</v>
      </c>
      <c r="L298">
        <f t="shared" si="138"/>
        <v>30.773282001587436</v>
      </c>
      <c r="M298">
        <f t="shared" si="139"/>
        <v>816.09366666666665</v>
      </c>
      <c r="N298">
        <f t="shared" si="140"/>
        <v>450.04191649630872</v>
      </c>
      <c r="O298">
        <f t="shared" si="141"/>
        <v>31.834161954998798</v>
      </c>
      <c r="P298">
        <f t="shared" si="142"/>
        <v>57.727196074031824</v>
      </c>
      <c r="Q298">
        <f t="shared" si="143"/>
        <v>0.14784068240151874</v>
      </c>
      <c r="R298">
        <f t="shared" si="144"/>
        <v>2.3637610523767343</v>
      </c>
      <c r="S298">
        <f t="shared" si="145"/>
        <v>0.14288913532450373</v>
      </c>
      <c r="T298">
        <f t="shared" si="146"/>
        <v>8.9736770948593461E-2</v>
      </c>
      <c r="U298">
        <f t="shared" si="147"/>
        <v>321.51819233333327</v>
      </c>
      <c r="V298">
        <f t="shared" si="148"/>
        <v>26.205210820282293</v>
      </c>
      <c r="W298">
        <f t="shared" si="149"/>
        <v>24.868066666666671</v>
      </c>
      <c r="X298">
        <f t="shared" si="150"/>
        <v>3.1547528461560441</v>
      </c>
      <c r="Y298">
        <f t="shared" si="151"/>
        <v>50.103068291256079</v>
      </c>
      <c r="Z298">
        <f t="shared" si="152"/>
        <v>1.5865258026490185</v>
      </c>
      <c r="AA298">
        <f t="shared" si="153"/>
        <v>3.1665242404443661</v>
      </c>
      <c r="AB298">
        <f t="shared" si="154"/>
        <v>1.5682270435070256</v>
      </c>
      <c r="AC298">
        <f t="shared" si="155"/>
        <v>-144.54752841504467</v>
      </c>
      <c r="AD298">
        <f t="shared" si="156"/>
        <v>7.9547812481939966</v>
      </c>
      <c r="AE298">
        <f t="shared" si="157"/>
        <v>0.71112219272161004</v>
      </c>
      <c r="AF298">
        <f t="shared" si="158"/>
        <v>185.63656735920424</v>
      </c>
      <c r="AG298">
        <f t="shared" si="159"/>
        <v>46.37964062359071</v>
      </c>
      <c r="AH298">
        <f t="shared" si="160"/>
        <v>3.274250332625523</v>
      </c>
      <c r="AI298">
        <f t="shared" si="161"/>
        <v>30.773282001587436</v>
      </c>
      <c r="AJ298">
        <v>891.31467644406041</v>
      </c>
      <c r="AK298">
        <v>841.47242424242449</v>
      </c>
      <c r="AL298">
        <v>3.3273362242433921</v>
      </c>
      <c r="AM298">
        <v>64.43633761426419</v>
      </c>
      <c r="AN298">
        <f t="shared" si="162"/>
        <v>3.277721732767453</v>
      </c>
      <c r="AO298">
        <v>18.584863204497339</v>
      </c>
      <c r="AP298">
        <v>22.429503636363648</v>
      </c>
      <c r="AQ298">
        <v>-3.1080913350113071E-5</v>
      </c>
      <c r="AR298">
        <v>77.933620730982625</v>
      </c>
      <c r="AS298">
        <v>0</v>
      </c>
      <c r="AT298">
        <v>0</v>
      </c>
      <c r="AU298">
        <f t="shared" si="163"/>
        <v>1</v>
      </c>
      <c r="AV298">
        <f t="shared" si="164"/>
        <v>0</v>
      </c>
      <c r="AW298">
        <f t="shared" si="165"/>
        <v>37629.832718619247</v>
      </c>
      <c r="AX298">
        <f t="shared" si="166"/>
        <v>2000.0133333333331</v>
      </c>
      <c r="AY298">
        <f t="shared" si="167"/>
        <v>1681.211233333333</v>
      </c>
      <c r="AZ298">
        <f t="shared" si="168"/>
        <v>0.84060001266658213</v>
      </c>
      <c r="BA298">
        <f t="shared" si="169"/>
        <v>0.16075802444650367</v>
      </c>
      <c r="BB298">
        <v>6</v>
      </c>
      <c r="BC298">
        <v>0.5</v>
      </c>
      <c r="BD298" t="s">
        <v>355</v>
      </c>
      <c r="BE298">
        <v>2</v>
      </c>
      <c r="BF298" t="b">
        <v>1</v>
      </c>
      <c r="BG298">
        <v>1657485228.0999999</v>
      </c>
      <c r="BH298">
        <v>816.09366666666665</v>
      </c>
      <c r="BI298">
        <v>874.9474444444445</v>
      </c>
      <c r="BJ298">
        <v>22.42883333333333</v>
      </c>
      <c r="BK298">
        <v>18.5884</v>
      </c>
      <c r="BL298">
        <v>818.73211111111107</v>
      </c>
      <c r="BM298">
        <v>22.613744444444439</v>
      </c>
      <c r="BN298">
        <v>500.07055555555559</v>
      </c>
      <c r="BO298">
        <v>70.635866666666672</v>
      </c>
      <c r="BP298">
        <v>0.10012655555555559</v>
      </c>
      <c r="BQ298">
        <v>24.930488888888888</v>
      </c>
      <c r="BR298">
        <v>24.868066666666671</v>
      </c>
      <c r="BS298">
        <v>999.90000000000009</v>
      </c>
      <c r="BT298">
        <v>0</v>
      </c>
      <c r="BU298">
        <v>0</v>
      </c>
      <c r="BV298">
        <v>10005.58333333333</v>
      </c>
      <c r="BW298">
        <v>0</v>
      </c>
      <c r="BX298">
        <v>211.61811111111109</v>
      </c>
      <c r="BY298">
        <v>-58.853988888888892</v>
      </c>
      <c r="BZ298">
        <v>834.81777777777779</v>
      </c>
      <c r="CA298">
        <v>891.51955555555548</v>
      </c>
      <c r="CB298">
        <v>3.8404188888888888</v>
      </c>
      <c r="CC298">
        <v>874.9474444444445</v>
      </c>
      <c r="CD298">
        <v>18.5884</v>
      </c>
      <c r="CE298">
        <v>1.5842799999999999</v>
      </c>
      <c r="CF298">
        <v>1.313007777777778</v>
      </c>
      <c r="CG298">
        <v>13.80673333333333</v>
      </c>
      <c r="CH298">
        <v>10.948600000000001</v>
      </c>
      <c r="CI298">
        <v>2000.0133333333331</v>
      </c>
      <c r="CJ298">
        <v>0.97999833333333342</v>
      </c>
      <c r="CK298">
        <v>2.0001866666666659E-2</v>
      </c>
      <c r="CL298">
        <v>0</v>
      </c>
      <c r="CM298">
        <v>2.3649444444444438</v>
      </c>
      <c r="CN298">
        <v>0</v>
      </c>
      <c r="CO298">
        <v>17244.277777777781</v>
      </c>
      <c r="CP298">
        <v>16749.555555555551</v>
      </c>
      <c r="CQ298">
        <v>39.25</v>
      </c>
      <c r="CR298">
        <v>38.686999999999998</v>
      </c>
      <c r="CS298">
        <v>39.034444444444453</v>
      </c>
      <c r="CT298">
        <v>36.097000000000001</v>
      </c>
      <c r="CU298">
        <v>37.798222222222222</v>
      </c>
      <c r="CV298">
        <v>1960.0122222222219</v>
      </c>
      <c r="CW298">
        <v>40.001111111111108</v>
      </c>
      <c r="CX298">
        <v>0</v>
      </c>
      <c r="CY298">
        <v>1657485230.0999999</v>
      </c>
      <c r="CZ298">
        <v>0</v>
      </c>
      <c r="DA298">
        <v>1657463835.0999999</v>
      </c>
      <c r="DB298" t="s">
        <v>356</v>
      </c>
      <c r="DC298">
        <v>1657463822.5999999</v>
      </c>
      <c r="DD298">
        <v>1657463835.0999999</v>
      </c>
      <c r="DE298">
        <v>1</v>
      </c>
      <c r="DF298">
        <v>-2.657</v>
      </c>
      <c r="DG298">
        <v>-13.192</v>
      </c>
      <c r="DH298">
        <v>-3.9239999999999999</v>
      </c>
      <c r="DI298">
        <v>-0.217</v>
      </c>
      <c r="DJ298">
        <v>376</v>
      </c>
      <c r="DK298">
        <v>3</v>
      </c>
      <c r="DL298">
        <v>0.48</v>
      </c>
      <c r="DM298">
        <v>0.03</v>
      </c>
      <c r="DN298">
        <v>-57.996747499999991</v>
      </c>
      <c r="DO298">
        <v>-6.549022514071086</v>
      </c>
      <c r="DP298">
        <v>0.63619030014119948</v>
      </c>
      <c r="DQ298">
        <v>0</v>
      </c>
      <c r="DR298">
        <v>3.8349804999999999</v>
      </c>
      <c r="DS298">
        <v>0.1272065290806787</v>
      </c>
      <c r="DT298">
        <v>1.529212966692344E-2</v>
      </c>
      <c r="DU298">
        <v>0</v>
      </c>
      <c r="DV298">
        <v>0</v>
      </c>
      <c r="DW298">
        <v>2</v>
      </c>
      <c r="DX298" t="s">
        <v>357</v>
      </c>
      <c r="DY298">
        <v>2.98739</v>
      </c>
      <c r="DZ298">
        <v>2.7247400000000002</v>
      </c>
      <c r="EA298">
        <v>0.12160700000000001</v>
      </c>
      <c r="EB298">
        <v>0.12578600000000001</v>
      </c>
      <c r="EC298">
        <v>8.1995299999999993E-2</v>
      </c>
      <c r="ED298">
        <v>7.0189799999999997E-2</v>
      </c>
      <c r="EE298">
        <v>28013.8</v>
      </c>
      <c r="EF298">
        <v>27953.5</v>
      </c>
      <c r="EG298">
        <v>29612.7</v>
      </c>
      <c r="EH298">
        <v>29551.9</v>
      </c>
      <c r="EI298">
        <v>36024.800000000003</v>
      </c>
      <c r="EJ298">
        <v>36535.800000000003</v>
      </c>
      <c r="EK298">
        <v>41720.300000000003</v>
      </c>
      <c r="EL298">
        <v>42101.9</v>
      </c>
      <c r="EM298">
        <v>1.9937800000000001</v>
      </c>
      <c r="EN298">
        <v>2.2095500000000001</v>
      </c>
      <c r="EO298">
        <v>0.23385500000000001</v>
      </c>
      <c r="EP298">
        <v>0</v>
      </c>
      <c r="EQ298">
        <v>21.0197</v>
      </c>
      <c r="ER298">
        <v>999.9</v>
      </c>
      <c r="ES298">
        <v>32.6</v>
      </c>
      <c r="ET298">
        <v>32</v>
      </c>
      <c r="EU298">
        <v>22.037600000000001</v>
      </c>
      <c r="EV298">
        <v>61.304200000000002</v>
      </c>
      <c r="EW298">
        <v>28.661899999999999</v>
      </c>
      <c r="EX298">
        <v>2</v>
      </c>
      <c r="EY298">
        <v>-0.39107999999999998</v>
      </c>
      <c r="EZ298">
        <v>-3.0137</v>
      </c>
      <c r="FA298">
        <v>20.369499999999999</v>
      </c>
      <c r="FB298">
        <v>5.2193899999999998</v>
      </c>
      <c r="FC298">
        <v>12.0099</v>
      </c>
      <c r="FD298">
        <v>4.9910500000000004</v>
      </c>
      <c r="FE298">
        <v>3.2885800000000001</v>
      </c>
      <c r="FF298">
        <v>9253.7000000000007</v>
      </c>
      <c r="FG298">
        <v>9999</v>
      </c>
      <c r="FH298">
        <v>9999</v>
      </c>
      <c r="FI298">
        <v>137.4</v>
      </c>
      <c r="FJ298">
        <v>1.86707</v>
      </c>
      <c r="FK298">
        <v>1.86615</v>
      </c>
      <c r="FL298">
        <v>1.8656699999999999</v>
      </c>
      <c r="FM298">
        <v>1.86554</v>
      </c>
      <c r="FN298">
        <v>1.86737</v>
      </c>
      <c r="FO298">
        <v>1.8699600000000001</v>
      </c>
      <c r="FP298">
        <v>1.86856</v>
      </c>
      <c r="FQ298">
        <v>1.8699600000000001</v>
      </c>
      <c r="FR298">
        <v>0</v>
      </c>
      <c r="FS298">
        <v>0</v>
      </c>
      <c r="FT298">
        <v>0</v>
      </c>
      <c r="FU298">
        <v>0</v>
      </c>
      <c r="FV298" t="s">
        <v>358</v>
      </c>
      <c r="FW298" t="s">
        <v>359</v>
      </c>
      <c r="FX298" t="s">
        <v>360</v>
      </c>
      <c r="FY298" t="s">
        <v>360</v>
      </c>
      <c r="FZ298" t="s">
        <v>360</v>
      </c>
      <c r="GA298" t="s">
        <v>360</v>
      </c>
      <c r="GB298">
        <v>0</v>
      </c>
      <c r="GC298">
        <v>100</v>
      </c>
      <c r="GD298">
        <v>100</v>
      </c>
      <c r="GE298">
        <v>-2.6509999999999998</v>
      </c>
      <c r="GF298">
        <v>-0.18490000000000001</v>
      </c>
      <c r="GG298">
        <v>-1.691838842420514</v>
      </c>
      <c r="GH298">
        <v>-5.4742946993243486E-4</v>
      </c>
      <c r="GI298">
        <v>-1.00937323189599E-6</v>
      </c>
      <c r="GJ298">
        <v>3.2426335113099041E-10</v>
      </c>
      <c r="GK298">
        <v>-0.25714838806632262</v>
      </c>
      <c r="GL298">
        <v>-1.4458059848174739E-2</v>
      </c>
      <c r="GM298">
        <v>1.0199616584873469E-3</v>
      </c>
      <c r="GN298">
        <v>-1.0584552142034339E-5</v>
      </c>
      <c r="GO298">
        <v>24</v>
      </c>
      <c r="GP298">
        <v>2276</v>
      </c>
      <c r="GQ298">
        <v>1</v>
      </c>
      <c r="GR298">
        <v>42</v>
      </c>
      <c r="GS298">
        <v>356.8</v>
      </c>
      <c r="GT298">
        <v>356.6</v>
      </c>
      <c r="GU298">
        <v>2.4011200000000001</v>
      </c>
      <c r="GV298">
        <v>2.21191</v>
      </c>
      <c r="GW298">
        <v>1.94702</v>
      </c>
      <c r="GX298">
        <v>2.7807599999999999</v>
      </c>
      <c r="GY298">
        <v>2.19482</v>
      </c>
      <c r="GZ298">
        <v>2.3571800000000001</v>
      </c>
      <c r="HA298">
        <v>34.5777</v>
      </c>
      <c r="HB298">
        <v>12.3546</v>
      </c>
      <c r="HC298">
        <v>18</v>
      </c>
      <c r="HD298">
        <v>469.34399999999999</v>
      </c>
      <c r="HE298">
        <v>628.43799999999999</v>
      </c>
      <c r="HF298">
        <v>26.285399999999999</v>
      </c>
      <c r="HG298">
        <v>22.284500000000001</v>
      </c>
      <c r="HH298">
        <v>29.999099999999999</v>
      </c>
      <c r="HI298">
        <v>22.5136</v>
      </c>
      <c r="HJ298">
        <v>22.477900000000002</v>
      </c>
      <c r="HK298">
        <v>48.030500000000004</v>
      </c>
      <c r="HL298">
        <v>12.1206</v>
      </c>
      <c r="HM298">
        <v>37.577599999999997</v>
      </c>
      <c r="HN298">
        <v>26.347200000000001</v>
      </c>
      <c r="HO298">
        <v>908.08</v>
      </c>
      <c r="HP298">
        <v>18.668700000000001</v>
      </c>
      <c r="HQ298">
        <v>101.27800000000001</v>
      </c>
      <c r="HR298">
        <v>101.124</v>
      </c>
    </row>
    <row r="299" spans="1:226" x14ac:dyDescent="0.2">
      <c r="A299">
        <v>283</v>
      </c>
      <c r="B299">
        <v>1657485235.5999999</v>
      </c>
      <c r="C299">
        <v>4240.0999999046326</v>
      </c>
      <c r="D299" t="s">
        <v>927</v>
      </c>
      <c r="E299" t="s">
        <v>928</v>
      </c>
      <c r="F299">
        <v>5</v>
      </c>
      <c r="G299" t="s">
        <v>821</v>
      </c>
      <c r="H299" t="s">
        <v>354</v>
      </c>
      <c r="I299">
        <v>1657485232.8</v>
      </c>
      <c r="J299">
        <f t="shared" si="136"/>
        <v>3.2776605158065211E-3</v>
      </c>
      <c r="K299">
        <f t="shared" si="137"/>
        <v>3.2776605158065211</v>
      </c>
      <c r="L299">
        <f t="shared" si="138"/>
        <v>31.154348905658452</v>
      </c>
      <c r="M299">
        <f t="shared" si="139"/>
        <v>831.36710000000005</v>
      </c>
      <c r="N299">
        <f t="shared" si="140"/>
        <v>460.46255273486662</v>
      </c>
      <c r="O299">
        <f t="shared" si="141"/>
        <v>32.571441747208645</v>
      </c>
      <c r="P299">
        <f t="shared" si="142"/>
        <v>58.807876791205032</v>
      </c>
      <c r="Q299">
        <f t="shared" si="143"/>
        <v>0.14778180999841958</v>
      </c>
      <c r="R299">
        <f t="shared" si="144"/>
        <v>2.3650839810456361</v>
      </c>
      <c r="S299">
        <f t="shared" si="145"/>
        <v>0.14283680255068829</v>
      </c>
      <c r="T299">
        <f t="shared" si="146"/>
        <v>8.9703506397924029E-2</v>
      </c>
      <c r="U299">
        <f t="shared" si="147"/>
        <v>321.51771179999997</v>
      </c>
      <c r="V299">
        <f t="shared" si="148"/>
        <v>26.202555504245325</v>
      </c>
      <c r="W299">
        <f t="shared" si="149"/>
        <v>24.871659999999999</v>
      </c>
      <c r="X299">
        <f t="shared" si="150"/>
        <v>3.1554294272536572</v>
      </c>
      <c r="Y299">
        <f t="shared" si="151"/>
        <v>50.113282109356575</v>
      </c>
      <c r="Z299">
        <f t="shared" si="152"/>
        <v>1.5866581358271641</v>
      </c>
      <c r="AA299">
        <f t="shared" si="153"/>
        <v>3.1661429246736996</v>
      </c>
      <c r="AB299">
        <f t="shared" si="154"/>
        <v>1.5687712914264931</v>
      </c>
      <c r="AC299">
        <f t="shared" si="155"/>
        <v>-144.54482874706758</v>
      </c>
      <c r="AD299">
        <f t="shared" si="156"/>
        <v>7.2436390149684646</v>
      </c>
      <c r="AE299">
        <f t="shared" si="157"/>
        <v>0.64719214610467057</v>
      </c>
      <c r="AF299">
        <f t="shared" si="158"/>
        <v>184.86371421400551</v>
      </c>
      <c r="AG299">
        <f t="shared" si="159"/>
        <v>46.641035227082142</v>
      </c>
      <c r="AH299">
        <f t="shared" si="160"/>
        <v>3.2790726479326571</v>
      </c>
      <c r="AI299">
        <f t="shared" si="161"/>
        <v>31.154348905658452</v>
      </c>
      <c r="AJ299">
        <v>908.30259264425331</v>
      </c>
      <c r="AK299">
        <v>858.05478787878792</v>
      </c>
      <c r="AL299">
        <v>3.3080747671073212</v>
      </c>
      <c r="AM299">
        <v>64.43633761426419</v>
      </c>
      <c r="AN299">
        <f t="shared" si="162"/>
        <v>3.2776605158065211</v>
      </c>
      <c r="AO299">
        <v>18.586121800509321</v>
      </c>
      <c r="AP299">
        <v>22.431321212121201</v>
      </c>
      <c r="AQ299">
        <v>4.7387214924857832E-6</v>
      </c>
      <c r="AR299">
        <v>77.933620730982625</v>
      </c>
      <c r="AS299">
        <v>0</v>
      </c>
      <c r="AT299">
        <v>0</v>
      </c>
      <c r="AU299">
        <f t="shared" si="163"/>
        <v>1</v>
      </c>
      <c r="AV299">
        <f t="shared" si="164"/>
        <v>0</v>
      </c>
      <c r="AW299">
        <f t="shared" si="165"/>
        <v>37662.198917452311</v>
      </c>
      <c r="AX299">
        <f t="shared" si="166"/>
        <v>2000.01</v>
      </c>
      <c r="AY299">
        <f t="shared" si="167"/>
        <v>1681.2084600000001</v>
      </c>
      <c r="AZ299">
        <f t="shared" si="168"/>
        <v>0.84060002699986502</v>
      </c>
      <c r="BA299">
        <f t="shared" si="169"/>
        <v>0.16075805210973945</v>
      </c>
      <c r="BB299">
        <v>6</v>
      </c>
      <c r="BC299">
        <v>0.5</v>
      </c>
      <c r="BD299" t="s">
        <v>355</v>
      </c>
      <c r="BE299">
        <v>2</v>
      </c>
      <c r="BF299" t="b">
        <v>1</v>
      </c>
      <c r="BG299">
        <v>1657485232.8</v>
      </c>
      <c r="BH299">
        <v>831.36710000000005</v>
      </c>
      <c r="BI299">
        <v>890.61159999999995</v>
      </c>
      <c r="BJ299">
        <v>22.430589999999999</v>
      </c>
      <c r="BK299">
        <v>18.58371</v>
      </c>
      <c r="BL299">
        <v>834.02950000000021</v>
      </c>
      <c r="BM299">
        <v>22.615469999999998</v>
      </c>
      <c r="BN299">
        <v>499.9668999999999</v>
      </c>
      <c r="BO299">
        <v>70.63646</v>
      </c>
      <c r="BP299">
        <v>9.9893160000000009E-2</v>
      </c>
      <c r="BQ299">
        <v>24.928470000000001</v>
      </c>
      <c r="BR299">
        <v>24.871659999999999</v>
      </c>
      <c r="BS299">
        <v>999.9</v>
      </c>
      <c r="BT299">
        <v>0</v>
      </c>
      <c r="BU299">
        <v>0</v>
      </c>
      <c r="BV299">
        <v>10014.4</v>
      </c>
      <c r="BW299">
        <v>0</v>
      </c>
      <c r="BX299">
        <v>209.91489999999999</v>
      </c>
      <c r="BY299">
        <v>-59.24447</v>
      </c>
      <c r="BZ299">
        <v>850.44319999999993</v>
      </c>
      <c r="CA299">
        <v>907.47569999999996</v>
      </c>
      <c r="CB299">
        <v>3.846892</v>
      </c>
      <c r="CC299">
        <v>890.61159999999995</v>
      </c>
      <c r="CD299">
        <v>18.58371</v>
      </c>
      <c r="CE299">
        <v>1.5844180000000001</v>
      </c>
      <c r="CF299">
        <v>1.3126869999999999</v>
      </c>
      <c r="CG299">
        <v>13.8081</v>
      </c>
      <c r="CH299">
        <v>10.94491</v>
      </c>
      <c r="CI299">
        <v>2000.01</v>
      </c>
      <c r="CJ299">
        <v>0.97999820000000004</v>
      </c>
      <c r="CK299">
        <v>2.0001999999999999E-2</v>
      </c>
      <c r="CL299">
        <v>0</v>
      </c>
      <c r="CM299">
        <v>2.3776099999999998</v>
      </c>
      <c r="CN299">
        <v>0</v>
      </c>
      <c r="CO299">
        <v>17306.53</v>
      </c>
      <c r="CP299">
        <v>16749.54</v>
      </c>
      <c r="CQ299">
        <v>39.293400000000013</v>
      </c>
      <c r="CR299">
        <v>38.718499999999999</v>
      </c>
      <c r="CS299">
        <v>39.068300000000001</v>
      </c>
      <c r="CT299">
        <v>36.162199999999999</v>
      </c>
      <c r="CU299">
        <v>37.811999999999998</v>
      </c>
      <c r="CV299">
        <v>1960.008</v>
      </c>
      <c r="CW299">
        <v>40.002000000000002</v>
      </c>
      <c r="CX299">
        <v>0</v>
      </c>
      <c r="CY299">
        <v>1657485235.5</v>
      </c>
      <c r="CZ299">
        <v>0</v>
      </c>
      <c r="DA299">
        <v>1657463835.0999999</v>
      </c>
      <c r="DB299" t="s">
        <v>356</v>
      </c>
      <c r="DC299">
        <v>1657463822.5999999</v>
      </c>
      <c r="DD299">
        <v>1657463835.0999999</v>
      </c>
      <c r="DE299">
        <v>1</v>
      </c>
      <c r="DF299">
        <v>-2.657</v>
      </c>
      <c r="DG299">
        <v>-13.192</v>
      </c>
      <c r="DH299">
        <v>-3.9239999999999999</v>
      </c>
      <c r="DI299">
        <v>-0.217</v>
      </c>
      <c r="DJ299">
        <v>376</v>
      </c>
      <c r="DK299">
        <v>3</v>
      </c>
      <c r="DL299">
        <v>0.48</v>
      </c>
      <c r="DM299">
        <v>0.03</v>
      </c>
      <c r="DN299">
        <v>-58.609062500000007</v>
      </c>
      <c r="DO299">
        <v>-5.3090240150093617</v>
      </c>
      <c r="DP299">
        <v>0.51385391002088343</v>
      </c>
      <c r="DQ299">
        <v>0</v>
      </c>
      <c r="DR299">
        <v>3.8438265</v>
      </c>
      <c r="DS299">
        <v>2.5986866791740441E-2</v>
      </c>
      <c r="DT299">
        <v>6.3233375483204516E-3</v>
      </c>
      <c r="DU299">
        <v>1</v>
      </c>
      <c r="DV299">
        <v>1</v>
      </c>
      <c r="DW299">
        <v>2</v>
      </c>
      <c r="DX299" t="s">
        <v>369</v>
      </c>
      <c r="DY299">
        <v>2.9872800000000002</v>
      </c>
      <c r="DZ299">
        <v>2.7246999999999999</v>
      </c>
      <c r="EA299">
        <v>0.1232</v>
      </c>
      <c r="EB299">
        <v>0.127362</v>
      </c>
      <c r="EC299">
        <v>8.2005999999999996E-2</v>
      </c>
      <c r="ED299">
        <v>7.0155800000000004E-2</v>
      </c>
      <c r="EE299">
        <v>27963.3</v>
      </c>
      <c r="EF299">
        <v>27903.7</v>
      </c>
      <c r="EG299">
        <v>29612.9</v>
      </c>
      <c r="EH299">
        <v>29552.5</v>
      </c>
      <c r="EI299">
        <v>36024.699999999997</v>
      </c>
      <c r="EJ299">
        <v>36538.1</v>
      </c>
      <c r="EK299">
        <v>41720.699999999997</v>
      </c>
      <c r="EL299">
        <v>42102.9</v>
      </c>
      <c r="EM299">
        <v>1.9936</v>
      </c>
      <c r="EN299">
        <v>2.2099500000000001</v>
      </c>
      <c r="EO299">
        <v>0.23435800000000001</v>
      </c>
      <c r="EP299">
        <v>0</v>
      </c>
      <c r="EQ299">
        <v>21.008600000000001</v>
      </c>
      <c r="ER299">
        <v>999.9</v>
      </c>
      <c r="ES299">
        <v>32.6</v>
      </c>
      <c r="ET299">
        <v>32</v>
      </c>
      <c r="EU299">
        <v>22.0381</v>
      </c>
      <c r="EV299">
        <v>61.374200000000002</v>
      </c>
      <c r="EW299">
        <v>28.725999999999999</v>
      </c>
      <c r="EX299">
        <v>2</v>
      </c>
      <c r="EY299">
        <v>-0.39215699999999998</v>
      </c>
      <c r="EZ299">
        <v>-3.03857</v>
      </c>
      <c r="FA299">
        <v>20.369399999999999</v>
      </c>
      <c r="FB299">
        <v>5.2183400000000004</v>
      </c>
      <c r="FC299">
        <v>12.0099</v>
      </c>
      <c r="FD299">
        <v>4.9911000000000003</v>
      </c>
      <c r="FE299">
        <v>3.2885499999999999</v>
      </c>
      <c r="FF299">
        <v>9253.9</v>
      </c>
      <c r="FG299">
        <v>9999</v>
      </c>
      <c r="FH299">
        <v>9999</v>
      </c>
      <c r="FI299">
        <v>137.4</v>
      </c>
      <c r="FJ299">
        <v>1.86707</v>
      </c>
      <c r="FK299">
        <v>1.86615</v>
      </c>
      <c r="FL299">
        <v>1.8656699999999999</v>
      </c>
      <c r="FM299">
        <v>1.86554</v>
      </c>
      <c r="FN299">
        <v>1.86737</v>
      </c>
      <c r="FO299">
        <v>1.8699600000000001</v>
      </c>
      <c r="FP299">
        <v>1.86853</v>
      </c>
      <c r="FQ299">
        <v>1.8699600000000001</v>
      </c>
      <c r="FR299">
        <v>0</v>
      </c>
      <c r="FS299">
        <v>0</v>
      </c>
      <c r="FT299">
        <v>0</v>
      </c>
      <c r="FU299">
        <v>0</v>
      </c>
      <c r="FV299" t="s">
        <v>358</v>
      </c>
      <c r="FW299" t="s">
        <v>359</v>
      </c>
      <c r="FX299" t="s">
        <v>360</v>
      </c>
      <c r="FY299" t="s">
        <v>360</v>
      </c>
      <c r="FZ299" t="s">
        <v>360</v>
      </c>
      <c r="GA299" t="s">
        <v>360</v>
      </c>
      <c r="GB299">
        <v>0</v>
      </c>
      <c r="GC299">
        <v>100</v>
      </c>
      <c r="GD299">
        <v>100</v>
      </c>
      <c r="GE299">
        <v>-2.6760000000000002</v>
      </c>
      <c r="GF299">
        <v>-0.18490000000000001</v>
      </c>
      <c r="GG299">
        <v>-1.691838842420514</v>
      </c>
      <c r="GH299">
        <v>-5.4742946993243486E-4</v>
      </c>
      <c r="GI299">
        <v>-1.00937323189599E-6</v>
      </c>
      <c r="GJ299">
        <v>3.2426335113099041E-10</v>
      </c>
      <c r="GK299">
        <v>-0.25714838806632262</v>
      </c>
      <c r="GL299">
        <v>-1.4458059848174739E-2</v>
      </c>
      <c r="GM299">
        <v>1.0199616584873469E-3</v>
      </c>
      <c r="GN299">
        <v>-1.0584552142034339E-5</v>
      </c>
      <c r="GO299">
        <v>24</v>
      </c>
      <c r="GP299">
        <v>2276</v>
      </c>
      <c r="GQ299">
        <v>1</v>
      </c>
      <c r="GR299">
        <v>42</v>
      </c>
      <c r="GS299">
        <v>356.9</v>
      </c>
      <c r="GT299">
        <v>356.7</v>
      </c>
      <c r="GU299">
        <v>2.4340799999999998</v>
      </c>
      <c r="GV299">
        <v>2.21313</v>
      </c>
      <c r="GW299">
        <v>1.94702</v>
      </c>
      <c r="GX299">
        <v>2.7831999999999999</v>
      </c>
      <c r="GY299">
        <v>2.19482</v>
      </c>
      <c r="GZ299">
        <v>2.3584000000000001</v>
      </c>
      <c r="HA299">
        <v>34.5777</v>
      </c>
      <c r="HB299">
        <v>12.345800000000001</v>
      </c>
      <c r="HC299">
        <v>18</v>
      </c>
      <c r="HD299">
        <v>469.12099999999998</v>
      </c>
      <c r="HE299">
        <v>628.58199999999999</v>
      </c>
      <c r="HF299">
        <v>26.377400000000002</v>
      </c>
      <c r="HG299">
        <v>22.270399999999999</v>
      </c>
      <c r="HH299">
        <v>29.999099999999999</v>
      </c>
      <c r="HI299">
        <v>22.499700000000001</v>
      </c>
      <c r="HJ299">
        <v>22.463899999999999</v>
      </c>
      <c r="HK299">
        <v>48.704900000000002</v>
      </c>
      <c r="HL299">
        <v>11.8416</v>
      </c>
      <c r="HM299">
        <v>37.577599999999997</v>
      </c>
      <c r="HN299">
        <v>26.437200000000001</v>
      </c>
      <c r="HO299">
        <v>921.49199999999996</v>
      </c>
      <c r="HP299">
        <v>18.66</v>
      </c>
      <c r="HQ299">
        <v>101.279</v>
      </c>
      <c r="HR299">
        <v>101.127</v>
      </c>
    </row>
    <row r="300" spans="1:226" x14ac:dyDescent="0.2">
      <c r="A300">
        <v>284</v>
      </c>
      <c r="B300">
        <v>1657485240.5999999</v>
      </c>
      <c r="C300">
        <v>4245.0999999046326</v>
      </c>
      <c r="D300" t="s">
        <v>929</v>
      </c>
      <c r="E300" t="s">
        <v>930</v>
      </c>
      <c r="F300">
        <v>5</v>
      </c>
      <c r="G300" t="s">
        <v>821</v>
      </c>
      <c r="H300" t="s">
        <v>354</v>
      </c>
      <c r="I300">
        <v>1657485238.0999999</v>
      </c>
      <c r="J300">
        <f t="shared" si="136"/>
        <v>3.2876482073758454E-3</v>
      </c>
      <c r="K300">
        <f t="shared" si="137"/>
        <v>3.2876482073758453</v>
      </c>
      <c r="L300">
        <f t="shared" si="138"/>
        <v>31.288432688861761</v>
      </c>
      <c r="M300">
        <f t="shared" si="139"/>
        <v>848.64522222222217</v>
      </c>
      <c r="N300">
        <f t="shared" si="140"/>
        <v>476.96827248767721</v>
      </c>
      <c r="O300">
        <f t="shared" si="141"/>
        <v>33.738760576154874</v>
      </c>
      <c r="P300">
        <f t="shared" si="142"/>
        <v>60.029648968722618</v>
      </c>
      <c r="Q300">
        <f t="shared" si="143"/>
        <v>0.14835935935838074</v>
      </c>
      <c r="R300">
        <f t="shared" si="144"/>
        <v>2.3656750419109569</v>
      </c>
      <c r="S300">
        <f t="shared" si="145"/>
        <v>0.14337752626780467</v>
      </c>
      <c r="T300">
        <f t="shared" si="146"/>
        <v>9.0044615700657998E-2</v>
      </c>
      <c r="U300">
        <f t="shared" si="147"/>
        <v>321.51032533333341</v>
      </c>
      <c r="V300">
        <f t="shared" si="148"/>
        <v>26.202777037348135</v>
      </c>
      <c r="W300">
        <f t="shared" si="149"/>
        <v>24.86591111111111</v>
      </c>
      <c r="X300">
        <f t="shared" si="150"/>
        <v>3.154347042022366</v>
      </c>
      <c r="Y300">
        <f t="shared" si="151"/>
        <v>50.104353723821191</v>
      </c>
      <c r="Z300">
        <f t="shared" si="152"/>
        <v>1.5867295030850799</v>
      </c>
      <c r="AA300">
        <f t="shared" si="153"/>
        <v>3.1668495552926341</v>
      </c>
      <c r="AB300">
        <f t="shared" si="154"/>
        <v>1.5676175389372862</v>
      </c>
      <c r="AC300">
        <f t="shared" si="155"/>
        <v>-144.9852859452748</v>
      </c>
      <c r="AD300">
        <f t="shared" si="156"/>
        <v>8.4557874905848607</v>
      </c>
      <c r="AE300">
        <f t="shared" si="157"/>
        <v>0.75529670191643028</v>
      </c>
      <c r="AF300">
        <f t="shared" si="158"/>
        <v>185.73612358055993</v>
      </c>
      <c r="AG300">
        <f t="shared" si="159"/>
        <v>47.031632063423707</v>
      </c>
      <c r="AH300">
        <f t="shared" si="160"/>
        <v>3.2911071312409872</v>
      </c>
      <c r="AI300">
        <f t="shared" si="161"/>
        <v>31.288432688861761</v>
      </c>
      <c r="AJ300">
        <v>925.42457695740859</v>
      </c>
      <c r="AK300">
        <v>874.83383636363624</v>
      </c>
      <c r="AL300">
        <v>3.357651613042167</v>
      </c>
      <c r="AM300">
        <v>64.43633761426419</v>
      </c>
      <c r="AN300">
        <f t="shared" si="162"/>
        <v>3.2876482073758453</v>
      </c>
      <c r="AO300">
        <v>18.57473146953707</v>
      </c>
      <c r="AP300">
        <v>22.431460606060611</v>
      </c>
      <c r="AQ300">
        <v>5.7309513970394976E-6</v>
      </c>
      <c r="AR300">
        <v>77.933620730982625</v>
      </c>
      <c r="AS300">
        <v>0</v>
      </c>
      <c r="AT300">
        <v>0</v>
      </c>
      <c r="AU300">
        <f t="shared" si="163"/>
        <v>1</v>
      </c>
      <c r="AV300">
        <f t="shared" si="164"/>
        <v>0</v>
      </c>
      <c r="AW300">
        <f t="shared" si="165"/>
        <v>37676.055649153779</v>
      </c>
      <c r="AX300">
        <f t="shared" si="166"/>
        <v>1999.964444444445</v>
      </c>
      <c r="AY300">
        <f t="shared" si="167"/>
        <v>1681.1701333333338</v>
      </c>
      <c r="AZ300">
        <f t="shared" si="168"/>
        <v>0.8406000106668563</v>
      </c>
      <c r="BA300">
        <f t="shared" si="169"/>
        <v>0.16075802058703265</v>
      </c>
      <c r="BB300">
        <v>6</v>
      </c>
      <c r="BC300">
        <v>0.5</v>
      </c>
      <c r="BD300" t="s">
        <v>355</v>
      </c>
      <c r="BE300">
        <v>2</v>
      </c>
      <c r="BF300" t="b">
        <v>1</v>
      </c>
      <c r="BG300">
        <v>1657485238.0999999</v>
      </c>
      <c r="BH300">
        <v>848.64522222222217</v>
      </c>
      <c r="BI300">
        <v>908.43588888888894</v>
      </c>
      <c r="BJ300">
        <v>22.431755555555561</v>
      </c>
      <c r="BK300">
        <v>18.57094444444445</v>
      </c>
      <c r="BL300">
        <v>851.33466666666664</v>
      </c>
      <c r="BM300">
        <v>22.61664444444445</v>
      </c>
      <c r="BN300">
        <v>499.99055555555549</v>
      </c>
      <c r="BO300">
        <v>70.635911111111128</v>
      </c>
      <c r="BP300">
        <v>9.9948111111111113E-2</v>
      </c>
      <c r="BQ300">
        <v>24.932211111111108</v>
      </c>
      <c r="BR300">
        <v>24.86591111111111</v>
      </c>
      <c r="BS300">
        <v>999.90000000000009</v>
      </c>
      <c r="BT300">
        <v>0</v>
      </c>
      <c r="BU300">
        <v>0</v>
      </c>
      <c r="BV300">
        <v>10018.45555555556</v>
      </c>
      <c r="BW300">
        <v>0</v>
      </c>
      <c r="BX300">
        <v>208.39611111111111</v>
      </c>
      <c r="BY300">
        <v>-59.790666666666667</v>
      </c>
      <c r="BZ300">
        <v>868.11855555555564</v>
      </c>
      <c r="CA300">
        <v>925.62577777777778</v>
      </c>
      <c r="CB300">
        <v>3.8608366666666671</v>
      </c>
      <c r="CC300">
        <v>908.43588888888894</v>
      </c>
      <c r="CD300">
        <v>18.57094444444445</v>
      </c>
      <c r="CE300">
        <v>1.58449</v>
      </c>
      <c r="CF300">
        <v>1.311775555555555</v>
      </c>
      <c r="CG300">
        <v>13.808766666666671</v>
      </c>
      <c r="CH300">
        <v>10.934433333333329</v>
      </c>
      <c r="CI300">
        <v>1999.964444444445</v>
      </c>
      <c r="CJ300">
        <v>0.97999899999999995</v>
      </c>
      <c r="CK300">
        <v>2.00012E-2</v>
      </c>
      <c r="CL300">
        <v>0</v>
      </c>
      <c r="CM300">
        <v>2.3478555555555558</v>
      </c>
      <c r="CN300">
        <v>0</v>
      </c>
      <c r="CO300">
        <v>17372.31111111111</v>
      </c>
      <c r="CP300">
        <v>16749.14444444445</v>
      </c>
      <c r="CQ300">
        <v>39.375</v>
      </c>
      <c r="CR300">
        <v>38.75</v>
      </c>
      <c r="CS300">
        <v>39.125</v>
      </c>
      <c r="CT300">
        <v>36.312333333333328</v>
      </c>
      <c r="CU300">
        <v>37.860999999999997</v>
      </c>
      <c r="CV300">
        <v>1959.964444444445</v>
      </c>
      <c r="CW300">
        <v>40</v>
      </c>
      <c r="CX300">
        <v>0</v>
      </c>
      <c r="CY300">
        <v>1657485240.3</v>
      </c>
      <c r="CZ300">
        <v>0</v>
      </c>
      <c r="DA300">
        <v>1657463835.0999999</v>
      </c>
      <c r="DB300" t="s">
        <v>356</v>
      </c>
      <c r="DC300">
        <v>1657463822.5999999</v>
      </c>
      <c r="DD300">
        <v>1657463835.0999999</v>
      </c>
      <c r="DE300">
        <v>1</v>
      </c>
      <c r="DF300">
        <v>-2.657</v>
      </c>
      <c r="DG300">
        <v>-13.192</v>
      </c>
      <c r="DH300">
        <v>-3.9239999999999999</v>
      </c>
      <c r="DI300">
        <v>-0.217</v>
      </c>
      <c r="DJ300">
        <v>376</v>
      </c>
      <c r="DK300">
        <v>3</v>
      </c>
      <c r="DL300">
        <v>0.48</v>
      </c>
      <c r="DM300">
        <v>0.03</v>
      </c>
      <c r="DN300">
        <v>-58.980510000000002</v>
      </c>
      <c r="DO300">
        <v>-5.2353636022514509</v>
      </c>
      <c r="DP300">
        <v>0.50575644770976513</v>
      </c>
      <c r="DQ300">
        <v>0</v>
      </c>
      <c r="DR300">
        <v>3.8480882500000009</v>
      </c>
      <c r="DS300">
        <v>4.3479737335822513E-2</v>
      </c>
      <c r="DT300">
        <v>7.8045755449928107E-3</v>
      </c>
      <c r="DU300">
        <v>1</v>
      </c>
      <c r="DV300">
        <v>1</v>
      </c>
      <c r="DW300">
        <v>2</v>
      </c>
      <c r="DX300" t="s">
        <v>369</v>
      </c>
      <c r="DY300">
        <v>2.9872299999999998</v>
      </c>
      <c r="DZ300">
        <v>2.7248000000000001</v>
      </c>
      <c r="EA300">
        <v>0.124792</v>
      </c>
      <c r="EB300">
        <v>0.12893199999999999</v>
      </c>
      <c r="EC300">
        <v>8.2004499999999994E-2</v>
      </c>
      <c r="ED300">
        <v>7.0117899999999997E-2</v>
      </c>
      <c r="EE300">
        <v>27913.3</v>
      </c>
      <c r="EF300">
        <v>27854.6</v>
      </c>
      <c r="EG300">
        <v>29613.599999999999</v>
      </c>
      <c r="EH300">
        <v>29553.5</v>
      </c>
      <c r="EI300">
        <v>36025.599999999999</v>
      </c>
      <c r="EJ300">
        <v>36541.1</v>
      </c>
      <c r="EK300">
        <v>41721.599999999999</v>
      </c>
      <c r="EL300">
        <v>42104.6</v>
      </c>
      <c r="EM300">
        <v>1.9936700000000001</v>
      </c>
      <c r="EN300">
        <v>2.2103000000000002</v>
      </c>
      <c r="EO300">
        <v>0.23530799999999999</v>
      </c>
      <c r="EP300">
        <v>0</v>
      </c>
      <c r="EQ300">
        <v>20.997499999999999</v>
      </c>
      <c r="ER300">
        <v>999.9</v>
      </c>
      <c r="ES300">
        <v>32.5</v>
      </c>
      <c r="ET300">
        <v>32</v>
      </c>
      <c r="EU300">
        <v>21.9711</v>
      </c>
      <c r="EV300">
        <v>61.294199999999996</v>
      </c>
      <c r="EW300">
        <v>28.7179</v>
      </c>
      <c r="EX300">
        <v>2</v>
      </c>
      <c r="EY300">
        <v>-0.39313799999999999</v>
      </c>
      <c r="EZ300">
        <v>-3.07422</v>
      </c>
      <c r="FA300">
        <v>20.368500000000001</v>
      </c>
      <c r="FB300">
        <v>5.2174399999999999</v>
      </c>
      <c r="FC300">
        <v>12.0099</v>
      </c>
      <c r="FD300">
        <v>4.9909999999999997</v>
      </c>
      <c r="FE300">
        <v>3.2884500000000001</v>
      </c>
      <c r="FF300">
        <v>9253.9</v>
      </c>
      <c r="FG300">
        <v>9999</v>
      </c>
      <c r="FH300">
        <v>9999</v>
      </c>
      <c r="FI300">
        <v>137.4</v>
      </c>
      <c r="FJ300">
        <v>1.86707</v>
      </c>
      <c r="FK300">
        <v>1.8661399999999999</v>
      </c>
      <c r="FL300">
        <v>1.86565</v>
      </c>
      <c r="FM300">
        <v>1.86554</v>
      </c>
      <c r="FN300">
        <v>1.86737</v>
      </c>
      <c r="FO300">
        <v>1.86995</v>
      </c>
      <c r="FP300">
        <v>1.86852</v>
      </c>
      <c r="FQ300">
        <v>1.8699600000000001</v>
      </c>
      <c r="FR300">
        <v>0</v>
      </c>
      <c r="FS300">
        <v>0</v>
      </c>
      <c r="FT300">
        <v>0</v>
      </c>
      <c r="FU300">
        <v>0</v>
      </c>
      <c r="FV300" t="s">
        <v>358</v>
      </c>
      <c r="FW300" t="s">
        <v>359</v>
      </c>
      <c r="FX300" t="s">
        <v>360</v>
      </c>
      <c r="FY300" t="s">
        <v>360</v>
      </c>
      <c r="FZ300" t="s">
        <v>360</v>
      </c>
      <c r="GA300" t="s">
        <v>360</v>
      </c>
      <c r="GB300">
        <v>0</v>
      </c>
      <c r="GC300">
        <v>100</v>
      </c>
      <c r="GD300">
        <v>100</v>
      </c>
      <c r="GE300">
        <v>-2.702</v>
      </c>
      <c r="GF300">
        <v>-0.18479999999999999</v>
      </c>
      <c r="GG300">
        <v>-1.691838842420514</v>
      </c>
      <c r="GH300">
        <v>-5.4742946993243486E-4</v>
      </c>
      <c r="GI300">
        <v>-1.00937323189599E-6</v>
      </c>
      <c r="GJ300">
        <v>3.2426335113099041E-10</v>
      </c>
      <c r="GK300">
        <v>-0.25714838806632262</v>
      </c>
      <c r="GL300">
        <v>-1.4458059848174739E-2</v>
      </c>
      <c r="GM300">
        <v>1.0199616584873469E-3</v>
      </c>
      <c r="GN300">
        <v>-1.0584552142034339E-5</v>
      </c>
      <c r="GO300">
        <v>24</v>
      </c>
      <c r="GP300">
        <v>2276</v>
      </c>
      <c r="GQ300">
        <v>1</v>
      </c>
      <c r="GR300">
        <v>42</v>
      </c>
      <c r="GS300">
        <v>357</v>
      </c>
      <c r="GT300">
        <v>356.8</v>
      </c>
      <c r="GU300">
        <v>2.4694799999999999</v>
      </c>
      <c r="GV300">
        <v>2.21191</v>
      </c>
      <c r="GW300">
        <v>1.9458</v>
      </c>
      <c r="GX300">
        <v>2.7831999999999999</v>
      </c>
      <c r="GY300">
        <v>2.19482</v>
      </c>
      <c r="GZ300">
        <v>2.3535200000000001</v>
      </c>
      <c r="HA300">
        <v>34.554900000000004</v>
      </c>
      <c r="HB300">
        <v>12.3371</v>
      </c>
      <c r="HC300">
        <v>18</v>
      </c>
      <c r="HD300">
        <v>469.04599999999999</v>
      </c>
      <c r="HE300">
        <v>628.68700000000001</v>
      </c>
      <c r="HF300">
        <v>26.466899999999999</v>
      </c>
      <c r="HG300">
        <v>22.2563</v>
      </c>
      <c r="HH300">
        <v>29.998999999999999</v>
      </c>
      <c r="HI300">
        <v>22.486000000000001</v>
      </c>
      <c r="HJ300">
        <v>22.4498</v>
      </c>
      <c r="HK300">
        <v>49.424599999999998</v>
      </c>
      <c r="HL300">
        <v>11.5604</v>
      </c>
      <c r="HM300">
        <v>37.577599999999997</v>
      </c>
      <c r="HN300">
        <v>26.530999999999999</v>
      </c>
      <c r="HO300">
        <v>941.56200000000001</v>
      </c>
      <c r="HP300">
        <v>18.6632</v>
      </c>
      <c r="HQ300">
        <v>101.28100000000001</v>
      </c>
      <c r="HR300">
        <v>101.131</v>
      </c>
    </row>
    <row r="301" spans="1:226" x14ac:dyDescent="0.2">
      <c r="A301">
        <v>285</v>
      </c>
      <c r="B301">
        <v>1657485245.5999999</v>
      </c>
      <c r="C301">
        <v>4250.0999999046326</v>
      </c>
      <c r="D301" t="s">
        <v>931</v>
      </c>
      <c r="E301" t="s">
        <v>932</v>
      </c>
      <c r="F301">
        <v>5</v>
      </c>
      <c r="G301" t="s">
        <v>821</v>
      </c>
      <c r="H301" t="s">
        <v>354</v>
      </c>
      <c r="I301">
        <v>1657485242.8</v>
      </c>
      <c r="J301">
        <f t="shared" si="136"/>
        <v>3.3020005297875851E-3</v>
      </c>
      <c r="K301">
        <f t="shared" si="137"/>
        <v>3.302000529787585</v>
      </c>
      <c r="L301">
        <f t="shared" si="138"/>
        <v>31.74843091411465</v>
      </c>
      <c r="M301">
        <f t="shared" si="139"/>
        <v>864.03269999999998</v>
      </c>
      <c r="N301">
        <f t="shared" si="140"/>
        <v>487.61023464675958</v>
      </c>
      <c r="O301">
        <f t="shared" si="141"/>
        <v>34.489752962588241</v>
      </c>
      <c r="P301">
        <f t="shared" si="142"/>
        <v>61.11494849197819</v>
      </c>
      <c r="Q301">
        <f t="shared" si="143"/>
        <v>0.14874565384975658</v>
      </c>
      <c r="R301">
        <f t="shared" si="144"/>
        <v>2.3644099863650756</v>
      </c>
      <c r="S301">
        <f t="shared" si="145"/>
        <v>0.14373573294591077</v>
      </c>
      <c r="T301">
        <f t="shared" si="146"/>
        <v>9.0270897422051938E-2</v>
      </c>
      <c r="U301">
        <f t="shared" si="147"/>
        <v>321.50881799999996</v>
      </c>
      <c r="V301">
        <f t="shared" si="148"/>
        <v>26.215134106466014</v>
      </c>
      <c r="W301">
        <f t="shared" si="149"/>
        <v>24.880549999999999</v>
      </c>
      <c r="X301">
        <f t="shared" si="150"/>
        <v>3.1571038514441949</v>
      </c>
      <c r="Y301">
        <f t="shared" si="151"/>
        <v>50.054089505193176</v>
      </c>
      <c r="Z301">
        <f t="shared" si="152"/>
        <v>1.5866813617241662</v>
      </c>
      <c r="AA301">
        <f t="shared" si="153"/>
        <v>3.1699335207356949</v>
      </c>
      <c r="AB301">
        <f t="shared" si="154"/>
        <v>1.5704224897200287</v>
      </c>
      <c r="AC301">
        <f t="shared" si="155"/>
        <v>-145.6182233636325</v>
      </c>
      <c r="AD301">
        <f t="shared" si="156"/>
        <v>8.6654154391507241</v>
      </c>
      <c r="AE301">
        <f t="shared" si="157"/>
        <v>0.77455616805437744</v>
      </c>
      <c r="AF301">
        <f t="shared" si="158"/>
        <v>185.3305662435726</v>
      </c>
      <c r="AG301">
        <f t="shared" si="159"/>
        <v>47.34772592510533</v>
      </c>
      <c r="AH301">
        <f t="shared" si="160"/>
        <v>3.2977104562070405</v>
      </c>
      <c r="AI301">
        <f t="shared" si="161"/>
        <v>31.74843091411465</v>
      </c>
      <c r="AJ301">
        <v>942.58645830714556</v>
      </c>
      <c r="AK301">
        <v>891.52995757575763</v>
      </c>
      <c r="AL301">
        <v>3.3331489619254748</v>
      </c>
      <c r="AM301">
        <v>64.43633761426419</v>
      </c>
      <c r="AN301">
        <f t="shared" si="162"/>
        <v>3.302000529787585</v>
      </c>
      <c r="AO301">
        <v>18.559849272172489</v>
      </c>
      <c r="AP301">
        <v>22.43306787878787</v>
      </c>
      <c r="AQ301">
        <v>-4.4414596805410974E-6</v>
      </c>
      <c r="AR301">
        <v>77.933620730982625</v>
      </c>
      <c r="AS301">
        <v>0</v>
      </c>
      <c r="AT301">
        <v>0</v>
      </c>
      <c r="AU301">
        <f t="shared" si="163"/>
        <v>1</v>
      </c>
      <c r="AV301">
        <f t="shared" si="164"/>
        <v>0</v>
      </c>
      <c r="AW301">
        <f t="shared" si="165"/>
        <v>37643.215696939849</v>
      </c>
      <c r="AX301">
        <f t="shared" si="166"/>
        <v>1999.9549999999999</v>
      </c>
      <c r="AY301">
        <f t="shared" si="167"/>
        <v>1681.1621999999998</v>
      </c>
      <c r="AZ301">
        <f t="shared" si="168"/>
        <v>0.84060001350030367</v>
      </c>
      <c r="BA301">
        <f t="shared" si="169"/>
        <v>0.16075802605558623</v>
      </c>
      <c r="BB301">
        <v>6</v>
      </c>
      <c r="BC301">
        <v>0.5</v>
      </c>
      <c r="BD301" t="s">
        <v>355</v>
      </c>
      <c r="BE301">
        <v>2</v>
      </c>
      <c r="BF301" t="b">
        <v>1</v>
      </c>
      <c r="BG301">
        <v>1657485242.8</v>
      </c>
      <c r="BH301">
        <v>864.03269999999998</v>
      </c>
      <c r="BI301">
        <v>924.26430000000005</v>
      </c>
      <c r="BJ301">
        <v>22.432230000000001</v>
      </c>
      <c r="BK301">
        <v>18.564060000000001</v>
      </c>
      <c r="BL301">
        <v>866.74599999999987</v>
      </c>
      <c r="BM301">
        <v>22.617090000000001</v>
      </c>
      <c r="BN301">
        <v>500.04039999999998</v>
      </c>
      <c r="BO301">
        <v>70.63212</v>
      </c>
      <c r="BP301">
        <v>0.10009707</v>
      </c>
      <c r="BQ301">
        <v>24.948530000000002</v>
      </c>
      <c r="BR301">
        <v>24.880549999999999</v>
      </c>
      <c r="BS301">
        <v>999.9</v>
      </c>
      <c r="BT301">
        <v>0</v>
      </c>
      <c r="BU301">
        <v>0</v>
      </c>
      <c r="BV301">
        <v>10010.48</v>
      </c>
      <c r="BW301">
        <v>0</v>
      </c>
      <c r="BX301">
        <v>206.37299999999999</v>
      </c>
      <c r="BY301">
        <v>-60.231550000000013</v>
      </c>
      <c r="BZ301">
        <v>883.8596</v>
      </c>
      <c r="CA301">
        <v>941.74699999999996</v>
      </c>
      <c r="CB301">
        <v>3.868182</v>
      </c>
      <c r="CC301">
        <v>924.26430000000005</v>
      </c>
      <c r="CD301">
        <v>18.564060000000001</v>
      </c>
      <c r="CE301">
        <v>1.584436</v>
      </c>
      <c r="CF301">
        <v>1.311218</v>
      </c>
      <c r="CG301">
        <v>13.80827</v>
      </c>
      <c r="CH301">
        <v>10.928050000000001</v>
      </c>
      <c r="CI301">
        <v>1999.9549999999999</v>
      </c>
      <c r="CJ301">
        <v>0.98000000000000009</v>
      </c>
      <c r="CK301">
        <v>2.0000199999999999E-2</v>
      </c>
      <c r="CL301">
        <v>0</v>
      </c>
      <c r="CM301">
        <v>2.2590400000000002</v>
      </c>
      <c r="CN301">
        <v>0</v>
      </c>
      <c r="CO301">
        <v>17420.37</v>
      </c>
      <c r="CP301">
        <v>16749.099999999999</v>
      </c>
      <c r="CQ301">
        <v>39.437100000000001</v>
      </c>
      <c r="CR301">
        <v>38.780999999999999</v>
      </c>
      <c r="CS301">
        <v>39.156000000000013</v>
      </c>
      <c r="CT301">
        <v>36.5184</v>
      </c>
      <c r="CU301">
        <v>37.893600000000013</v>
      </c>
      <c r="CV301">
        <v>1959.9549999999999</v>
      </c>
      <c r="CW301">
        <v>40</v>
      </c>
      <c r="CX301">
        <v>0</v>
      </c>
      <c r="CY301">
        <v>1657485245.0999999</v>
      </c>
      <c r="CZ301">
        <v>0</v>
      </c>
      <c r="DA301">
        <v>1657463835.0999999</v>
      </c>
      <c r="DB301" t="s">
        <v>356</v>
      </c>
      <c r="DC301">
        <v>1657463822.5999999</v>
      </c>
      <c r="DD301">
        <v>1657463835.0999999</v>
      </c>
      <c r="DE301">
        <v>1</v>
      </c>
      <c r="DF301">
        <v>-2.657</v>
      </c>
      <c r="DG301">
        <v>-13.192</v>
      </c>
      <c r="DH301">
        <v>-3.9239999999999999</v>
      </c>
      <c r="DI301">
        <v>-0.217</v>
      </c>
      <c r="DJ301">
        <v>376</v>
      </c>
      <c r="DK301">
        <v>3</v>
      </c>
      <c r="DL301">
        <v>0.48</v>
      </c>
      <c r="DM301">
        <v>0.03</v>
      </c>
      <c r="DN301">
        <v>-59.520575000000008</v>
      </c>
      <c r="DO301">
        <v>-5.6882949343338201</v>
      </c>
      <c r="DP301">
        <v>0.54834548404723826</v>
      </c>
      <c r="DQ301">
        <v>0</v>
      </c>
      <c r="DR301">
        <v>3.8543472499999991</v>
      </c>
      <c r="DS301">
        <v>0.1053114821763507</v>
      </c>
      <c r="DT301">
        <v>1.1607322255262001E-2</v>
      </c>
      <c r="DU301">
        <v>0</v>
      </c>
      <c r="DV301">
        <v>0</v>
      </c>
      <c r="DW301">
        <v>2</v>
      </c>
      <c r="DX301" t="s">
        <v>357</v>
      </c>
      <c r="DY301">
        <v>2.98746</v>
      </c>
      <c r="DZ301">
        <v>2.72471</v>
      </c>
      <c r="EA301">
        <v>0.12636500000000001</v>
      </c>
      <c r="EB301">
        <v>0.13047400000000001</v>
      </c>
      <c r="EC301">
        <v>8.2007099999999999E-2</v>
      </c>
      <c r="ED301">
        <v>7.0158700000000004E-2</v>
      </c>
      <c r="EE301">
        <v>27863.7</v>
      </c>
      <c r="EF301">
        <v>27805.9</v>
      </c>
      <c r="EG301">
        <v>29613.9</v>
      </c>
      <c r="EH301">
        <v>29554</v>
      </c>
      <c r="EI301">
        <v>36025.9</v>
      </c>
      <c r="EJ301">
        <v>36539.800000000003</v>
      </c>
      <c r="EK301">
        <v>41722.1</v>
      </c>
      <c r="EL301">
        <v>42104.9</v>
      </c>
      <c r="EM301">
        <v>1.99413</v>
      </c>
      <c r="EN301">
        <v>2.2107000000000001</v>
      </c>
      <c r="EO301">
        <v>0.23746900000000001</v>
      </c>
      <c r="EP301">
        <v>0</v>
      </c>
      <c r="EQ301">
        <v>20.9876</v>
      </c>
      <c r="ER301">
        <v>999.9</v>
      </c>
      <c r="ES301">
        <v>32.5</v>
      </c>
      <c r="ET301">
        <v>32</v>
      </c>
      <c r="EU301">
        <v>21.9724</v>
      </c>
      <c r="EV301">
        <v>61.364199999999997</v>
      </c>
      <c r="EW301">
        <v>28.669899999999998</v>
      </c>
      <c r="EX301">
        <v>2</v>
      </c>
      <c r="EY301">
        <v>-0.39405000000000001</v>
      </c>
      <c r="EZ301">
        <v>-3.1118600000000001</v>
      </c>
      <c r="FA301">
        <v>20.367999999999999</v>
      </c>
      <c r="FB301">
        <v>5.21774</v>
      </c>
      <c r="FC301">
        <v>12.0099</v>
      </c>
      <c r="FD301">
        <v>4.9908999999999999</v>
      </c>
      <c r="FE301">
        <v>3.2884799999999998</v>
      </c>
      <c r="FF301">
        <v>9253.9</v>
      </c>
      <c r="FG301">
        <v>9999</v>
      </c>
      <c r="FH301">
        <v>9999</v>
      </c>
      <c r="FI301">
        <v>137.4</v>
      </c>
      <c r="FJ301">
        <v>1.86707</v>
      </c>
      <c r="FK301">
        <v>1.8661300000000001</v>
      </c>
      <c r="FL301">
        <v>1.86565</v>
      </c>
      <c r="FM301">
        <v>1.86554</v>
      </c>
      <c r="FN301">
        <v>1.86737</v>
      </c>
      <c r="FO301">
        <v>1.86995</v>
      </c>
      <c r="FP301">
        <v>1.8685099999999999</v>
      </c>
      <c r="FQ301">
        <v>1.8699600000000001</v>
      </c>
      <c r="FR301">
        <v>0</v>
      </c>
      <c r="FS301">
        <v>0</v>
      </c>
      <c r="FT301">
        <v>0</v>
      </c>
      <c r="FU301">
        <v>0</v>
      </c>
      <c r="FV301" t="s">
        <v>358</v>
      </c>
      <c r="FW301" t="s">
        <v>359</v>
      </c>
      <c r="FX301" t="s">
        <v>360</v>
      </c>
      <c r="FY301" t="s">
        <v>360</v>
      </c>
      <c r="FZ301" t="s">
        <v>360</v>
      </c>
      <c r="GA301" t="s">
        <v>360</v>
      </c>
      <c r="GB301">
        <v>0</v>
      </c>
      <c r="GC301">
        <v>100</v>
      </c>
      <c r="GD301">
        <v>100</v>
      </c>
      <c r="GE301">
        <v>-2.7280000000000002</v>
      </c>
      <c r="GF301">
        <v>-0.18490000000000001</v>
      </c>
      <c r="GG301">
        <v>-1.691838842420514</v>
      </c>
      <c r="GH301">
        <v>-5.4742946993243486E-4</v>
      </c>
      <c r="GI301">
        <v>-1.00937323189599E-6</v>
      </c>
      <c r="GJ301">
        <v>3.2426335113099041E-10</v>
      </c>
      <c r="GK301">
        <v>-0.25714838806632262</v>
      </c>
      <c r="GL301">
        <v>-1.4458059848174739E-2</v>
      </c>
      <c r="GM301">
        <v>1.0199616584873469E-3</v>
      </c>
      <c r="GN301">
        <v>-1.0584552142034339E-5</v>
      </c>
      <c r="GO301">
        <v>24</v>
      </c>
      <c r="GP301">
        <v>2276</v>
      </c>
      <c r="GQ301">
        <v>1</v>
      </c>
      <c r="GR301">
        <v>42</v>
      </c>
      <c r="GS301">
        <v>357.1</v>
      </c>
      <c r="GT301">
        <v>356.8</v>
      </c>
      <c r="GU301">
        <v>2.50244</v>
      </c>
      <c r="GV301">
        <v>2.2155800000000001</v>
      </c>
      <c r="GW301">
        <v>1.94702</v>
      </c>
      <c r="GX301">
        <v>2.7819799999999999</v>
      </c>
      <c r="GY301">
        <v>2.19482</v>
      </c>
      <c r="GZ301">
        <v>2.32178</v>
      </c>
      <c r="HA301">
        <v>34.5321</v>
      </c>
      <c r="HB301">
        <v>12.3371</v>
      </c>
      <c r="HC301">
        <v>18</v>
      </c>
      <c r="HD301">
        <v>469.18900000000002</v>
      </c>
      <c r="HE301">
        <v>628.83100000000002</v>
      </c>
      <c r="HF301">
        <v>26.558499999999999</v>
      </c>
      <c r="HG301">
        <v>22.241800000000001</v>
      </c>
      <c r="HH301">
        <v>29.999099999999999</v>
      </c>
      <c r="HI301">
        <v>22.471900000000002</v>
      </c>
      <c r="HJ301">
        <v>22.4358</v>
      </c>
      <c r="HK301">
        <v>50.088900000000002</v>
      </c>
      <c r="HL301">
        <v>11.5604</v>
      </c>
      <c r="HM301">
        <v>37.976399999999998</v>
      </c>
      <c r="HN301">
        <v>26.617999999999999</v>
      </c>
      <c r="HO301">
        <v>954.92600000000004</v>
      </c>
      <c r="HP301">
        <v>18.653700000000001</v>
      </c>
      <c r="HQ301">
        <v>101.282</v>
      </c>
      <c r="HR301">
        <v>101.13200000000001</v>
      </c>
    </row>
    <row r="302" spans="1:226" x14ac:dyDescent="0.2">
      <c r="A302">
        <v>286</v>
      </c>
      <c r="B302">
        <v>1657485250.5999999</v>
      </c>
      <c r="C302">
        <v>4255.0999999046326</v>
      </c>
      <c r="D302" t="s">
        <v>933</v>
      </c>
      <c r="E302" t="s">
        <v>934</v>
      </c>
      <c r="F302">
        <v>5</v>
      </c>
      <c r="G302" t="s">
        <v>821</v>
      </c>
      <c r="H302" t="s">
        <v>354</v>
      </c>
      <c r="I302">
        <v>1657485248.0999999</v>
      </c>
      <c r="J302">
        <f t="shared" si="136"/>
        <v>3.2946665678146676E-3</v>
      </c>
      <c r="K302">
        <f t="shared" si="137"/>
        <v>3.2946665678146676</v>
      </c>
      <c r="L302">
        <f t="shared" si="138"/>
        <v>32.016393623785532</v>
      </c>
      <c r="M302">
        <f t="shared" si="139"/>
        <v>881.32</v>
      </c>
      <c r="N302">
        <f t="shared" si="140"/>
        <v>499.98359422319834</v>
      </c>
      <c r="O302">
        <f t="shared" si="141"/>
        <v>35.363977398219269</v>
      </c>
      <c r="P302">
        <f t="shared" si="142"/>
        <v>62.336006462414673</v>
      </c>
      <c r="Q302">
        <f t="shared" si="143"/>
        <v>0.14816384572061506</v>
      </c>
      <c r="R302">
        <f t="shared" si="144"/>
        <v>2.362132014243842</v>
      </c>
      <c r="S302">
        <f t="shared" si="145"/>
        <v>0.14318771415737375</v>
      </c>
      <c r="T302">
        <f t="shared" si="146"/>
        <v>8.9925484402350639E-2</v>
      </c>
      <c r="U302">
        <f t="shared" si="147"/>
        <v>321.51688666666655</v>
      </c>
      <c r="V302">
        <f t="shared" si="148"/>
        <v>26.24571934566962</v>
      </c>
      <c r="W302">
        <f t="shared" si="149"/>
        <v>24.89735555555556</v>
      </c>
      <c r="X302">
        <f t="shared" si="150"/>
        <v>3.1602712855359449</v>
      </c>
      <c r="Y302">
        <f t="shared" si="151"/>
        <v>49.99681159646768</v>
      </c>
      <c r="Z302">
        <f t="shared" si="152"/>
        <v>1.5874294384368284</v>
      </c>
      <c r="AA302">
        <f t="shared" si="153"/>
        <v>3.1750613444097739</v>
      </c>
      <c r="AB302">
        <f t="shared" si="154"/>
        <v>1.5728418470991166</v>
      </c>
      <c r="AC302">
        <f t="shared" si="155"/>
        <v>-145.29479564062683</v>
      </c>
      <c r="AD302">
        <f t="shared" si="156"/>
        <v>9.9684606090572956</v>
      </c>
      <c r="AE302">
        <f t="shared" si="157"/>
        <v>0.89208504150963608</v>
      </c>
      <c r="AF302">
        <f t="shared" si="158"/>
        <v>187.08263667660665</v>
      </c>
      <c r="AG302">
        <f t="shared" si="159"/>
        <v>47.718440152757061</v>
      </c>
      <c r="AH302">
        <f t="shared" si="160"/>
        <v>3.2846387861623683</v>
      </c>
      <c r="AI302">
        <f t="shared" si="161"/>
        <v>32.016393623785532</v>
      </c>
      <c r="AJ302">
        <v>959.7148033598728</v>
      </c>
      <c r="AK302">
        <v>908.25795151515149</v>
      </c>
      <c r="AL302">
        <v>3.351986104346683</v>
      </c>
      <c r="AM302">
        <v>64.43633761426419</v>
      </c>
      <c r="AN302">
        <f t="shared" si="162"/>
        <v>3.2946665678146676</v>
      </c>
      <c r="AO302">
        <v>18.588265618670071</v>
      </c>
      <c r="AP302">
        <v>22.45282303030303</v>
      </c>
      <c r="AQ302">
        <v>5.7982437889123631E-5</v>
      </c>
      <c r="AR302">
        <v>77.933620730982625</v>
      </c>
      <c r="AS302">
        <v>0</v>
      </c>
      <c r="AT302">
        <v>0</v>
      </c>
      <c r="AU302">
        <f t="shared" si="163"/>
        <v>1</v>
      </c>
      <c r="AV302">
        <f t="shared" si="164"/>
        <v>0</v>
      </c>
      <c r="AW302">
        <f t="shared" si="165"/>
        <v>37584.495952265737</v>
      </c>
      <c r="AX302">
        <f t="shared" si="166"/>
        <v>2000.005555555555</v>
      </c>
      <c r="AY302">
        <f t="shared" si="167"/>
        <v>1681.2046666666663</v>
      </c>
      <c r="AZ302">
        <f t="shared" si="168"/>
        <v>0.84059999833333798</v>
      </c>
      <c r="BA302">
        <f t="shared" si="169"/>
        <v>0.16075799678334227</v>
      </c>
      <c r="BB302">
        <v>6</v>
      </c>
      <c r="BC302">
        <v>0.5</v>
      </c>
      <c r="BD302" t="s">
        <v>355</v>
      </c>
      <c r="BE302">
        <v>2</v>
      </c>
      <c r="BF302" t="b">
        <v>1</v>
      </c>
      <c r="BG302">
        <v>1657485248.0999999</v>
      </c>
      <c r="BH302">
        <v>881.32</v>
      </c>
      <c r="BI302">
        <v>942.05566666666664</v>
      </c>
      <c r="BJ302">
        <v>22.443422222222221</v>
      </c>
      <c r="BK302">
        <v>18.59033333333333</v>
      </c>
      <c r="BL302">
        <v>884.06066666666663</v>
      </c>
      <c r="BM302">
        <v>22.6281</v>
      </c>
      <c r="BN302">
        <v>500.00200000000001</v>
      </c>
      <c r="BO302">
        <v>70.630288888888899</v>
      </c>
      <c r="BP302">
        <v>9.9986677777777769E-2</v>
      </c>
      <c r="BQ302">
        <v>24.975633333333331</v>
      </c>
      <c r="BR302">
        <v>24.89735555555556</v>
      </c>
      <c r="BS302">
        <v>999.90000000000009</v>
      </c>
      <c r="BT302">
        <v>0</v>
      </c>
      <c r="BU302">
        <v>0</v>
      </c>
      <c r="BV302">
        <v>9995.4166666666661</v>
      </c>
      <c r="BW302">
        <v>0</v>
      </c>
      <c r="BX302">
        <v>204.0785555555556</v>
      </c>
      <c r="BY302">
        <v>-60.73552222222223</v>
      </c>
      <c r="BZ302">
        <v>901.55399999999997</v>
      </c>
      <c r="CA302">
        <v>959.90044444444436</v>
      </c>
      <c r="CB302">
        <v>3.8530688888888891</v>
      </c>
      <c r="CC302">
        <v>942.05566666666664</v>
      </c>
      <c r="CD302">
        <v>18.59033333333333</v>
      </c>
      <c r="CE302">
        <v>1.5851833333333329</v>
      </c>
      <c r="CF302">
        <v>1.313042222222222</v>
      </c>
      <c r="CG302">
        <v>13.815522222222221</v>
      </c>
      <c r="CH302">
        <v>10.94895555555556</v>
      </c>
      <c r="CI302">
        <v>2000.005555555555</v>
      </c>
      <c r="CJ302">
        <v>0.98000133333333339</v>
      </c>
      <c r="CK302">
        <v>1.999886666666667E-2</v>
      </c>
      <c r="CL302">
        <v>0</v>
      </c>
      <c r="CM302">
        <v>2.355666666666667</v>
      </c>
      <c r="CN302">
        <v>0</v>
      </c>
      <c r="CO302">
        <v>17468.133333333331</v>
      </c>
      <c r="CP302">
        <v>16749.533333333329</v>
      </c>
      <c r="CQ302">
        <v>39.520666666666671</v>
      </c>
      <c r="CR302">
        <v>38.811999999999998</v>
      </c>
      <c r="CS302">
        <v>39.194000000000003</v>
      </c>
      <c r="CT302">
        <v>36.694222222222223</v>
      </c>
      <c r="CU302">
        <v>37.944000000000003</v>
      </c>
      <c r="CV302">
        <v>1960.005555555555</v>
      </c>
      <c r="CW302">
        <v>40</v>
      </c>
      <c r="CX302">
        <v>0</v>
      </c>
      <c r="CY302">
        <v>1657485250.5</v>
      </c>
      <c r="CZ302">
        <v>0</v>
      </c>
      <c r="DA302">
        <v>1657463835.0999999</v>
      </c>
      <c r="DB302" t="s">
        <v>356</v>
      </c>
      <c r="DC302">
        <v>1657463822.5999999</v>
      </c>
      <c r="DD302">
        <v>1657463835.0999999</v>
      </c>
      <c r="DE302">
        <v>1</v>
      </c>
      <c r="DF302">
        <v>-2.657</v>
      </c>
      <c r="DG302">
        <v>-13.192</v>
      </c>
      <c r="DH302">
        <v>-3.9239999999999999</v>
      </c>
      <c r="DI302">
        <v>-0.217</v>
      </c>
      <c r="DJ302">
        <v>376</v>
      </c>
      <c r="DK302">
        <v>3</v>
      </c>
      <c r="DL302">
        <v>0.48</v>
      </c>
      <c r="DM302">
        <v>0.03</v>
      </c>
      <c r="DN302">
        <v>-59.917621951219509</v>
      </c>
      <c r="DO302">
        <v>-5.8034362369336838</v>
      </c>
      <c r="DP302">
        <v>0.57364763830489018</v>
      </c>
      <c r="DQ302">
        <v>0</v>
      </c>
      <c r="DR302">
        <v>3.85615756097561</v>
      </c>
      <c r="DS302">
        <v>4.69894076655131E-2</v>
      </c>
      <c r="DT302">
        <v>9.8986431148200705E-3</v>
      </c>
      <c r="DU302">
        <v>1</v>
      </c>
      <c r="DV302">
        <v>1</v>
      </c>
      <c r="DW302">
        <v>2</v>
      </c>
      <c r="DX302" t="s">
        <v>369</v>
      </c>
      <c r="DY302">
        <v>2.9873500000000002</v>
      </c>
      <c r="DZ302">
        <v>2.7247499999999998</v>
      </c>
      <c r="EA302">
        <v>0.12792700000000001</v>
      </c>
      <c r="EB302">
        <v>0.132024</v>
      </c>
      <c r="EC302">
        <v>8.2060400000000006E-2</v>
      </c>
      <c r="ED302">
        <v>7.0190699999999995E-2</v>
      </c>
      <c r="EE302">
        <v>27814.6</v>
      </c>
      <c r="EF302">
        <v>27756.7</v>
      </c>
      <c r="EG302">
        <v>29614.6</v>
      </c>
      <c r="EH302">
        <v>29554.2</v>
      </c>
      <c r="EI302">
        <v>36024.6</v>
      </c>
      <c r="EJ302">
        <v>36538.9</v>
      </c>
      <c r="EK302">
        <v>41723.1</v>
      </c>
      <c r="EL302">
        <v>42105.3</v>
      </c>
      <c r="EM302">
        <v>1.99393</v>
      </c>
      <c r="EN302">
        <v>2.2109999999999999</v>
      </c>
      <c r="EO302">
        <v>0.23847399999999999</v>
      </c>
      <c r="EP302">
        <v>0</v>
      </c>
      <c r="EQ302">
        <v>20.977399999999999</v>
      </c>
      <c r="ER302">
        <v>999.9</v>
      </c>
      <c r="ES302">
        <v>32.5</v>
      </c>
      <c r="ET302">
        <v>32</v>
      </c>
      <c r="EU302">
        <v>21.972999999999999</v>
      </c>
      <c r="EV302">
        <v>61.164200000000001</v>
      </c>
      <c r="EW302">
        <v>28.613800000000001</v>
      </c>
      <c r="EX302">
        <v>2</v>
      </c>
      <c r="EY302">
        <v>-0.39498699999999998</v>
      </c>
      <c r="EZ302">
        <v>-3.1139199999999998</v>
      </c>
      <c r="FA302">
        <v>20.367999999999999</v>
      </c>
      <c r="FB302">
        <v>5.2175900000000004</v>
      </c>
      <c r="FC302">
        <v>12.0099</v>
      </c>
      <c r="FD302">
        <v>4.9908999999999999</v>
      </c>
      <c r="FE302">
        <v>3.2884799999999998</v>
      </c>
      <c r="FF302">
        <v>9254.2000000000007</v>
      </c>
      <c r="FG302">
        <v>9999</v>
      </c>
      <c r="FH302">
        <v>9999</v>
      </c>
      <c r="FI302">
        <v>137.4</v>
      </c>
      <c r="FJ302">
        <v>1.86707</v>
      </c>
      <c r="FK302">
        <v>1.8661399999999999</v>
      </c>
      <c r="FL302">
        <v>1.8656699999999999</v>
      </c>
      <c r="FM302">
        <v>1.86554</v>
      </c>
      <c r="FN302">
        <v>1.86737</v>
      </c>
      <c r="FO302">
        <v>1.86995</v>
      </c>
      <c r="FP302">
        <v>1.86853</v>
      </c>
      <c r="FQ302">
        <v>1.8699600000000001</v>
      </c>
      <c r="FR302">
        <v>0</v>
      </c>
      <c r="FS302">
        <v>0</v>
      </c>
      <c r="FT302">
        <v>0</v>
      </c>
      <c r="FU302">
        <v>0</v>
      </c>
      <c r="FV302" t="s">
        <v>358</v>
      </c>
      <c r="FW302" t="s">
        <v>359</v>
      </c>
      <c r="FX302" t="s">
        <v>360</v>
      </c>
      <c r="FY302" t="s">
        <v>360</v>
      </c>
      <c r="FZ302" t="s">
        <v>360</v>
      </c>
      <c r="GA302" t="s">
        <v>360</v>
      </c>
      <c r="GB302">
        <v>0</v>
      </c>
      <c r="GC302">
        <v>100</v>
      </c>
      <c r="GD302">
        <v>100</v>
      </c>
      <c r="GE302">
        <v>-2.7530000000000001</v>
      </c>
      <c r="GF302">
        <v>-0.1845</v>
      </c>
      <c r="GG302">
        <v>-1.691838842420514</v>
      </c>
      <c r="GH302">
        <v>-5.4742946993243486E-4</v>
      </c>
      <c r="GI302">
        <v>-1.00937323189599E-6</v>
      </c>
      <c r="GJ302">
        <v>3.2426335113099041E-10</v>
      </c>
      <c r="GK302">
        <v>-0.25714838806632262</v>
      </c>
      <c r="GL302">
        <v>-1.4458059848174739E-2</v>
      </c>
      <c r="GM302">
        <v>1.0199616584873469E-3</v>
      </c>
      <c r="GN302">
        <v>-1.0584552142034339E-5</v>
      </c>
      <c r="GO302">
        <v>24</v>
      </c>
      <c r="GP302">
        <v>2276</v>
      </c>
      <c r="GQ302">
        <v>1</v>
      </c>
      <c r="GR302">
        <v>42</v>
      </c>
      <c r="GS302">
        <v>357.1</v>
      </c>
      <c r="GT302">
        <v>356.9</v>
      </c>
      <c r="GU302">
        <v>2.5390600000000001</v>
      </c>
      <c r="GV302">
        <v>2.21191</v>
      </c>
      <c r="GW302">
        <v>1.9458</v>
      </c>
      <c r="GX302">
        <v>2.7844199999999999</v>
      </c>
      <c r="GY302">
        <v>2.19482</v>
      </c>
      <c r="GZ302">
        <v>2.3547400000000001</v>
      </c>
      <c r="HA302">
        <v>34.5321</v>
      </c>
      <c r="HB302">
        <v>12.3283</v>
      </c>
      <c r="HC302">
        <v>18</v>
      </c>
      <c r="HD302">
        <v>468.94799999999998</v>
      </c>
      <c r="HE302">
        <v>628.89499999999998</v>
      </c>
      <c r="HF302">
        <v>26.645600000000002</v>
      </c>
      <c r="HG302">
        <v>22.228200000000001</v>
      </c>
      <c r="HH302">
        <v>29.999099999999999</v>
      </c>
      <c r="HI302">
        <v>22.457699999999999</v>
      </c>
      <c r="HJ302">
        <v>22.421700000000001</v>
      </c>
      <c r="HK302">
        <v>50.798900000000003</v>
      </c>
      <c r="HL302">
        <v>11.5604</v>
      </c>
      <c r="HM302">
        <v>37.976399999999998</v>
      </c>
      <c r="HN302">
        <v>26.6907</v>
      </c>
      <c r="HO302">
        <v>974.96500000000003</v>
      </c>
      <c r="HP302">
        <v>18.6264</v>
      </c>
      <c r="HQ302">
        <v>101.28400000000001</v>
      </c>
      <c r="HR302">
        <v>101.13200000000001</v>
      </c>
    </row>
    <row r="303" spans="1:226" x14ac:dyDescent="0.2">
      <c r="A303">
        <v>287</v>
      </c>
      <c r="B303">
        <v>1657485255.5999999</v>
      </c>
      <c r="C303">
        <v>4260.0999999046326</v>
      </c>
      <c r="D303" t="s">
        <v>935</v>
      </c>
      <c r="E303" t="s">
        <v>936</v>
      </c>
      <c r="F303">
        <v>5</v>
      </c>
      <c r="G303" t="s">
        <v>821</v>
      </c>
      <c r="H303" t="s">
        <v>354</v>
      </c>
      <c r="I303">
        <v>1657485252.8</v>
      </c>
      <c r="J303">
        <f t="shared" si="136"/>
        <v>3.3098296743504759E-3</v>
      </c>
      <c r="K303">
        <f t="shared" si="137"/>
        <v>3.309829674350476</v>
      </c>
      <c r="L303">
        <f t="shared" si="138"/>
        <v>32.232670542812407</v>
      </c>
      <c r="M303">
        <f t="shared" si="139"/>
        <v>896.78</v>
      </c>
      <c r="N303">
        <f t="shared" si="140"/>
        <v>513.56083420792334</v>
      </c>
      <c r="O303">
        <f t="shared" si="141"/>
        <v>36.324976234614248</v>
      </c>
      <c r="P303">
        <f t="shared" si="142"/>
        <v>63.4306785444792</v>
      </c>
      <c r="Q303">
        <f t="shared" si="143"/>
        <v>0.14862896951465576</v>
      </c>
      <c r="R303">
        <f t="shared" si="144"/>
        <v>2.3631782573598867</v>
      </c>
      <c r="S303">
        <f t="shared" si="145"/>
        <v>0.14362425066119336</v>
      </c>
      <c r="T303">
        <f t="shared" si="146"/>
        <v>9.0200771778653821E-2</v>
      </c>
      <c r="U303">
        <f t="shared" si="147"/>
        <v>321.51155858426171</v>
      </c>
      <c r="V303">
        <f t="shared" si="148"/>
        <v>26.271091805877738</v>
      </c>
      <c r="W303">
        <f t="shared" si="149"/>
        <v>24.915970000000002</v>
      </c>
      <c r="X303">
        <f t="shared" si="150"/>
        <v>3.1637828920044258</v>
      </c>
      <c r="Y303">
        <f t="shared" si="151"/>
        <v>49.939675776997042</v>
      </c>
      <c r="Z303">
        <f t="shared" si="152"/>
        <v>1.5885276177117491</v>
      </c>
      <c r="AA303">
        <f t="shared" si="153"/>
        <v>3.1808929333166569</v>
      </c>
      <c r="AB303">
        <f t="shared" si="154"/>
        <v>1.5752552742926766</v>
      </c>
      <c r="AC303">
        <f t="shared" si="155"/>
        <v>-145.96348863885598</v>
      </c>
      <c r="AD303">
        <f t="shared" si="156"/>
        <v>11.522387572103177</v>
      </c>
      <c r="AE303">
        <f t="shared" si="157"/>
        <v>1.0309469428880751</v>
      </c>
      <c r="AF303">
        <f t="shared" si="158"/>
        <v>188.10140446039699</v>
      </c>
      <c r="AG303">
        <f t="shared" si="159"/>
        <v>47.989137592507575</v>
      </c>
      <c r="AH303">
        <f t="shared" si="160"/>
        <v>3.3051224648658644</v>
      </c>
      <c r="AI303">
        <f t="shared" si="161"/>
        <v>32.232670542812407</v>
      </c>
      <c r="AJ303">
        <v>976.88657431306012</v>
      </c>
      <c r="AK303">
        <v>925.12324242424211</v>
      </c>
      <c r="AL303">
        <v>3.3641307258893658</v>
      </c>
      <c r="AM303">
        <v>64.43633761426419</v>
      </c>
      <c r="AN303">
        <f t="shared" si="162"/>
        <v>3.309829674350476</v>
      </c>
      <c r="AO303">
        <v>18.58515365905453</v>
      </c>
      <c r="AP303">
        <v>22.462464848484839</v>
      </c>
      <c r="AQ303">
        <v>1.162967341607151E-3</v>
      </c>
      <c r="AR303">
        <v>77.933620730982625</v>
      </c>
      <c r="AS303">
        <v>0</v>
      </c>
      <c r="AT303">
        <v>0</v>
      </c>
      <c r="AU303">
        <f t="shared" si="163"/>
        <v>1</v>
      </c>
      <c r="AV303">
        <f t="shared" si="164"/>
        <v>0</v>
      </c>
      <c r="AW303">
        <f t="shared" si="165"/>
        <v>37606.017635602424</v>
      </c>
      <c r="AX303">
        <f t="shared" si="166"/>
        <v>1999.9739999999999</v>
      </c>
      <c r="AY303">
        <f t="shared" si="167"/>
        <v>1681.1780088001358</v>
      </c>
      <c r="AZ303">
        <f t="shared" si="168"/>
        <v>0.84059993219918649</v>
      </c>
      <c r="BA303">
        <f t="shared" si="169"/>
        <v>0.16075786914442974</v>
      </c>
      <c r="BB303">
        <v>6</v>
      </c>
      <c r="BC303">
        <v>0.5</v>
      </c>
      <c r="BD303" t="s">
        <v>355</v>
      </c>
      <c r="BE303">
        <v>2</v>
      </c>
      <c r="BF303" t="b">
        <v>1</v>
      </c>
      <c r="BG303">
        <v>1657485252.8</v>
      </c>
      <c r="BH303">
        <v>896.78</v>
      </c>
      <c r="BI303">
        <v>957.9221</v>
      </c>
      <c r="BJ303">
        <v>22.45853</v>
      </c>
      <c r="BK303">
        <v>18.58156</v>
      </c>
      <c r="BL303">
        <v>899.54510000000005</v>
      </c>
      <c r="BM303">
        <v>22.643000000000001</v>
      </c>
      <c r="BN303">
        <v>500.01330000000002</v>
      </c>
      <c r="BO303">
        <v>70.631609999999995</v>
      </c>
      <c r="BP303">
        <v>9.9983639999999985E-2</v>
      </c>
      <c r="BQ303">
        <v>25.006409999999999</v>
      </c>
      <c r="BR303">
        <v>24.915970000000002</v>
      </c>
      <c r="BS303">
        <v>999.9</v>
      </c>
      <c r="BT303">
        <v>0</v>
      </c>
      <c r="BU303">
        <v>0</v>
      </c>
      <c r="BV303">
        <v>10002.266</v>
      </c>
      <c r="BW303">
        <v>0</v>
      </c>
      <c r="BX303">
        <v>202.93680000000001</v>
      </c>
      <c r="BY303">
        <v>-61.141939999999998</v>
      </c>
      <c r="BZ303">
        <v>917.38319999999999</v>
      </c>
      <c r="CA303">
        <v>976.05859999999996</v>
      </c>
      <c r="CB303">
        <v>3.876965999999999</v>
      </c>
      <c r="CC303">
        <v>957.9221</v>
      </c>
      <c r="CD303">
        <v>18.58156</v>
      </c>
      <c r="CE303">
        <v>1.5862810000000001</v>
      </c>
      <c r="CF303">
        <v>1.3124450000000001</v>
      </c>
      <c r="CG303">
        <v>13.82619</v>
      </c>
      <c r="CH303">
        <v>10.942130000000001</v>
      </c>
      <c r="CI303">
        <v>1999.9739999999999</v>
      </c>
      <c r="CJ303">
        <v>0.98000240000000005</v>
      </c>
      <c r="CK303">
        <v>1.99978E-2</v>
      </c>
      <c r="CL303">
        <v>0</v>
      </c>
      <c r="CM303">
        <v>2.2995800000000002</v>
      </c>
      <c r="CN303">
        <v>0</v>
      </c>
      <c r="CO303">
        <v>17500.66</v>
      </c>
      <c r="CP303">
        <v>16749.259999999998</v>
      </c>
      <c r="CQ303">
        <v>39.593499999999999</v>
      </c>
      <c r="CR303">
        <v>38.837200000000003</v>
      </c>
      <c r="CS303">
        <v>39.25</v>
      </c>
      <c r="CT303">
        <v>36.75</v>
      </c>
      <c r="CU303">
        <v>38.0062</v>
      </c>
      <c r="CV303">
        <v>1959.981</v>
      </c>
      <c r="CW303">
        <v>39.994999999999997</v>
      </c>
      <c r="CX303">
        <v>0</v>
      </c>
      <c r="CY303">
        <v>1657485255.3</v>
      </c>
      <c r="CZ303">
        <v>0</v>
      </c>
      <c r="DA303">
        <v>1657463835.0999999</v>
      </c>
      <c r="DB303" t="s">
        <v>356</v>
      </c>
      <c r="DC303">
        <v>1657463822.5999999</v>
      </c>
      <c r="DD303">
        <v>1657463835.0999999</v>
      </c>
      <c r="DE303">
        <v>1</v>
      </c>
      <c r="DF303">
        <v>-2.657</v>
      </c>
      <c r="DG303">
        <v>-13.192</v>
      </c>
      <c r="DH303">
        <v>-3.9239999999999999</v>
      </c>
      <c r="DI303">
        <v>-0.217</v>
      </c>
      <c r="DJ303">
        <v>376</v>
      </c>
      <c r="DK303">
        <v>3</v>
      </c>
      <c r="DL303">
        <v>0.48</v>
      </c>
      <c r="DM303">
        <v>0.03</v>
      </c>
      <c r="DN303">
        <v>-60.463767500000003</v>
      </c>
      <c r="DO303">
        <v>-5.5505257035647126</v>
      </c>
      <c r="DP303">
        <v>0.53535339561242123</v>
      </c>
      <c r="DQ303">
        <v>0</v>
      </c>
      <c r="DR303">
        <v>3.8647909999999999</v>
      </c>
      <c r="DS303">
        <v>4.7351594746708407E-2</v>
      </c>
      <c r="DT303">
        <v>1.049394249078961E-2</v>
      </c>
      <c r="DU303">
        <v>1</v>
      </c>
      <c r="DV303">
        <v>1</v>
      </c>
      <c r="DW303">
        <v>2</v>
      </c>
      <c r="DX303" t="s">
        <v>369</v>
      </c>
      <c r="DY303">
        <v>2.98739</v>
      </c>
      <c r="DZ303">
        <v>2.7245900000000001</v>
      </c>
      <c r="EA303">
        <v>0.12948899999999999</v>
      </c>
      <c r="EB303">
        <v>0.13355800000000001</v>
      </c>
      <c r="EC303">
        <v>8.2089599999999999E-2</v>
      </c>
      <c r="ED303">
        <v>7.0147200000000007E-2</v>
      </c>
      <c r="EE303">
        <v>27765.599999999999</v>
      </c>
      <c r="EF303">
        <v>27708.6</v>
      </c>
      <c r="EG303">
        <v>29615.3</v>
      </c>
      <c r="EH303">
        <v>29555.1</v>
      </c>
      <c r="EI303">
        <v>36024.400000000001</v>
      </c>
      <c r="EJ303">
        <v>36541.9</v>
      </c>
      <c r="EK303">
        <v>41724.1</v>
      </c>
      <c r="EL303">
        <v>42106.6</v>
      </c>
      <c r="EM303">
        <v>1.9942500000000001</v>
      </c>
      <c r="EN303">
        <v>2.2114699999999998</v>
      </c>
      <c r="EO303">
        <v>0.24065400000000001</v>
      </c>
      <c r="EP303">
        <v>0</v>
      </c>
      <c r="EQ303">
        <v>20.9678</v>
      </c>
      <c r="ER303">
        <v>999.9</v>
      </c>
      <c r="ES303">
        <v>32.5</v>
      </c>
      <c r="ET303">
        <v>31.9</v>
      </c>
      <c r="EU303">
        <v>21.846499999999999</v>
      </c>
      <c r="EV303">
        <v>61.294199999999996</v>
      </c>
      <c r="EW303">
        <v>28.693899999999999</v>
      </c>
      <c r="EX303">
        <v>2</v>
      </c>
      <c r="EY303">
        <v>-0.39610800000000002</v>
      </c>
      <c r="EZ303">
        <v>-3.0962399999999999</v>
      </c>
      <c r="FA303">
        <v>20.368400000000001</v>
      </c>
      <c r="FB303">
        <v>5.21774</v>
      </c>
      <c r="FC303">
        <v>12.0099</v>
      </c>
      <c r="FD303">
        <v>4.9909499999999998</v>
      </c>
      <c r="FE303">
        <v>3.2884799999999998</v>
      </c>
      <c r="FF303">
        <v>9254.2000000000007</v>
      </c>
      <c r="FG303">
        <v>9999</v>
      </c>
      <c r="FH303">
        <v>9999</v>
      </c>
      <c r="FI303">
        <v>137.4</v>
      </c>
      <c r="FJ303">
        <v>1.86707</v>
      </c>
      <c r="FK303">
        <v>1.8661099999999999</v>
      </c>
      <c r="FL303">
        <v>1.8656699999999999</v>
      </c>
      <c r="FM303">
        <v>1.86554</v>
      </c>
      <c r="FN303">
        <v>1.86737</v>
      </c>
      <c r="FO303">
        <v>1.8699600000000001</v>
      </c>
      <c r="FP303">
        <v>1.8685099999999999</v>
      </c>
      <c r="FQ303">
        <v>1.8699600000000001</v>
      </c>
      <c r="FR303">
        <v>0</v>
      </c>
      <c r="FS303">
        <v>0</v>
      </c>
      <c r="FT303">
        <v>0</v>
      </c>
      <c r="FU303">
        <v>0</v>
      </c>
      <c r="FV303" t="s">
        <v>358</v>
      </c>
      <c r="FW303" t="s">
        <v>359</v>
      </c>
      <c r="FX303" t="s">
        <v>360</v>
      </c>
      <c r="FY303" t="s">
        <v>360</v>
      </c>
      <c r="FZ303" t="s">
        <v>360</v>
      </c>
      <c r="GA303" t="s">
        <v>360</v>
      </c>
      <c r="GB303">
        <v>0</v>
      </c>
      <c r="GC303">
        <v>100</v>
      </c>
      <c r="GD303">
        <v>100</v>
      </c>
      <c r="GE303">
        <v>-2.78</v>
      </c>
      <c r="GF303">
        <v>-0.18440000000000001</v>
      </c>
      <c r="GG303">
        <v>-1.691838842420514</v>
      </c>
      <c r="GH303">
        <v>-5.4742946993243486E-4</v>
      </c>
      <c r="GI303">
        <v>-1.00937323189599E-6</v>
      </c>
      <c r="GJ303">
        <v>3.2426335113099041E-10</v>
      </c>
      <c r="GK303">
        <v>-0.25714838806632262</v>
      </c>
      <c r="GL303">
        <v>-1.4458059848174739E-2</v>
      </c>
      <c r="GM303">
        <v>1.0199616584873469E-3</v>
      </c>
      <c r="GN303">
        <v>-1.0584552142034339E-5</v>
      </c>
      <c r="GO303">
        <v>24</v>
      </c>
      <c r="GP303">
        <v>2276</v>
      </c>
      <c r="GQ303">
        <v>1</v>
      </c>
      <c r="GR303">
        <v>42</v>
      </c>
      <c r="GS303">
        <v>357.2</v>
      </c>
      <c r="GT303">
        <v>357</v>
      </c>
      <c r="GU303">
        <v>2.5708000000000002</v>
      </c>
      <c r="GV303">
        <v>2.21069</v>
      </c>
      <c r="GW303">
        <v>1.94702</v>
      </c>
      <c r="GX303">
        <v>2.7831999999999999</v>
      </c>
      <c r="GY303">
        <v>2.19482</v>
      </c>
      <c r="GZ303">
        <v>2.34375</v>
      </c>
      <c r="HA303">
        <v>34.5092</v>
      </c>
      <c r="HB303">
        <v>12.345800000000001</v>
      </c>
      <c r="HC303">
        <v>18</v>
      </c>
      <c r="HD303">
        <v>469.017</v>
      </c>
      <c r="HE303">
        <v>629.09900000000005</v>
      </c>
      <c r="HF303">
        <v>26.718299999999999</v>
      </c>
      <c r="HG303">
        <v>22.214099999999998</v>
      </c>
      <c r="HH303">
        <v>29.998999999999999</v>
      </c>
      <c r="HI303">
        <v>22.4436</v>
      </c>
      <c r="HJ303">
        <v>22.407699999999998</v>
      </c>
      <c r="HK303">
        <v>51.450600000000001</v>
      </c>
      <c r="HL303">
        <v>11.5604</v>
      </c>
      <c r="HM303">
        <v>37.976399999999998</v>
      </c>
      <c r="HN303">
        <v>26.753</v>
      </c>
      <c r="HO303">
        <v>988.33100000000002</v>
      </c>
      <c r="HP303">
        <v>18.6127</v>
      </c>
      <c r="HQ303">
        <v>101.28700000000001</v>
      </c>
      <c r="HR303">
        <v>101.136</v>
      </c>
    </row>
    <row r="304" spans="1:226" x14ac:dyDescent="0.2">
      <c r="A304">
        <v>288</v>
      </c>
      <c r="B304">
        <v>1657485260.5999999</v>
      </c>
      <c r="C304">
        <v>4265.0999999046326</v>
      </c>
      <c r="D304" t="s">
        <v>937</v>
      </c>
      <c r="E304" t="s">
        <v>938</v>
      </c>
      <c r="F304">
        <v>5</v>
      </c>
      <c r="G304" t="s">
        <v>821</v>
      </c>
      <c r="H304" t="s">
        <v>354</v>
      </c>
      <c r="I304">
        <v>1657485258.0999999</v>
      </c>
      <c r="J304">
        <f t="shared" si="136"/>
        <v>3.3177160320375502E-3</v>
      </c>
      <c r="K304">
        <f t="shared" si="137"/>
        <v>3.3177160320375503</v>
      </c>
      <c r="L304">
        <f t="shared" si="138"/>
        <v>32.871660123693609</v>
      </c>
      <c r="M304">
        <f t="shared" si="139"/>
        <v>914.08955555555565</v>
      </c>
      <c r="N304">
        <f t="shared" si="140"/>
        <v>522.86699773390671</v>
      </c>
      <c r="O304">
        <f t="shared" si="141"/>
        <v>36.983858855540532</v>
      </c>
      <c r="P304">
        <f t="shared" si="142"/>
        <v>64.656134830668748</v>
      </c>
      <c r="Q304">
        <f t="shared" si="143"/>
        <v>0.14848738696643213</v>
      </c>
      <c r="R304">
        <f t="shared" si="144"/>
        <v>2.361867559095292</v>
      </c>
      <c r="S304">
        <f t="shared" si="145"/>
        <v>0.1434893543167419</v>
      </c>
      <c r="T304">
        <f t="shared" si="146"/>
        <v>9.0115884976297286E-2</v>
      </c>
      <c r="U304">
        <f t="shared" si="147"/>
        <v>321.51513066666666</v>
      </c>
      <c r="V304">
        <f t="shared" si="148"/>
        <v>26.298314474412987</v>
      </c>
      <c r="W304">
        <f t="shared" si="149"/>
        <v>24.944688888888891</v>
      </c>
      <c r="X304">
        <f t="shared" si="150"/>
        <v>3.1692073863454113</v>
      </c>
      <c r="Y304">
        <f t="shared" si="151"/>
        <v>49.860168582003027</v>
      </c>
      <c r="Z304">
        <f t="shared" si="152"/>
        <v>1.5887511594960302</v>
      </c>
      <c r="AA304">
        <f t="shared" si="153"/>
        <v>3.1864135334461907</v>
      </c>
      <c r="AB304">
        <f t="shared" si="154"/>
        <v>1.5804562268493811</v>
      </c>
      <c r="AC304">
        <f t="shared" si="155"/>
        <v>-146.31127701285595</v>
      </c>
      <c r="AD304">
        <f t="shared" si="156"/>
        <v>11.563251560365325</v>
      </c>
      <c r="AE304">
        <f t="shared" si="157"/>
        <v>1.0354786152283799</v>
      </c>
      <c r="AF304">
        <f t="shared" si="158"/>
        <v>187.80258382940443</v>
      </c>
      <c r="AG304">
        <f t="shared" si="159"/>
        <v>48.347590512633296</v>
      </c>
      <c r="AH304">
        <f t="shared" si="160"/>
        <v>3.3247183644407747</v>
      </c>
      <c r="AI304">
        <f t="shared" si="161"/>
        <v>32.871660123693609</v>
      </c>
      <c r="AJ304">
        <v>994.0178824001564</v>
      </c>
      <c r="AK304">
        <v>941.69680606060626</v>
      </c>
      <c r="AL304">
        <v>3.3018788293808901</v>
      </c>
      <c r="AM304">
        <v>64.43633761426419</v>
      </c>
      <c r="AN304">
        <f t="shared" si="162"/>
        <v>3.3177160320375503</v>
      </c>
      <c r="AO304">
        <v>18.56655707865982</v>
      </c>
      <c r="AP304">
        <v>22.45861151515151</v>
      </c>
      <c r="AQ304">
        <v>4.433523477375724E-5</v>
      </c>
      <c r="AR304">
        <v>77.933620730982625</v>
      </c>
      <c r="AS304">
        <v>0</v>
      </c>
      <c r="AT304">
        <v>0</v>
      </c>
      <c r="AU304">
        <f t="shared" si="163"/>
        <v>1</v>
      </c>
      <c r="AV304">
        <f t="shared" si="164"/>
        <v>0</v>
      </c>
      <c r="AW304">
        <f t="shared" si="165"/>
        <v>37570.59119930728</v>
      </c>
      <c r="AX304">
        <f t="shared" si="166"/>
        <v>1999.9977777777781</v>
      </c>
      <c r="AY304">
        <f t="shared" si="167"/>
        <v>1681.1978666666666</v>
      </c>
      <c r="AZ304">
        <f t="shared" si="168"/>
        <v>0.84059986733318581</v>
      </c>
      <c r="BA304">
        <f t="shared" si="169"/>
        <v>0.16075774395304882</v>
      </c>
      <c r="BB304">
        <v>6</v>
      </c>
      <c r="BC304">
        <v>0.5</v>
      </c>
      <c r="BD304" t="s">
        <v>355</v>
      </c>
      <c r="BE304">
        <v>2</v>
      </c>
      <c r="BF304" t="b">
        <v>1</v>
      </c>
      <c r="BG304">
        <v>1657485258.0999999</v>
      </c>
      <c r="BH304">
        <v>914.08955555555565</v>
      </c>
      <c r="BI304">
        <v>975.76</v>
      </c>
      <c r="BJ304">
        <v>22.461300000000001</v>
      </c>
      <c r="BK304">
        <v>18.560844444444449</v>
      </c>
      <c r="BL304">
        <v>916.88177777777776</v>
      </c>
      <c r="BM304">
        <v>22.645711111111108</v>
      </c>
      <c r="BN304">
        <v>499.94788888888888</v>
      </c>
      <c r="BO304">
        <v>70.632955555555554</v>
      </c>
      <c r="BP304">
        <v>9.9867544444444456E-2</v>
      </c>
      <c r="BQ304">
        <v>25.035499999999999</v>
      </c>
      <c r="BR304">
        <v>24.944688888888891</v>
      </c>
      <c r="BS304">
        <v>999.90000000000009</v>
      </c>
      <c r="BT304">
        <v>0</v>
      </c>
      <c r="BU304">
        <v>0</v>
      </c>
      <c r="BV304">
        <v>9993.2611111111109</v>
      </c>
      <c r="BW304">
        <v>0</v>
      </c>
      <c r="BX304">
        <v>201.53922222222221</v>
      </c>
      <c r="BY304">
        <v>-61.6706</v>
      </c>
      <c r="BZ304">
        <v>935.09299999999996</v>
      </c>
      <c r="CA304">
        <v>994.21399999999994</v>
      </c>
      <c r="CB304">
        <v>3.9004588888888891</v>
      </c>
      <c r="CC304">
        <v>975.76</v>
      </c>
      <c r="CD304">
        <v>18.560844444444449</v>
      </c>
      <c r="CE304">
        <v>1.586506666666667</v>
      </c>
      <c r="CF304">
        <v>1.3110066666666671</v>
      </c>
      <c r="CG304">
        <v>13.82837777777778</v>
      </c>
      <c r="CH304">
        <v>10.92564444444444</v>
      </c>
      <c r="CI304">
        <v>1999.9977777777781</v>
      </c>
      <c r="CJ304">
        <v>0.98000333333333323</v>
      </c>
      <c r="CK304">
        <v>1.9996877777777779E-2</v>
      </c>
      <c r="CL304">
        <v>0</v>
      </c>
      <c r="CM304">
        <v>2.3693777777777778</v>
      </c>
      <c r="CN304">
        <v>0</v>
      </c>
      <c r="CO304">
        <v>17532.633333333331</v>
      </c>
      <c r="CP304">
        <v>16749.444444444449</v>
      </c>
      <c r="CQ304">
        <v>39.673222222222222</v>
      </c>
      <c r="CR304">
        <v>38.875</v>
      </c>
      <c r="CS304">
        <v>39.298222222222222</v>
      </c>
      <c r="CT304">
        <v>36.742666666666658</v>
      </c>
      <c r="CU304">
        <v>38.069000000000003</v>
      </c>
      <c r="CV304">
        <v>1960.0066666666669</v>
      </c>
      <c r="CW304">
        <v>39.991111111111117</v>
      </c>
      <c r="CX304">
        <v>0</v>
      </c>
      <c r="CY304">
        <v>1657485260.0999999</v>
      </c>
      <c r="CZ304">
        <v>0</v>
      </c>
      <c r="DA304">
        <v>1657463835.0999999</v>
      </c>
      <c r="DB304" t="s">
        <v>356</v>
      </c>
      <c r="DC304">
        <v>1657463822.5999999</v>
      </c>
      <c r="DD304">
        <v>1657463835.0999999</v>
      </c>
      <c r="DE304">
        <v>1</v>
      </c>
      <c r="DF304">
        <v>-2.657</v>
      </c>
      <c r="DG304">
        <v>-13.192</v>
      </c>
      <c r="DH304">
        <v>-3.9239999999999999</v>
      </c>
      <c r="DI304">
        <v>-0.217</v>
      </c>
      <c r="DJ304">
        <v>376</v>
      </c>
      <c r="DK304">
        <v>3</v>
      </c>
      <c r="DL304">
        <v>0.48</v>
      </c>
      <c r="DM304">
        <v>0.03</v>
      </c>
      <c r="DN304">
        <v>-60.861887804878037</v>
      </c>
      <c r="DO304">
        <v>-5.5736236933796919</v>
      </c>
      <c r="DP304">
        <v>0.55110911371264126</v>
      </c>
      <c r="DQ304">
        <v>0</v>
      </c>
      <c r="DR304">
        <v>3.8733992682926832</v>
      </c>
      <c r="DS304">
        <v>0.1229870383275205</v>
      </c>
      <c r="DT304">
        <v>1.6810629533668971E-2</v>
      </c>
      <c r="DU304">
        <v>0</v>
      </c>
      <c r="DV304">
        <v>0</v>
      </c>
      <c r="DW304">
        <v>2</v>
      </c>
      <c r="DX304" t="s">
        <v>357</v>
      </c>
      <c r="DY304">
        <v>2.9873799999999999</v>
      </c>
      <c r="DZ304">
        <v>2.72478</v>
      </c>
      <c r="EA304">
        <v>0.13101599999999999</v>
      </c>
      <c r="EB304">
        <v>0.135072</v>
      </c>
      <c r="EC304">
        <v>8.2079799999999994E-2</v>
      </c>
      <c r="ED304">
        <v>7.0091399999999998E-2</v>
      </c>
      <c r="EE304">
        <v>27716.9</v>
      </c>
      <c r="EF304">
        <v>27661</v>
      </c>
      <c r="EG304">
        <v>29615.200000000001</v>
      </c>
      <c r="EH304">
        <v>29555.9</v>
      </c>
      <c r="EI304">
        <v>36024.400000000001</v>
      </c>
      <c r="EJ304">
        <v>36544.9</v>
      </c>
      <c r="EK304">
        <v>41723.699999999997</v>
      </c>
      <c r="EL304">
        <v>42107.5</v>
      </c>
      <c r="EM304">
        <v>1.9941</v>
      </c>
      <c r="EN304">
        <v>2.2120700000000002</v>
      </c>
      <c r="EO304">
        <v>0.24272099999999999</v>
      </c>
      <c r="EP304">
        <v>0</v>
      </c>
      <c r="EQ304">
        <v>20.963699999999999</v>
      </c>
      <c r="ER304">
        <v>999.9</v>
      </c>
      <c r="ES304">
        <v>32.5</v>
      </c>
      <c r="ET304">
        <v>31.9</v>
      </c>
      <c r="EU304">
        <v>21.8508</v>
      </c>
      <c r="EV304">
        <v>61.004199999999997</v>
      </c>
      <c r="EW304">
        <v>28.693899999999999</v>
      </c>
      <c r="EX304">
        <v>2</v>
      </c>
      <c r="EY304">
        <v>-0.39705499999999999</v>
      </c>
      <c r="EZ304">
        <v>-3.0588700000000002</v>
      </c>
      <c r="FA304">
        <v>20.368500000000001</v>
      </c>
      <c r="FB304">
        <v>5.2153400000000003</v>
      </c>
      <c r="FC304">
        <v>12.0099</v>
      </c>
      <c r="FD304">
        <v>4.9899500000000003</v>
      </c>
      <c r="FE304">
        <v>3.2879</v>
      </c>
      <c r="FF304">
        <v>9254.5</v>
      </c>
      <c r="FG304">
        <v>9999</v>
      </c>
      <c r="FH304">
        <v>9999</v>
      </c>
      <c r="FI304">
        <v>137.4</v>
      </c>
      <c r="FJ304">
        <v>1.86707</v>
      </c>
      <c r="FK304">
        <v>1.8661399999999999</v>
      </c>
      <c r="FL304">
        <v>1.86565</v>
      </c>
      <c r="FM304">
        <v>1.86554</v>
      </c>
      <c r="FN304">
        <v>1.86737</v>
      </c>
      <c r="FO304">
        <v>1.8699600000000001</v>
      </c>
      <c r="FP304">
        <v>1.86853</v>
      </c>
      <c r="FQ304">
        <v>1.8699600000000001</v>
      </c>
      <c r="FR304">
        <v>0</v>
      </c>
      <c r="FS304">
        <v>0</v>
      </c>
      <c r="FT304">
        <v>0</v>
      </c>
      <c r="FU304">
        <v>0</v>
      </c>
      <c r="FV304" t="s">
        <v>358</v>
      </c>
      <c r="FW304" t="s">
        <v>359</v>
      </c>
      <c r="FX304" t="s">
        <v>360</v>
      </c>
      <c r="FY304" t="s">
        <v>360</v>
      </c>
      <c r="FZ304" t="s">
        <v>360</v>
      </c>
      <c r="GA304" t="s">
        <v>360</v>
      </c>
      <c r="GB304">
        <v>0</v>
      </c>
      <c r="GC304">
        <v>100</v>
      </c>
      <c r="GD304">
        <v>100</v>
      </c>
      <c r="GE304">
        <v>-2.806</v>
      </c>
      <c r="GF304">
        <v>-0.1845</v>
      </c>
      <c r="GG304">
        <v>-1.691838842420514</v>
      </c>
      <c r="GH304">
        <v>-5.4742946993243486E-4</v>
      </c>
      <c r="GI304">
        <v>-1.00937323189599E-6</v>
      </c>
      <c r="GJ304">
        <v>3.2426335113099041E-10</v>
      </c>
      <c r="GK304">
        <v>-0.25714838806632262</v>
      </c>
      <c r="GL304">
        <v>-1.4458059848174739E-2</v>
      </c>
      <c r="GM304">
        <v>1.0199616584873469E-3</v>
      </c>
      <c r="GN304">
        <v>-1.0584552142034339E-5</v>
      </c>
      <c r="GO304">
        <v>24</v>
      </c>
      <c r="GP304">
        <v>2276</v>
      </c>
      <c r="GQ304">
        <v>1</v>
      </c>
      <c r="GR304">
        <v>42</v>
      </c>
      <c r="GS304">
        <v>357.3</v>
      </c>
      <c r="GT304">
        <v>357.1</v>
      </c>
      <c r="GU304">
        <v>2.6061999999999999</v>
      </c>
      <c r="GV304">
        <v>2.2021500000000001</v>
      </c>
      <c r="GW304">
        <v>1.94702</v>
      </c>
      <c r="GX304">
        <v>2.78687</v>
      </c>
      <c r="GY304">
        <v>2.19482</v>
      </c>
      <c r="GZ304">
        <v>2.33521</v>
      </c>
      <c r="HA304">
        <v>34.486400000000003</v>
      </c>
      <c r="HB304">
        <v>12.3283</v>
      </c>
      <c r="HC304">
        <v>18</v>
      </c>
      <c r="HD304">
        <v>468.815</v>
      </c>
      <c r="HE304">
        <v>629.40800000000002</v>
      </c>
      <c r="HF304">
        <v>26.778199999999998</v>
      </c>
      <c r="HG304">
        <v>22.200099999999999</v>
      </c>
      <c r="HH304">
        <v>29.999099999999999</v>
      </c>
      <c r="HI304">
        <v>22.430499999999999</v>
      </c>
      <c r="HJ304">
        <v>22.394200000000001</v>
      </c>
      <c r="HK304">
        <v>52.149700000000003</v>
      </c>
      <c r="HL304">
        <v>11.228199999999999</v>
      </c>
      <c r="HM304">
        <v>37.976399999999998</v>
      </c>
      <c r="HN304">
        <v>26.796700000000001</v>
      </c>
      <c r="HO304">
        <v>1008.37</v>
      </c>
      <c r="HP304">
        <v>18.6691</v>
      </c>
      <c r="HQ304">
        <v>101.286</v>
      </c>
      <c r="HR304">
        <v>101.13800000000001</v>
      </c>
    </row>
    <row r="305" spans="1:226" x14ac:dyDescent="0.2">
      <c r="A305">
        <v>289</v>
      </c>
      <c r="B305">
        <v>1657485265.5999999</v>
      </c>
      <c r="C305">
        <v>4270.0999999046326</v>
      </c>
      <c r="D305" t="s">
        <v>939</v>
      </c>
      <c r="E305" t="s">
        <v>940</v>
      </c>
      <c r="F305">
        <v>5</v>
      </c>
      <c r="G305" t="s">
        <v>821</v>
      </c>
      <c r="H305" t="s">
        <v>354</v>
      </c>
      <c r="I305">
        <v>1657485262.8</v>
      </c>
      <c r="J305">
        <f t="shared" si="136"/>
        <v>3.3276766755876027E-3</v>
      </c>
      <c r="K305">
        <f t="shared" si="137"/>
        <v>3.3276766755876026</v>
      </c>
      <c r="L305">
        <f t="shared" si="138"/>
        <v>32.9392152521539</v>
      </c>
      <c r="M305">
        <f t="shared" si="139"/>
        <v>929.42640000000006</v>
      </c>
      <c r="N305">
        <f t="shared" si="140"/>
        <v>536.65398100934124</v>
      </c>
      <c r="O305">
        <f t="shared" si="141"/>
        <v>37.958030984458539</v>
      </c>
      <c r="P305">
        <f t="shared" si="142"/>
        <v>65.739186398320356</v>
      </c>
      <c r="Q305">
        <f t="shared" si="143"/>
        <v>0.14841316025430504</v>
      </c>
      <c r="R305">
        <f t="shared" si="144"/>
        <v>2.3634494520186711</v>
      </c>
      <c r="S305">
        <f t="shared" si="145"/>
        <v>0.14342325389527821</v>
      </c>
      <c r="T305">
        <f t="shared" si="146"/>
        <v>9.0073880664227585E-2</v>
      </c>
      <c r="U305">
        <f t="shared" si="147"/>
        <v>321.5108505</v>
      </c>
      <c r="V305">
        <f t="shared" si="148"/>
        <v>26.318218854230714</v>
      </c>
      <c r="W305">
        <f t="shared" si="149"/>
        <v>24.970300000000002</v>
      </c>
      <c r="X305">
        <f t="shared" si="150"/>
        <v>3.1740517302583693</v>
      </c>
      <c r="Y305">
        <f t="shared" si="151"/>
        <v>49.772366787403655</v>
      </c>
      <c r="Z305">
        <f t="shared" si="152"/>
        <v>1.5882140538892251</v>
      </c>
      <c r="AA305">
        <f t="shared" si="153"/>
        <v>3.1909554566152738</v>
      </c>
      <c r="AB305">
        <f t="shared" si="154"/>
        <v>1.5858376763691442</v>
      </c>
      <c r="AC305">
        <f t="shared" si="155"/>
        <v>-146.75054139341327</v>
      </c>
      <c r="AD305">
        <f t="shared" si="156"/>
        <v>11.352969358979044</v>
      </c>
      <c r="AE305">
        <f t="shared" si="157"/>
        <v>1.0162208030253221</v>
      </c>
      <c r="AF305">
        <f t="shared" si="158"/>
        <v>187.12949926859108</v>
      </c>
      <c r="AG305">
        <f t="shared" si="159"/>
        <v>48.596011038694854</v>
      </c>
      <c r="AH305">
        <f t="shared" si="160"/>
        <v>3.3238389369742216</v>
      </c>
      <c r="AI305">
        <f t="shared" si="161"/>
        <v>32.9392152521539</v>
      </c>
      <c r="AJ305">
        <v>1010.973143093005</v>
      </c>
      <c r="AK305">
        <v>958.45331515151474</v>
      </c>
      <c r="AL305">
        <v>3.336030973717917</v>
      </c>
      <c r="AM305">
        <v>64.43633761426419</v>
      </c>
      <c r="AN305">
        <f t="shared" si="162"/>
        <v>3.3276766755876026</v>
      </c>
      <c r="AO305">
        <v>18.548706426922241</v>
      </c>
      <c r="AP305">
        <v>22.45325212121212</v>
      </c>
      <c r="AQ305">
        <v>-2.6120240430018739E-4</v>
      </c>
      <c r="AR305">
        <v>77.933620730982625</v>
      </c>
      <c r="AS305">
        <v>0</v>
      </c>
      <c r="AT305">
        <v>0</v>
      </c>
      <c r="AU305">
        <f t="shared" si="163"/>
        <v>1</v>
      </c>
      <c r="AV305">
        <f t="shared" si="164"/>
        <v>0</v>
      </c>
      <c r="AW305">
        <f t="shared" si="165"/>
        <v>37605.892212085069</v>
      </c>
      <c r="AX305">
        <f t="shared" si="166"/>
        <v>1999.971</v>
      </c>
      <c r="AY305">
        <f t="shared" si="167"/>
        <v>1681.1753699999999</v>
      </c>
      <c r="AZ305">
        <f t="shared" si="168"/>
        <v>0.84059987369816858</v>
      </c>
      <c r="BA305">
        <f t="shared" si="169"/>
        <v>0.16075775623746544</v>
      </c>
      <c r="BB305">
        <v>6</v>
      </c>
      <c r="BC305">
        <v>0.5</v>
      </c>
      <c r="BD305" t="s">
        <v>355</v>
      </c>
      <c r="BE305">
        <v>2</v>
      </c>
      <c r="BF305" t="b">
        <v>1</v>
      </c>
      <c r="BG305">
        <v>1657485262.8</v>
      </c>
      <c r="BH305">
        <v>929.42640000000006</v>
      </c>
      <c r="BI305">
        <v>991.44609999999989</v>
      </c>
      <c r="BJ305">
        <v>22.45431</v>
      </c>
      <c r="BK305">
        <v>18.555430000000001</v>
      </c>
      <c r="BL305">
        <v>932.24310000000003</v>
      </c>
      <c r="BM305">
        <v>22.638829999999999</v>
      </c>
      <c r="BN305">
        <v>500.02120000000002</v>
      </c>
      <c r="BO305">
        <v>70.630870000000002</v>
      </c>
      <c r="BP305">
        <v>0.10005221</v>
      </c>
      <c r="BQ305">
        <v>25.0594</v>
      </c>
      <c r="BR305">
        <v>24.970300000000002</v>
      </c>
      <c r="BS305">
        <v>999.9</v>
      </c>
      <c r="BT305">
        <v>0</v>
      </c>
      <c r="BU305">
        <v>0</v>
      </c>
      <c r="BV305">
        <v>10004.195</v>
      </c>
      <c r="BW305">
        <v>0</v>
      </c>
      <c r="BX305">
        <v>199.47649999999999</v>
      </c>
      <c r="BY305">
        <v>-62.019939999999998</v>
      </c>
      <c r="BZ305">
        <v>950.77539999999988</v>
      </c>
      <c r="CA305">
        <v>1010.191</v>
      </c>
      <c r="CB305">
        <v>3.8988800000000001</v>
      </c>
      <c r="CC305">
        <v>991.44609999999989</v>
      </c>
      <c r="CD305">
        <v>18.555430000000001</v>
      </c>
      <c r="CE305">
        <v>1.5859669999999999</v>
      </c>
      <c r="CF305">
        <v>1.3105850000000001</v>
      </c>
      <c r="CG305">
        <v>13.82314</v>
      </c>
      <c r="CH305">
        <v>10.9208</v>
      </c>
      <c r="CI305">
        <v>1999.971</v>
      </c>
      <c r="CJ305">
        <v>0.98000390000000004</v>
      </c>
      <c r="CK305">
        <v>1.999633E-2</v>
      </c>
      <c r="CL305">
        <v>0</v>
      </c>
      <c r="CM305">
        <v>2.2720799999999999</v>
      </c>
      <c r="CN305">
        <v>0</v>
      </c>
      <c r="CO305">
        <v>17551</v>
      </c>
      <c r="CP305">
        <v>16749.25</v>
      </c>
      <c r="CQ305">
        <v>39.718499999999999</v>
      </c>
      <c r="CR305">
        <v>38.893600000000013</v>
      </c>
      <c r="CS305">
        <v>39.3309</v>
      </c>
      <c r="CT305">
        <v>36.8309</v>
      </c>
      <c r="CU305">
        <v>38.125</v>
      </c>
      <c r="CV305">
        <v>1959.98</v>
      </c>
      <c r="CW305">
        <v>39.991000000000007</v>
      </c>
      <c r="CX305">
        <v>0</v>
      </c>
      <c r="CY305">
        <v>1657485265.5</v>
      </c>
      <c r="CZ305">
        <v>0</v>
      </c>
      <c r="DA305">
        <v>1657463835.0999999</v>
      </c>
      <c r="DB305" t="s">
        <v>356</v>
      </c>
      <c r="DC305">
        <v>1657463822.5999999</v>
      </c>
      <c r="DD305">
        <v>1657463835.0999999</v>
      </c>
      <c r="DE305">
        <v>1</v>
      </c>
      <c r="DF305">
        <v>-2.657</v>
      </c>
      <c r="DG305">
        <v>-13.192</v>
      </c>
      <c r="DH305">
        <v>-3.9239999999999999</v>
      </c>
      <c r="DI305">
        <v>-0.217</v>
      </c>
      <c r="DJ305">
        <v>376</v>
      </c>
      <c r="DK305">
        <v>3</v>
      </c>
      <c r="DL305">
        <v>0.48</v>
      </c>
      <c r="DM305">
        <v>0.03</v>
      </c>
      <c r="DN305">
        <v>-61.378932499999998</v>
      </c>
      <c r="DO305">
        <v>-5.3751005628517046</v>
      </c>
      <c r="DP305">
        <v>0.5200716933209788</v>
      </c>
      <c r="DQ305">
        <v>0</v>
      </c>
      <c r="DR305">
        <v>3.8822410000000001</v>
      </c>
      <c r="DS305">
        <v>0.1846041275797369</v>
      </c>
      <c r="DT305">
        <v>2.0185022145145171E-2</v>
      </c>
      <c r="DU305">
        <v>0</v>
      </c>
      <c r="DV305">
        <v>0</v>
      </c>
      <c r="DW305">
        <v>2</v>
      </c>
      <c r="DX305" t="s">
        <v>357</v>
      </c>
      <c r="DY305">
        <v>2.98752</v>
      </c>
      <c r="DZ305">
        <v>2.7247699999999999</v>
      </c>
      <c r="EA305">
        <v>0.13253499999999999</v>
      </c>
      <c r="EB305">
        <v>0.13656599999999999</v>
      </c>
      <c r="EC305">
        <v>8.2070000000000004E-2</v>
      </c>
      <c r="ED305">
        <v>7.0160100000000003E-2</v>
      </c>
      <c r="EE305">
        <v>27669.3</v>
      </c>
      <c r="EF305">
        <v>27613.8</v>
      </c>
      <c r="EG305">
        <v>29615.8</v>
      </c>
      <c r="EH305">
        <v>29556.400000000001</v>
      </c>
      <c r="EI305">
        <v>36025.699999999997</v>
      </c>
      <c r="EJ305">
        <v>36542.800000000003</v>
      </c>
      <c r="EK305">
        <v>41724.699999999997</v>
      </c>
      <c r="EL305">
        <v>42108.1</v>
      </c>
      <c r="EM305">
        <v>1.99465</v>
      </c>
      <c r="EN305">
        <v>2.2119300000000002</v>
      </c>
      <c r="EO305">
        <v>0.243951</v>
      </c>
      <c r="EP305">
        <v>0</v>
      </c>
      <c r="EQ305">
        <v>20.9633</v>
      </c>
      <c r="ER305">
        <v>999.9</v>
      </c>
      <c r="ES305">
        <v>32.5</v>
      </c>
      <c r="ET305">
        <v>31.9</v>
      </c>
      <c r="EU305">
        <v>21.847000000000001</v>
      </c>
      <c r="EV305">
        <v>61.104199999999999</v>
      </c>
      <c r="EW305">
        <v>28.669899999999998</v>
      </c>
      <c r="EX305">
        <v>2</v>
      </c>
      <c r="EY305">
        <v>-0.39819599999999999</v>
      </c>
      <c r="EZ305">
        <v>-2.9959699999999998</v>
      </c>
      <c r="FA305">
        <v>20.3703</v>
      </c>
      <c r="FB305">
        <v>5.2193899999999998</v>
      </c>
      <c r="FC305">
        <v>12.0099</v>
      </c>
      <c r="FD305">
        <v>4.9911500000000002</v>
      </c>
      <c r="FE305">
        <v>3.2885800000000001</v>
      </c>
      <c r="FF305">
        <v>9254.5</v>
      </c>
      <c r="FG305">
        <v>9999</v>
      </c>
      <c r="FH305">
        <v>9999</v>
      </c>
      <c r="FI305">
        <v>137.4</v>
      </c>
      <c r="FJ305">
        <v>1.86707</v>
      </c>
      <c r="FK305">
        <v>1.8661399999999999</v>
      </c>
      <c r="FL305">
        <v>1.8656600000000001</v>
      </c>
      <c r="FM305">
        <v>1.86554</v>
      </c>
      <c r="FN305">
        <v>1.86737</v>
      </c>
      <c r="FO305">
        <v>1.8699600000000001</v>
      </c>
      <c r="FP305">
        <v>1.8685400000000001</v>
      </c>
      <c r="FQ305">
        <v>1.8699600000000001</v>
      </c>
      <c r="FR305">
        <v>0</v>
      </c>
      <c r="FS305">
        <v>0</v>
      </c>
      <c r="FT305">
        <v>0</v>
      </c>
      <c r="FU305">
        <v>0</v>
      </c>
      <c r="FV305" t="s">
        <v>358</v>
      </c>
      <c r="FW305" t="s">
        <v>359</v>
      </c>
      <c r="FX305" t="s">
        <v>360</v>
      </c>
      <c r="FY305" t="s">
        <v>360</v>
      </c>
      <c r="FZ305" t="s">
        <v>360</v>
      </c>
      <c r="GA305" t="s">
        <v>360</v>
      </c>
      <c r="GB305">
        <v>0</v>
      </c>
      <c r="GC305">
        <v>100</v>
      </c>
      <c r="GD305">
        <v>100</v>
      </c>
      <c r="GE305">
        <v>-2.831</v>
      </c>
      <c r="GF305">
        <v>-0.1845</v>
      </c>
      <c r="GG305">
        <v>-1.691838842420514</v>
      </c>
      <c r="GH305">
        <v>-5.4742946993243486E-4</v>
      </c>
      <c r="GI305">
        <v>-1.00937323189599E-6</v>
      </c>
      <c r="GJ305">
        <v>3.2426335113099041E-10</v>
      </c>
      <c r="GK305">
        <v>-0.25714838806632262</v>
      </c>
      <c r="GL305">
        <v>-1.4458059848174739E-2</v>
      </c>
      <c r="GM305">
        <v>1.0199616584873469E-3</v>
      </c>
      <c r="GN305">
        <v>-1.0584552142034339E-5</v>
      </c>
      <c r="GO305">
        <v>24</v>
      </c>
      <c r="GP305">
        <v>2276</v>
      </c>
      <c r="GQ305">
        <v>1</v>
      </c>
      <c r="GR305">
        <v>42</v>
      </c>
      <c r="GS305">
        <v>357.4</v>
      </c>
      <c r="GT305">
        <v>357.2</v>
      </c>
      <c r="GU305">
        <v>2.63916</v>
      </c>
      <c r="GV305">
        <v>2.2033700000000001</v>
      </c>
      <c r="GW305">
        <v>1.9458</v>
      </c>
      <c r="GX305">
        <v>2.7831999999999999</v>
      </c>
      <c r="GY305">
        <v>2.19482</v>
      </c>
      <c r="GZ305">
        <v>2.34497</v>
      </c>
      <c r="HA305">
        <v>34.4636</v>
      </c>
      <c r="HB305">
        <v>12.3371</v>
      </c>
      <c r="HC305">
        <v>18</v>
      </c>
      <c r="HD305">
        <v>469.01600000000002</v>
      </c>
      <c r="HE305">
        <v>629.12199999999996</v>
      </c>
      <c r="HF305">
        <v>26.819299999999998</v>
      </c>
      <c r="HG305">
        <v>22.186599999999999</v>
      </c>
      <c r="HH305">
        <v>29.999099999999999</v>
      </c>
      <c r="HI305">
        <v>22.416399999999999</v>
      </c>
      <c r="HJ305">
        <v>22.380600000000001</v>
      </c>
      <c r="HK305">
        <v>52.799900000000001</v>
      </c>
      <c r="HL305">
        <v>10.9375</v>
      </c>
      <c r="HM305">
        <v>38.346899999999998</v>
      </c>
      <c r="HN305">
        <v>26.820399999999999</v>
      </c>
      <c r="HO305">
        <v>1021.81</v>
      </c>
      <c r="HP305">
        <v>18.685600000000001</v>
      </c>
      <c r="HQ305">
        <v>101.289</v>
      </c>
      <c r="HR305">
        <v>101.14</v>
      </c>
    </row>
    <row r="306" spans="1:226" x14ac:dyDescent="0.2">
      <c r="A306">
        <v>290</v>
      </c>
      <c r="B306">
        <v>1657485270.5999999</v>
      </c>
      <c r="C306">
        <v>4275.0999999046326</v>
      </c>
      <c r="D306" t="s">
        <v>941</v>
      </c>
      <c r="E306" t="s">
        <v>942</v>
      </c>
      <c r="F306">
        <v>5</v>
      </c>
      <c r="G306" t="s">
        <v>821</v>
      </c>
      <c r="H306" t="s">
        <v>354</v>
      </c>
      <c r="I306">
        <v>1657485268.0999999</v>
      </c>
      <c r="J306">
        <f t="shared" si="136"/>
        <v>3.313593005618687E-3</v>
      </c>
      <c r="K306">
        <f t="shared" si="137"/>
        <v>3.3135930056186869</v>
      </c>
      <c r="L306">
        <f t="shared" si="138"/>
        <v>33.098901339671499</v>
      </c>
      <c r="M306">
        <f t="shared" si="139"/>
        <v>946.79455555555558</v>
      </c>
      <c r="N306">
        <f t="shared" si="140"/>
        <v>549.31939770681299</v>
      </c>
      <c r="O306">
        <f t="shared" si="141"/>
        <v>38.853249939627766</v>
      </c>
      <c r="P306">
        <f t="shared" si="142"/>
        <v>66.966587493625198</v>
      </c>
      <c r="Q306">
        <f t="shared" si="143"/>
        <v>0.14745809607101362</v>
      </c>
      <c r="R306">
        <f t="shared" si="144"/>
        <v>2.3618529777913313</v>
      </c>
      <c r="S306">
        <f t="shared" si="145"/>
        <v>0.14252784713535432</v>
      </c>
      <c r="T306">
        <f t="shared" si="146"/>
        <v>8.9509135357786984E-2</v>
      </c>
      <c r="U306">
        <f t="shared" si="147"/>
        <v>321.51247066666656</v>
      </c>
      <c r="V306">
        <f t="shared" si="148"/>
        <v>26.351347702759945</v>
      </c>
      <c r="W306">
        <f t="shared" si="149"/>
        <v>24.9907</v>
      </c>
      <c r="X306">
        <f t="shared" si="150"/>
        <v>3.1779150207914131</v>
      </c>
      <c r="Y306">
        <f t="shared" si="151"/>
        <v>49.712688325307411</v>
      </c>
      <c r="Z306">
        <f t="shared" si="152"/>
        <v>1.5889480516227918</v>
      </c>
      <c r="AA306">
        <f t="shared" si="153"/>
        <v>3.1962625743052011</v>
      </c>
      <c r="AB306">
        <f t="shared" si="154"/>
        <v>1.5889669691686212</v>
      </c>
      <c r="AC306">
        <f t="shared" si="155"/>
        <v>-146.1294515477841</v>
      </c>
      <c r="AD306">
        <f t="shared" si="156"/>
        <v>12.29887743113771</v>
      </c>
      <c r="AE306">
        <f t="shared" si="157"/>
        <v>1.1019023293614978</v>
      </c>
      <c r="AF306">
        <f t="shared" si="158"/>
        <v>188.78379887938166</v>
      </c>
      <c r="AG306">
        <f t="shared" si="159"/>
        <v>48.99727045435607</v>
      </c>
      <c r="AH306">
        <f t="shared" si="160"/>
        <v>3.2750470103046281</v>
      </c>
      <c r="AI306">
        <f t="shared" si="161"/>
        <v>33.098901339671499</v>
      </c>
      <c r="AJ306">
        <v>1028.2898706679221</v>
      </c>
      <c r="AK306">
        <v>975.34729696969669</v>
      </c>
      <c r="AL306">
        <v>3.3970016348786451</v>
      </c>
      <c r="AM306">
        <v>64.43633761426419</v>
      </c>
      <c r="AN306">
        <f t="shared" si="162"/>
        <v>3.3135930056186869</v>
      </c>
      <c r="AO306">
        <v>18.594329379837699</v>
      </c>
      <c r="AP306">
        <v>22.47990424242424</v>
      </c>
      <c r="AQ306">
        <v>3.0378701599596131E-4</v>
      </c>
      <c r="AR306">
        <v>77.933620730982625</v>
      </c>
      <c r="AS306">
        <v>0</v>
      </c>
      <c r="AT306">
        <v>0</v>
      </c>
      <c r="AU306">
        <f t="shared" si="163"/>
        <v>1</v>
      </c>
      <c r="AV306">
        <f t="shared" si="164"/>
        <v>0</v>
      </c>
      <c r="AW306">
        <f t="shared" si="165"/>
        <v>37563.641692528174</v>
      </c>
      <c r="AX306">
        <f t="shared" si="166"/>
        <v>1999.981111111111</v>
      </c>
      <c r="AY306">
        <f t="shared" si="167"/>
        <v>1681.1838666666663</v>
      </c>
      <c r="AZ306">
        <f t="shared" si="168"/>
        <v>0.84059987233212741</v>
      </c>
      <c r="BA306">
        <f t="shared" si="169"/>
        <v>0.16075775360100619</v>
      </c>
      <c r="BB306">
        <v>6</v>
      </c>
      <c r="BC306">
        <v>0.5</v>
      </c>
      <c r="BD306" t="s">
        <v>355</v>
      </c>
      <c r="BE306">
        <v>2</v>
      </c>
      <c r="BF306" t="b">
        <v>1</v>
      </c>
      <c r="BG306">
        <v>1657485268.0999999</v>
      </c>
      <c r="BH306">
        <v>946.79455555555558</v>
      </c>
      <c r="BI306">
        <v>1009.312222222222</v>
      </c>
      <c r="BJ306">
        <v>22.465044444444441</v>
      </c>
      <c r="BK306">
        <v>18.62327777777778</v>
      </c>
      <c r="BL306">
        <v>949.6387777777777</v>
      </c>
      <c r="BM306">
        <v>22.649377777777779</v>
      </c>
      <c r="BN306">
        <v>500.00011111111121</v>
      </c>
      <c r="BO306">
        <v>70.629788888888896</v>
      </c>
      <c r="BP306">
        <v>0.1000089333333333</v>
      </c>
      <c r="BQ306">
        <v>25.087288888888889</v>
      </c>
      <c r="BR306">
        <v>24.9907</v>
      </c>
      <c r="BS306">
        <v>999.90000000000009</v>
      </c>
      <c r="BT306">
        <v>0</v>
      </c>
      <c r="BU306">
        <v>0</v>
      </c>
      <c r="BV306">
        <v>9993.6111111111113</v>
      </c>
      <c r="BW306">
        <v>0</v>
      </c>
      <c r="BX306">
        <v>195.23744444444441</v>
      </c>
      <c r="BY306">
        <v>-62.517877777777777</v>
      </c>
      <c r="BZ306">
        <v>968.55333333333328</v>
      </c>
      <c r="CA306">
        <v>1028.465555555556</v>
      </c>
      <c r="CB306">
        <v>3.8417511111111109</v>
      </c>
      <c r="CC306">
        <v>1009.312222222222</v>
      </c>
      <c r="CD306">
        <v>18.62327777777778</v>
      </c>
      <c r="CE306">
        <v>1.586702222222222</v>
      </c>
      <c r="CF306">
        <v>1.315356666666667</v>
      </c>
      <c r="CG306">
        <v>13.830244444444441</v>
      </c>
      <c r="CH306">
        <v>10.97548888888889</v>
      </c>
      <c r="CI306">
        <v>1999.981111111111</v>
      </c>
      <c r="CJ306">
        <v>0.98000500000000001</v>
      </c>
      <c r="CK306">
        <v>1.999526666666666E-2</v>
      </c>
      <c r="CL306">
        <v>0</v>
      </c>
      <c r="CM306">
        <v>2.461644444444445</v>
      </c>
      <c r="CN306">
        <v>0</v>
      </c>
      <c r="CO306">
        <v>17569.111111111109</v>
      </c>
      <c r="CP306">
        <v>16749.31111111111</v>
      </c>
      <c r="CQ306">
        <v>39.784444444444453</v>
      </c>
      <c r="CR306">
        <v>38.936999999999998</v>
      </c>
      <c r="CS306">
        <v>39.375</v>
      </c>
      <c r="CT306">
        <v>36.93022222222222</v>
      </c>
      <c r="CU306">
        <v>38.186999999999998</v>
      </c>
      <c r="CV306">
        <v>1959.99</v>
      </c>
      <c r="CW306">
        <v>39.991111111111117</v>
      </c>
      <c r="CX306">
        <v>0</v>
      </c>
      <c r="CY306">
        <v>1657485270.3</v>
      </c>
      <c r="CZ306">
        <v>0</v>
      </c>
      <c r="DA306">
        <v>1657463835.0999999</v>
      </c>
      <c r="DB306" t="s">
        <v>356</v>
      </c>
      <c r="DC306">
        <v>1657463822.5999999</v>
      </c>
      <c r="DD306">
        <v>1657463835.0999999</v>
      </c>
      <c r="DE306">
        <v>1</v>
      </c>
      <c r="DF306">
        <v>-2.657</v>
      </c>
      <c r="DG306">
        <v>-13.192</v>
      </c>
      <c r="DH306">
        <v>-3.9239999999999999</v>
      </c>
      <c r="DI306">
        <v>-0.217</v>
      </c>
      <c r="DJ306">
        <v>376</v>
      </c>
      <c r="DK306">
        <v>3</v>
      </c>
      <c r="DL306">
        <v>0.48</v>
      </c>
      <c r="DM306">
        <v>0.03</v>
      </c>
      <c r="DN306">
        <v>-61.767524390243899</v>
      </c>
      <c r="DO306">
        <v>-5.3161003484320526</v>
      </c>
      <c r="DP306">
        <v>0.52686799095496484</v>
      </c>
      <c r="DQ306">
        <v>0</v>
      </c>
      <c r="DR306">
        <v>3.88104</v>
      </c>
      <c r="DS306">
        <v>-6.3838536585355612E-2</v>
      </c>
      <c r="DT306">
        <v>2.3379073402740619E-2</v>
      </c>
      <c r="DU306">
        <v>1</v>
      </c>
      <c r="DV306">
        <v>1</v>
      </c>
      <c r="DW306">
        <v>2</v>
      </c>
      <c r="DX306" t="s">
        <v>369</v>
      </c>
      <c r="DY306">
        <v>2.9875500000000001</v>
      </c>
      <c r="DZ306">
        <v>2.7245599999999999</v>
      </c>
      <c r="EA306">
        <v>0.13405800000000001</v>
      </c>
      <c r="EB306">
        <v>0.138048</v>
      </c>
      <c r="EC306">
        <v>8.2150200000000007E-2</v>
      </c>
      <c r="ED306">
        <v>7.0440299999999997E-2</v>
      </c>
      <c r="EE306">
        <v>27621.3</v>
      </c>
      <c r="EF306">
        <v>27566.6</v>
      </c>
      <c r="EG306">
        <v>29616.3</v>
      </c>
      <c r="EH306">
        <v>29556.400000000001</v>
      </c>
      <c r="EI306">
        <v>36022.9</v>
      </c>
      <c r="EJ306">
        <v>36531.599999999999</v>
      </c>
      <c r="EK306">
        <v>41725.199999999997</v>
      </c>
      <c r="EL306">
        <v>42108.1</v>
      </c>
      <c r="EM306">
        <v>1.9946999999999999</v>
      </c>
      <c r="EN306">
        <v>2.2126000000000001</v>
      </c>
      <c r="EO306">
        <v>0.24534800000000001</v>
      </c>
      <c r="EP306">
        <v>0</v>
      </c>
      <c r="EQ306">
        <v>20.964500000000001</v>
      </c>
      <c r="ER306">
        <v>999.9</v>
      </c>
      <c r="ES306">
        <v>32.6</v>
      </c>
      <c r="ET306">
        <v>31.9</v>
      </c>
      <c r="EU306">
        <v>21.9148</v>
      </c>
      <c r="EV306">
        <v>61.264200000000002</v>
      </c>
      <c r="EW306">
        <v>28.6859</v>
      </c>
      <c r="EX306">
        <v>2</v>
      </c>
      <c r="EY306">
        <v>-0.39926299999999998</v>
      </c>
      <c r="EZ306">
        <v>-2.9380500000000001</v>
      </c>
      <c r="FA306">
        <v>20.371300000000002</v>
      </c>
      <c r="FB306">
        <v>5.2192400000000001</v>
      </c>
      <c r="FC306">
        <v>12.0099</v>
      </c>
      <c r="FD306">
        <v>4.9911000000000003</v>
      </c>
      <c r="FE306">
        <v>3.2885499999999999</v>
      </c>
      <c r="FF306">
        <v>9254.7000000000007</v>
      </c>
      <c r="FG306">
        <v>9999</v>
      </c>
      <c r="FH306">
        <v>9999</v>
      </c>
      <c r="FI306">
        <v>137.4</v>
      </c>
      <c r="FJ306">
        <v>1.86707</v>
      </c>
      <c r="FK306">
        <v>1.8661399999999999</v>
      </c>
      <c r="FL306">
        <v>1.86568</v>
      </c>
      <c r="FM306">
        <v>1.86554</v>
      </c>
      <c r="FN306">
        <v>1.8673599999999999</v>
      </c>
      <c r="FO306">
        <v>1.8699600000000001</v>
      </c>
      <c r="FP306">
        <v>1.86852</v>
      </c>
      <c r="FQ306">
        <v>1.8699600000000001</v>
      </c>
      <c r="FR306">
        <v>0</v>
      </c>
      <c r="FS306">
        <v>0</v>
      </c>
      <c r="FT306">
        <v>0</v>
      </c>
      <c r="FU306">
        <v>0</v>
      </c>
      <c r="FV306" t="s">
        <v>358</v>
      </c>
      <c r="FW306" t="s">
        <v>359</v>
      </c>
      <c r="FX306" t="s">
        <v>360</v>
      </c>
      <c r="FY306" t="s">
        <v>360</v>
      </c>
      <c r="FZ306" t="s">
        <v>360</v>
      </c>
      <c r="GA306" t="s">
        <v>360</v>
      </c>
      <c r="GB306">
        <v>0</v>
      </c>
      <c r="GC306">
        <v>100</v>
      </c>
      <c r="GD306">
        <v>100</v>
      </c>
      <c r="GE306">
        <v>-2.8580000000000001</v>
      </c>
      <c r="GF306">
        <v>-0.184</v>
      </c>
      <c r="GG306">
        <v>-1.691838842420514</v>
      </c>
      <c r="GH306">
        <v>-5.4742946993243486E-4</v>
      </c>
      <c r="GI306">
        <v>-1.00937323189599E-6</v>
      </c>
      <c r="GJ306">
        <v>3.2426335113099041E-10</v>
      </c>
      <c r="GK306">
        <v>-0.25714838806632262</v>
      </c>
      <c r="GL306">
        <v>-1.4458059848174739E-2</v>
      </c>
      <c r="GM306">
        <v>1.0199616584873469E-3</v>
      </c>
      <c r="GN306">
        <v>-1.0584552142034339E-5</v>
      </c>
      <c r="GO306">
        <v>24</v>
      </c>
      <c r="GP306">
        <v>2276</v>
      </c>
      <c r="GQ306">
        <v>1</v>
      </c>
      <c r="GR306">
        <v>42</v>
      </c>
      <c r="GS306">
        <v>357.5</v>
      </c>
      <c r="GT306">
        <v>357.3</v>
      </c>
      <c r="GU306">
        <v>2.6696800000000001</v>
      </c>
      <c r="GV306">
        <v>2.21191</v>
      </c>
      <c r="GW306">
        <v>1.94702</v>
      </c>
      <c r="GX306">
        <v>2.7831999999999999</v>
      </c>
      <c r="GY306">
        <v>2.19482</v>
      </c>
      <c r="GZ306">
        <v>2.32178</v>
      </c>
      <c r="HA306">
        <v>34.440800000000003</v>
      </c>
      <c r="HB306">
        <v>12.319599999999999</v>
      </c>
      <c r="HC306">
        <v>18</v>
      </c>
      <c r="HD306">
        <v>468.923</v>
      </c>
      <c r="HE306">
        <v>629.49099999999999</v>
      </c>
      <c r="HF306">
        <v>26.8383</v>
      </c>
      <c r="HG306">
        <v>22.172999999999998</v>
      </c>
      <c r="HH306">
        <v>29.999099999999999</v>
      </c>
      <c r="HI306">
        <v>22.4023</v>
      </c>
      <c r="HJ306">
        <v>22.3672</v>
      </c>
      <c r="HK306">
        <v>53.4268</v>
      </c>
      <c r="HL306">
        <v>10.9375</v>
      </c>
      <c r="HM306">
        <v>38.346899999999998</v>
      </c>
      <c r="HN306">
        <v>26.8308</v>
      </c>
      <c r="HO306">
        <v>1041.8699999999999</v>
      </c>
      <c r="HP306">
        <v>18.6585</v>
      </c>
      <c r="HQ306">
        <v>101.29</v>
      </c>
      <c r="HR306">
        <v>101.14</v>
      </c>
    </row>
    <row r="307" spans="1:226" x14ac:dyDescent="0.2">
      <c r="A307">
        <v>291</v>
      </c>
      <c r="B307">
        <v>1657485275.5999999</v>
      </c>
      <c r="C307">
        <v>4280.0999999046326</v>
      </c>
      <c r="D307" t="s">
        <v>943</v>
      </c>
      <c r="E307" t="s">
        <v>944</v>
      </c>
      <c r="F307">
        <v>5</v>
      </c>
      <c r="G307" t="s">
        <v>821</v>
      </c>
      <c r="H307" t="s">
        <v>354</v>
      </c>
      <c r="I307">
        <v>1657485272.8</v>
      </c>
      <c r="J307">
        <f t="shared" si="136"/>
        <v>3.3243168600589541E-3</v>
      </c>
      <c r="K307">
        <f t="shared" si="137"/>
        <v>3.3243168600589539</v>
      </c>
      <c r="L307">
        <f t="shared" si="138"/>
        <v>33.380561367322301</v>
      </c>
      <c r="M307">
        <f t="shared" si="139"/>
        <v>962.22839999999997</v>
      </c>
      <c r="N307">
        <f t="shared" si="140"/>
        <v>561.9669563637184</v>
      </c>
      <c r="O307">
        <f t="shared" si="141"/>
        <v>39.747980970326765</v>
      </c>
      <c r="P307">
        <f t="shared" si="142"/>
        <v>68.058514293772532</v>
      </c>
      <c r="Q307">
        <f t="shared" si="143"/>
        <v>0.14781988310207186</v>
      </c>
      <c r="R307">
        <f t="shared" si="144"/>
        <v>2.3654878564212773</v>
      </c>
      <c r="S307">
        <f t="shared" si="145"/>
        <v>0.1428731875558012</v>
      </c>
      <c r="T307">
        <f t="shared" si="146"/>
        <v>8.9726392833752902E-2</v>
      </c>
      <c r="U307">
        <f t="shared" si="147"/>
        <v>321.50680259999996</v>
      </c>
      <c r="V307">
        <f t="shared" si="148"/>
        <v>26.377159113006886</v>
      </c>
      <c r="W307">
        <f t="shared" si="149"/>
        <v>25.013839999999998</v>
      </c>
      <c r="X307">
        <f t="shared" si="150"/>
        <v>3.1823021777780833</v>
      </c>
      <c r="Y307">
        <f t="shared" si="151"/>
        <v>49.720024902657237</v>
      </c>
      <c r="Z307">
        <f t="shared" si="152"/>
        <v>1.592126848798318</v>
      </c>
      <c r="AA307">
        <f t="shared" si="153"/>
        <v>3.2021843350147408</v>
      </c>
      <c r="AB307">
        <f t="shared" si="154"/>
        <v>1.5901753289797653</v>
      </c>
      <c r="AC307">
        <f t="shared" si="155"/>
        <v>-146.60237352859988</v>
      </c>
      <c r="AD307">
        <f t="shared" si="156"/>
        <v>13.329245511084034</v>
      </c>
      <c r="AE307">
        <f t="shared" si="157"/>
        <v>1.1927071453150331</v>
      </c>
      <c r="AF307">
        <f t="shared" si="158"/>
        <v>189.42638172779911</v>
      </c>
      <c r="AG307">
        <f t="shared" si="159"/>
        <v>48.986437037421616</v>
      </c>
      <c r="AH307">
        <f t="shared" si="160"/>
        <v>3.2575536099797451</v>
      </c>
      <c r="AI307">
        <f t="shared" si="161"/>
        <v>33.380561367322301</v>
      </c>
      <c r="AJ307">
        <v>1045.071169561779</v>
      </c>
      <c r="AK307">
        <v>992.04212727272704</v>
      </c>
      <c r="AL307">
        <v>3.3262130291834691</v>
      </c>
      <c r="AM307">
        <v>64.43633761426419</v>
      </c>
      <c r="AN307">
        <f t="shared" si="162"/>
        <v>3.3243168600589539</v>
      </c>
      <c r="AO307">
        <v>18.68973200157258</v>
      </c>
      <c r="AP307">
        <v>22.53303151515151</v>
      </c>
      <c r="AQ307">
        <v>1.261890536804498E-2</v>
      </c>
      <c r="AR307">
        <v>77.933620730982625</v>
      </c>
      <c r="AS307">
        <v>0</v>
      </c>
      <c r="AT307">
        <v>0</v>
      </c>
      <c r="AU307">
        <f t="shared" si="163"/>
        <v>1</v>
      </c>
      <c r="AV307">
        <f t="shared" si="164"/>
        <v>0</v>
      </c>
      <c r="AW307">
        <f t="shared" si="165"/>
        <v>37647.86470502989</v>
      </c>
      <c r="AX307">
        <f t="shared" si="166"/>
        <v>1999.9459999999999</v>
      </c>
      <c r="AY307">
        <f t="shared" si="167"/>
        <v>1681.15434</v>
      </c>
      <c r="AZ307">
        <f t="shared" si="168"/>
        <v>0.84059986619638738</v>
      </c>
      <c r="BA307">
        <f t="shared" si="169"/>
        <v>0.16075774175902749</v>
      </c>
      <c r="BB307">
        <v>6</v>
      </c>
      <c r="BC307">
        <v>0.5</v>
      </c>
      <c r="BD307" t="s">
        <v>355</v>
      </c>
      <c r="BE307">
        <v>2</v>
      </c>
      <c r="BF307" t="b">
        <v>1</v>
      </c>
      <c r="BG307">
        <v>1657485272.8</v>
      </c>
      <c r="BH307">
        <v>962.22839999999997</v>
      </c>
      <c r="BI307">
        <v>1024.7739999999999</v>
      </c>
      <c r="BJ307">
        <v>22.509889999999999</v>
      </c>
      <c r="BK307">
        <v>18.688790000000001</v>
      </c>
      <c r="BL307">
        <v>965.09709999999995</v>
      </c>
      <c r="BM307">
        <v>22.693570000000001</v>
      </c>
      <c r="BN307">
        <v>499.99630000000002</v>
      </c>
      <c r="BO307">
        <v>70.630169999999993</v>
      </c>
      <c r="BP307">
        <v>9.9933469999999996E-2</v>
      </c>
      <c r="BQ307">
        <v>25.118359999999999</v>
      </c>
      <c r="BR307">
        <v>25.013839999999998</v>
      </c>
      <c r="BS307">
        <v>999.9</v>
      </c>
      <c r="BT307">
        <v>0</v>
      </c>
      <c r="BU307">
        <v>0</v>
      </c>
      <c r="BV307">
        <v>10018.01</v>
      </c>
      <c r="BW307">
        <v>0</v>
      </c>
      <c r="BX307">
        <v>193.8021</v>
      </c>
      <c r="BY307">
        <v>-62.545479999999998</v>
      </c>
      <c r="BZ307">
        <v>984.38679999999999</v>
      </c>
      <c r="CA307">
        <v>1044.289</v>
      </c>
      <c r="CB307">
        <v>3.8211089999999999</v>
      </c>
      <c r="CC307">
        <v>1024.7739999999999</v>
      </c>
      <c r="CD307">
        <v>18.688790000000001</v>
      </c>
      <c r="CE307">
        <v>1.589879</v>
      </c>
      <c r="CF307">
        <v>1.3199909999999999</v>
      </c>
      <c r="CG307">
        <v>13.86103</v>
      </c>
      <c r="CH307">
        <v>11.02844</v>
      </c>
      <c r="CI307">
        <v>1999.9459999999999</v>
      </c>
      <c r="CJ307">
        <v>0.98000600000000004</v>
      </c>
      <c r="CK307">
        <v>1.99943E-2</v>
      </c>
      <c r="CL307">
        <v>0</v>
      </c>
      <c r="CM307">
        <v>2.30579</v>
      </c>
      <c r="CN307">
        <v>0</v>
      </c>
      <c r="CO307">
        <v>17579.150000000001</v>
      </c>
      <c r="CP307">
        <v>16749.05</v>
      </c>
      <c r="CQ307">
        <v>39.868699999999997</v>
      </c>
      <c r="CR307">
        <v>38.9559</v>
      </c>
      <c r="CS307">
        <v>39.430799999999998</v>
      </c>
      <c r="CT307">
        <v>37.105899999999998</v>
      </c>
      <c r="CU307">
        <v>38.249899999999997</v>
      </c>
      <c r="CV307">
        <v>1959.956000000001</v>
      </c>
      <c r="CW307">
        <v>39.99</v>
      </c>
      <c r="CX307">
        <v>0</v>
      </c>
      <c r="CY307">
        <v>1657485275.0999999</v>
      </c>
      <c r="CZ307">
        <v>0</v>
      </c>
      <c r="DA307">
        <v>1657463835.0999999</v>
      </c>
      <c r="DB307" t="s">
        <v>356</v>
      </c>
      <c r="DC307">
        <v>1657463822.5999999</v>
      </c>
      <c r="DD307">
        <v>1657463835.0999999</v>
      </c>
      <c r="DE307">
        <v>1</v>
      </c>
      <c r="DF307">
        <v>-2.657</v>
      </c>
      <c r="DG307">
        <v>-13.192</v>
      </c>
      <c r="DH307">
        <v>-3.9239999999999999</v>
      </c>
      <c r="DI307">
        <v>-0.217</v>
      </c>
      <c r="DJ307">
        <v>376</v>
      </c>
      <c r="DK307">
        <v>3</v>
      </c>
      <c r="DL307">
        <v>0.48</v>
      </c>
      <c r="DM307">
        <v>0.03</v>
      </c>
      <c r="DN307">
        <v>-62.124365853658539</v>
      </c>
      <c r="DO307">
        <v>-4.0400655052263916</v>
      </c>
      <c r="DP307">
        <v>0.41822087792991208</v>
      </c>
      <c r="DQ307">
        <v>0</v>
      </c>
      <c r="DR307">
        <v>3.8678012195121951</v>
      </c>
      <c r="DS307">
        <v>-0.31895999999999508</v>
      </c>
      <c r="DT307">
        <v>3.6727243838548633E-2</v>
      </c>
      <c r="DU307">
        <v>0</v>
      </c>
      <c r="DV307">
        <v>0</v>
      </c>
      <c r="DW307">
        <v>2</v>
      </c>
      <c r="DX307" t="s">
        <v>357</v>
      </c>
      <c r="DY307">
        <v>2.9875099999999999</v>
      </c>
      <c r="DZ307">
        <v>2.7249300000000001</v>
      </c>
      <c r="EA307">
        <v>0.13555</v>
      </c>
      <c r="EB307">
        <v>0.139489</v>
      </c>
      <c r="EC307">
        <v>8.2287299999999994E-2</v>
      </c>
      <c r="ED307">
        <v>7.0468900000000001E-2</v>
      </c>
      <c r="EE307">
        <v>27574</v>
      </c>
      <c r="EF307">
        <v>27521.1</v>
      </c>
      <c r="EG307">
        <v>29616.5</v>
      </c>
      <c r="EH307">
        <v>29556.9</v>
      </c>
      <c r="EI307">
        <v>36018</v>
      </c>
      <c r="EJ307">
        <v>36531.300000000003</v>
      </c>
      <c r="EK307">
        <v>41725.800000000003</v>
      </c>
      <c r="EL307">
        <v>42109</v>
      </c>
      <c r="EM307">
        <v>1.9947999999999999</v>
      </c>
      <c r="EN307">
        <v>2.2126700000000001</v>
      </c>
      <c r="EO307">
        <v>0.24657699999999999</v>
      </c>
      <c r="EP307">
        <v>0</v>
      </c>
      <c r="EQ307">
        <v>20.969000000000001</v>
      </c>
      <c r="ER307">
        <v>999.9</v>
      </c>
      <c r="ES307">
        <v>32.6</v>
      </c>
      <c r="ET307">
        <v>31.9</v>
      </c>
      <c r="EU307">
        <v>21.915400000000002</v>
      </c>
      <c r="EV307">
        <v>61.214199999999998</v>
      </c>
      <c r="EW307">
        <v>28.6538</v>
      </c>
      <c r="EX307">
        <v>2</v>
      </c>
      <c r="EY307">
        <v>-0.400196</v>
      </c>
      <c r="EZ307">
        <v>-1.02756</v>
      </c>
      <c r="FA307">
        <v>20.372299999999999</v>
      </c>
      <c r="FB307">
        <v>5.2189399999999999</v>
      </c>
      <c r="FC307">
        <v>12.0099</v>
      </c>
      <c r="FD307">
        <v>4.9911500000000002</v>
      </c>
      <c r="FE307">
        <v>3.2885</v>
      </c>
      <c r="FF307">
        <v>9254.7000000000007</v>
      </c>
      <c r="FG307">
        <v>9999</v>
      </c>
      <c r="FH307">
        <v>9999</v>
      </c>
      <c r="FI307">
        <v>137.4</v>
      </c>
      <c r="FJ307">
        <v>1.86707</v>
      </c>
      <c r="FK307">
        <v>1.8661399999999999</v>
      </c>
      <c r="FL307">
        <v>1.8656699999999999</v>
      </c>
      <c r="FM307">
        <v>1.86554</v>
      </c>
      <c r="FN307">
        <v>1.8673500000000001</v>
      </c>
      <c r="FO307">
        <v>1.8699600000000001</v>
      </c>
      <c r="FP307">
        <v>1.86852</v>
      </c>
      <c r="FQ307">
        <v>1.8699600000000001</v>
      </c>
      <c r="FR307">
        <v>0</v>
      </c>
      <c r="FS307">
        <v>0</v>
      </c>
      <c r="FT307">
        <v>0</v>
      </c>
      <c r="FU307">
        <v>0</v>
      </c>
      <c r="FV307" t="s">
        <v>358</v>
      </c>
      <c r="FW307" t="s">
        <v>359</v>
      </c>
      <c r="FX307" t="s">
        <v>360</v>
      </c>
      <c r="FY307" t="s">
        <v>360</v>
      </c>
      <c r="FZ307" t="s">
        <v>360</v>
      </c>
      <c r="GA307" t="s">
        <v>360</v>
      </c>
      <c r="GB307">
        <v>0</v>
      </c>
      <c r="GC307">
        <v>100</v>
      </c>
      <c r="GD307">
        <v>100</v>
      </c>
      <c r="GE307">
        <v>-2.8839999999999999</v>
      </c>
      <c r="GF307">
        <v>-0.18329999999999999</v>
      </c>
      <c r="GG307">
        <v>-1.691838842420514</v>
      </c>
      <c r="GH307">
        <v>-5.4742946993243486E-4</v>
      </c>
      <c r="GI307">
        <v>-1.00937323189599E-6</v>
      </c>
      <c r="GJ307">
        <v>3.2426335113099041E-10</v>
      </c>
      <c r="GK307">
        <v>-0.25714838806632262</v>
      </c>
      <c r="GL307">
        <v>-1.4458059848174739E-2</v>
      </c>
      <c r="GM307">
        <v>1.0199616584873469E-3</v>
      </c>
      <c r="GN307">
        <v>-1.0584552142034339E-5</v>
      </c>
      <c r="GO307">
        <v>24</v>
      </c>
      <c r="GP307">
        <v>2276</v>
      </c>
      <c r="GQ307">
        <v>1</v>
      </c>
      <c r="GR307">
        <v>42</v>
      </c>
      <c r="GS307">
        <v>357.6</v>
      </c>
      <c r="GT307">
        <v>357.3</v>
      </c>
      <c r="GU307">
        <v>2.7050800000000002</v>
      </c>
      <c r="GV307">
        <v>2.20947</v>
      </c>
      <c r="GW307">
        <v>1.9458</v>
      </c>
      <c r="GX307">
        <v>2.7831999999999999</v>
      </c>
      <c r="GY307">
        <v>2.19482</v>
      </c>
      <c r="GZ307">
        <v>2.3559600000000001</v>
      </c>
      <c r="HA307">
        <v>34.440800000000003</v>
      </c>
      <c r="HB307">
        <v>12.3371</v>
      </c>
      <c r="HC307">
        <v>18</v>
      </c>
      <c r="HD307">
        <v>468.86700000000002</v>
      </c>
      <c r="HE307">
        <v>629.38300000000004</v>
      </c>
      <c r="HF307">
        <v>26.820399999999999</v>
      </c>
      <c r="HG307">
        <v>22.16</v>
      </c>
      <c r="HH307">
        <v>29.999199999999998</v>
      </c>
      <c r="HI307">
        <v>22.389099999999999</v>
      </c>
      <c r="HJ307">
        <v>22.3536</v>
      </c>
      <c r="HK307">
        <v>54.139699999999998</v>
      </c>
      <c r="HL307">
        <v>10.9375</v>
      </c>
      <c r="HM307">
        <v>38.346899999999998</v>
      </c>
      <c r="HN307">
        <v>25.8386</v>
      </c>
      <c r="HO307">
        <v>1055.24</v>
      </c>
      <c r="HP307">
        <v>18.6585</v>
      </c>
      <c r="HQ307">
        <v>101.291</v>
      </c>
      <c r="HR307">
        <v>101.142</v>
      </c>
    </row>
    <row r="308" spans="1:226" x14ac:dyDescent="0.2">
      <c r="A308">
        <v>292</v>
      </c>
      <c r="B308">
        <v>1657485280.5999999</v>
      </c>
      <c r="C308">
        <v>4285.0999999046326</v>
      </c>
      <c r="D308" t="s">
        <v>945</v>
      </c>
      <c r="E308" t="s">
        <v>946</v>
      </c>
      <c r="F308">
        <v>5</v>
      </c>
      <c r="G308" t="s">
        <v>821</v>
      </c>
      <c r="H308" t="s">
        <v>354</v>
      </c>
      <c r="I308">
        <v>1657485278.0999999</v>
      </c>
      <c r="J308">
        <f t="shared" si="136"/>
        <v>3.3173270232382222E-3</v>
      </c>
      <c r="K308">
        <f t="shared" si="137"/>
        <v>3.3173270232382222</v>
      </c>
      <c r="L308">
        <f t="shared" si="138"/>
        <v>33.593236979728871</v>
      </c>
      <c r="M308">
        <f t="shared" si="139"/>
        <v>979.5524444444444</v>
      </c>
      <c r="N308">
        <f t="shared" si="140"/>
        <v>574.56518264624117</v>
      </c>
      <c r="O308">
        <f t="shared" si="141"/>
        <v>40.640266102462803</v>
      </c>
      <c r="P308">
        <f t="shared" si="142"/>
        <v>69.28591081727734</v>
      </c>
      <c r="Q308">
        <f t="shared" si="143"/>
        <v>0.14712337057556268</v>
      </c>
      <c r="R308">
        <f t="shared" si="144"/>
        <v>2.3638253890103886</v>
      </c>
      <c r="S308">
        <f t="shared" si="145"/>
        <v>0.14221902701271161</v>
      </c>
      <c r="T308">
        <f t="shared" si="146"/>
        <v>8.9313908343545703E-2</v>
      </c>
      <c r="U308">
        <f t="shared" si="147"/>
        <v>321.50848509334776</v>
      </c>
      <c r="V308">
        <f t="shared" si="148"/>
        <v>26.417915377012044</v>
      </c>
      <c r="W308">
        <f t="shared" si="149"/>
        <v>25.04826666666667</v>
      </c>
      <c r="X308">
        <f t="shared" si="150"/>
        <v>3.1888389898674645</v>
      </c>
      <c r="Y308">
        <f t="shared" si="151"/>
        <v>49.69059900281804</v>
      </c>
      <c r="Z308">
        <f t="shared" si="152"/>
        <v>1.5947661675818543</v>
      </c>
      <c r="AA308">
        <f t="shared" si="153"/>
        <v>3.2093921175943412</v>
      </c>
      <c r="AB308">
        <f t="shared" si="154"/>
        <v>1.5940728222856102</v>
      </c>
      <c r="AC308">
        <f t="shared" si="155"/>
        <v>-146.29412172480559</v>
      </c>
      <c r="AD308">
        <f t="shared" si="156"/>
        <v>13.743540097086107</v>
      </c>
      <c r="AE308">
        <f t="shared" si="157"/>
        <v>1.2310903804112101</v>
      </c>
      <c r="AF308">
        <f t="shared" si="158"/>
        <v>190.18899384603949</v>
      </c>
      <c r="AG308">
        <f t="shared" si="159"/>
        <v>49.325605442063399</v>
      </c>
      <c r="AH308">
        <f t="shared" si="160"/>
        <v>3.3001013622753228</v>
      </c>
      <c r="AI308">
        <f t="shared" si="161"/>
        <v>33.593236979728871</v>
      </c>
      <c r="AJ308">
        <v>1062.3201200069709</v>
      </c>
      <c r="AK308">
        <v>1008.881709090909</v>
      </c>
      <c r="AL308">
        <v>3.3667212793929231</v>
      </c>
      <c r="AM308">
        <v>64.43633761426419</v>
      </c>
      <c r="AN308">
        <f t="shared" si="162"/>
        <v>3.3173270232382222</v>
      </c>
      <c r="AO308">
        <v>18.680735870744659</v>
      </c>
      <c r="AP308">
        <v>22.544952727272719</v>
      </c>
      <c r="AQ308">
        <v>6.0885536685407003E-3</v>
      </c>
      <c r="AR308">
        <v>77.933620730982625</v>
      </c>
      <c r="AS308">
        <v>0</v>
      </c>
      <c r="AT308">
        <v>0</v>
      </c>
      <c r="AU308">
        <f t="shared" si="163"/>
        <v>1</v>
      </c>
      <c r="AV308">
        <f t="shared" si="164"/>
        <v>0</v>
      </c>
      <c r="AW308">
        <f t="shared" si="165"/>
        <v>37602.839845967988</v>
      </c>
      <c r="AX308">
        <f t="shared" si="166"/>
        <v>1999.9533333333341</v>
      </c>
      <c r="AY308">
        <f t="shared" si="167"/>
        <v>1681.1607653333413</v>
      </c>
      <c r="AZ308">
        <f t="shared" si="168"/>
        <v>0.84059999666659257</v>
      </c>
      <c r="BA308">
        <f t="shared" si="169"/>
        <v>0.1607579935665237</v>
      </c>
      <c r="BB308">
        <v>6</v>
      </c>
      <c r="BC308">
        <v>0.5</v>
      </c>
      <c r="BD308" t="s">
        <v>355</v>
      </c>
      <c r="BE308">
        <v>2</v>
      </c>
      <c r="BF308" t="b">
        <v>1</v>
      </c>
      <c r="BG308">
        <v>1657485278.0999999</v>
      </c>
      <c r="BH308">
        <v>979.5524444444444</v>
      </c>
      <c r="BI308">
        <v>1042.6255555555549</v>
      </c>
      <c r="BJ308">
        <v>22.546533333333329</v>
      </c>
      <c r="BK308">
        <v>18.6755</v>
      </c>
      <c r="BL308">
        <v>982.44866666666667</v>
      </c>
      <c r="BM308">
        <v>22.72964444444445</v>
      </c>
      <c r="BN308">
        <v>499.97433333333328</v>
      </c>
      <c r="BO308">
        <v>70.632333333333321</v>
      </c>
      <c r="BP308">
        <v>9.9878311111111104E-2</v>
      </c>
      <c r="BQ308">
        <v>25.156111111111109</v>
      </c>
      <c r="BR308">
        <v>25.04826666666667</v>
      </c>
      <c r="BS308">
        <v>999.90000000000009</v>
      </c>
      <c r="BT308">
        <v>0</v>
      </c>
      <c r="BU308">
        <v>0</v>
      </c>
      <c r="BV308">
        <v>10006.51666666667</v>
      </c>
      <c r="BW308">
        <v>0</v>
      </c>
      <c r="BX308">
        <v>197.11088888888889</v>
      </c>
      <c r="BY308">
        <v>-63.072844444444449</v>
      </c>
      <c r="BZ308">
        <v>1002.148222222222</v>
      </c>
      <c r="CA308">
        <v>1062.4677777777781</v>
      </c>
      <c r="CB308">
        <v>3.8710344444444451</v>
      </c>
      <c r="CC308">
        <v>1042.6255555555549</v>
      </c>
      <c r="CD308">
        <v>18.6755</v>
      </c>
      <c r="CE308">
        <v>1.592513333333333</v>
      </c>
      <c r="CF308">
        <v>1.319093333333333</v>
      </c>
      <c r="CG308">
        <v>13.88655555555555</v>
      </c>
      <c r="CH308">
        <v>11.01818888888889</v>
      </c>
      <c r="CI308">
        <v>1999.9533333333341</v>
      </c>
      <c r="CJ308">
        <v>0.98000144444444437</v>
      </c>
      <c r="CK308">
        <v>1.9998700000000001E-2</v>
      </c>
      <c r="CL308">
        <v>0</v>
      </c>
      <c r="CM308">
        <v>2.3403888888888891</v>
      </c>
      <c r="CN308">
        <v>0</v>
      </c>
      <c r="CO308">
        <v>17592.166666666672</v>
      </c>
      <c r="CP308">
        <v>16749.066666666669</v>
      </c>
      <c r="CQ308">
        <v>39.923222222222222</v>
      </c>
      <c r="CR308">
        <v>39</v>
      </c>
      <c r="CS308">
        <v>39.472000000000001</v>
      </c>
      <c r="CT308">
        <v>37.194000000000003</v>
      </c>
      <c r="CU308">
        <v>38.311999999999998</v>
      </c>
      <c r="CV308">
        <v>1959.9566666666669</v>
      </c>
      <c r="CW308">
        <v>39.998888888888892</v>
      </c>
      <c r="CX308">
        <v>0</v>
      </c>
      <c r="CY308">
        <v>1657485280.5</v>
      </c>
      <c r="CZ308">
        <v>0</v>
      </c>
      <c r="DA308">
        <v>1657463835.0999999</v>
      </c>
      <c r="DB308" t="s">
        <v>356</v>
      </c>
      <c r="DC308">
        <v>1657463822.5999999</v>
      </c>
      <c r="DD308">
        <v>1657463835.0999999</v>
      </c>
      <c r="DE308">
        <v>1</v>
      </c>
      <c r="DF308">
        <v>-2.657</v>
      </c>
      <c r="DG308">
        <v>-13.192</v>
      </c>
      <c r="DH308">
        <v>-3.9239999999999999</v>
      </c>
      <c r="DI308">
        <v>-0.217</v>
      </c>
      <c r="DJ308">
        <v>376</v>
      </c>
      <c r="DK308">
        <v>3</v>
      </c>
      <c r="DL308">
        <v>0.48</v>
      </c>
      <c r="DM308">
        <v>0.03</v>
      </c>
      <c r="DN308">
        <v>-62.524479999999997</v>
      </c>
      <c r="DO308">
        <v>-3.7087519699811282</v>
      </c>
      <c r="DP308">
        <v>0.3824161478023651</v>
      </c>
      <c r="DQ308">
        <v>0</v>
      </c>
      <c r="DR308">
        <v>3.8585085000000001</v>
      </c>
      <c r="DS308">
        <v>-0.13596787992497431</v>
      </c>
      <c r="DT308">
        <v>3.2481371857574048E-2</v>
      </c>
      <c r="DU308">
        <v>0</v>
      </c>
      <c r="DV308">
        <v>0</v>
      </c>
      <c r="DW308">
        <v>2</v>
      </c>
      <c r="DX308" t="s">
        <v>357</v>
      </c>
      <c r="DY308">
        <v>2.9874800000000001</v>
      </c>
      <c r="DZ308">
        <v>2.7247599999999998</v>
      </c>
      <c r="EA308">
        <v>0.137044</v>
      </c>
      <c r="EB308">
        <v>0.14099200000000001</v>
      </c>
      <c r="EC308">
        <v>8.2307599999999995E-2</v>
      </c>
      <c r="ED308">
        <v>7.0421899999999996E-2</v>
      </c>
      <c r="EE308">
        <v>27526.6</v>
      </c>
      <c r="EF308">
        <v>27473.599999999999</v>
      </c>
      <c r="EG308">
        <v>29616.6</v>
      </c>
      <c r="EH308">
        <v>29557.4</v>
      </c>
      <c r="EI308">
        <v>36017.4</v>
      </c>
      <c r="EJ308">
        <v>36533.699999999997</v>
      </c>
      <c r="EK308">
        <v>41726.1</v>
      </c>
      <c r="EL308">
        <v>42109.599999999999</v>
      </c>
      <c r="EM308">
        <v>1.99417</v>
      </c>
      <c r="EN308">
        <v>2.21312</v>
      </c>
      <c r="EO308">
        <v>0.24840200000000001</v>
      </c>
      <c r="EP308">
        <v>0</v>
      </c>
      <c r="EQ308">
        <v>20.974299999999999</v>
      </c>
      <c r="ER308">
        <v>999.9</v>
      </c>
      <c r="ES308">
        <v>32.6</v>
      </c>
      <c r="ET308">
        <v>31.9</v>
      </c>
      <c r="EU308">
        <v>21.913699999999999</v>
      </c>
      <c r="EV308">
        <v>61.104199999999999</v>
      </c>
      <c r="EW308">
        <v>28.669899999999998</v>
      </c>
      <c r="EX308">
        <v>2</v>
      </c>
      <c r="EY308">
        <v>-0.40122200000000002</v>
      </c>
      <c r="EZ308">
        <v>-0.18057500000000001</v>
      </c>
      <c r="FA308">
        <v>20.392499999999998</v>
      </c>
      <c r="FB308">
        <v>5.2153400000000003</v>
      </c>
      <c r="FC308">
        <v>12.0099</v>
      </c>
      <c r="FD308">
        <v>4.9897999999999998</v>
      </c>
      <c r="FE308">
        <v>3.2877800000000001</v>
      </c>
      <c r="FF308">
        <v>9255</v>
      </c>
      <c r="FG308">
        <v>9999</v>
      </c>
      <c r="FH308">
        <v>9999</v>
      </c>
      <c r="FI308">
        <v>137.4</v>
      </c>
      <c r="FJ308">
        <v>1.86707</v>
      </c>
      <c r="FK308">
        <v>1.8661399999999999</v>
      </c>
      <c r="FL308">
        <v>1.8656600000000001</v>
      </c>
      <c r="FM308">
        <v>1.86554</v>
      </c>
      <c r="FN308">
        <v>1.86737</v>
      </c>
      <c r="FO308">
        <v>1.86995</v>
      </c>
      <c r="FP308">
        <v>1.8685099999999999</v>
      </c>
      <c r="FQ308">
        <v>1.8699600000000001</v>
      </c>
      <c r="FR308">
        <v>0</v>
      </c>
      <c r="FS308">
        <v>0</v>
      </c>
      <c r="FT308">
        <v>0</v>
      </c>
      <c r="FU308">
        <v>0</v>
      </c>
      <c r="FV308" t="s">
        <v>358</v>
      </c>
      <c r="FW308" t="s">
        <v>359</v>
      </c>
      <c r="FX308" t="s">
        <v>360</v>
      </c>
      <c r="FY308" t="s">
        <v>360</v>
      </c>
      <c r="FZ308" t="s">
        <v>360</v>
      </c>
      <c r="GA308" t="s">
        <v>360</v>
      </c>
      <c r="GB308">
        <v>0</v>
      </c>
      <c r="GC308">
        <v>100</v>
      </c>
      <c r="GD308">
        <v>100</v>
      </c>
      <c r="GE308">
        <v>-2.91</v>
      </c>
      <c r="GF308">
        <v>-0.1832</v>
      </c>
      <c r="GG308">
        <v>-1.691838842420514</v>
      </c>
      <c r="GH308">
        <v>-5.4742946993243486E-4</v>
      </c>
      <c r="GI308">
        <v>-1.00937323189599E-6</v>
      </c>
      <c r="GJ308">
        <v>3.2426335113099041E-10</v>
      </c>
      <c r="GK308">
        <v>-0.25714838806632262</v>
      </c>
      <c r="GL308">
        <v>-1.4458059848174739E-2</v>
      </c>
      <c r="GM308">
        <v>1.0199616584873469E-3</v>
      </c>
      <c r="GN308">
        <v>-1.0584552142034339E-5</v>
      </c>
      <c r="GO308">
        <v>24</v>
      </c>
      <c r="GP308">
        <v>2276</v>
      </c>
      <c r="GQ308">
        <v>1</v>
      </c>
      <c r="GR308">
        <v>42</v>
      </c>
      <c r="GS308">
        <v>357.6</v>
      </c>
      <c r="GT308">
        <v>357.4</v>
      </c>
      <c r="GU308">
        <v>2.7343799999999998</v>
      </c>
      <c r="GV308">
        <v>2.20947</v>
      </c>
      <c r="GW308">
        <v>1.94702</v>
      </c>
      <c r="GX308">
        <v>2.7831999999999999</v>
      </c>
      <c r="GY308">
        <v>2.19482</v>
      </c>
      <c r="GZ308">
        <v>2.34009</v>
      </c>
      <c r="HA308">
        <v>34.440800000000003</v>
      </c>
      <c r="HB308">
        <v>12.345800000000001</v>
      </c>
      <c r="HC308">
        <v>18</v>
      </c>
      <c r="HD308">
        <v>468.37799999999999</v>
      </c>
      <c r="HE308">
        <v>629.56700000000001</v>
      </c>
      <c r="HF308">
        <v>25.941400000000002</v>
      </c>
      <c r="HG308">
        <v>22.146599999999999</v>
      </c>
      <c r="HH308">
        <v>29.9986</v>
      </c>
      <c r="HI308">
        <v>22.3751</v>
      </c>
      <c r="HJ308">
        <v>22.339600000000001</v>
      </c>
      <c r="HK308">
        <v>54.837600000000002</v>
      </c>
      <c r="HL308">
        <v>10.9375</v>
      </c>
      <c r="HM308">
        <v>38.346899999999998</v>
      </c>
      <c r="HN308">
        <v>25.799900000000001</v>
      </c>
      <c r="HO308">
        <v>1075.28</v>
      </c>
      <c r="HP308">
        <v>18.762</v>
      </c>
      <c r="HQ308">
        <v>101.292</v>
      </c>
      <c r="HR308">
        <v>101.143</v>
      </c>
    </row>
    <row r="309" spans="1:226" x14ac:dyDescent="0.2">
      <c r="A309">
        <v>293</v>
      </c>
      <c r="B309">
        <v>1657485285.5999999</v>
      </c>
      <c r="C309">
        <v>4290.0999999046326</v>
      </c>
      <c r="D309" t="s">
        <v>947</v>
      </c>
      <c r="E309" t="s">
        <v>948</v>
      </c>
      <c r="F309">
        <v>5</v>
      </c>
      <c r="G309" t="s">
        <v>821</v>
      </c>
      <c r="H309" t="s">
        <v>354</v>
      </c>
      <c r="I309">
        <v>1657485282.8</v>
      </c>
      <c r="J309">
        <f t="shared" si="136"/>
        <v>3.2899444974509489E-3</v>
      </c>
      <c r="K309">
        <f t="shared" si="137"/>
        <v>3.2899444974509491</v>
      </c>
      <c r="L309">
        <f t="shared" si="138"/>
        <v>33.796943891454923</v>
      </c>
      <c r="M309">
        <f t="shared" si="139"/>
        <v>994.99619999999993</v>
      </c>
      <c r="N309">
        <f t="shared" si="140"/>
        <v>583.31712004230417</v>
      </c>
      <c r="O309">
        <f t="shared" si="141"/>
        <v>41.260034018776459</v>
      </c>
      <c r="P309">
        <f t="shared" si="142"/>
        <v>70.379516818529098</v>
      </c>
      <c r="Q309">
        <f t="shared" si="143"/>
        <v>0.14558415372780886</v>
      </c>
      <c r="R309">
        <f t="shared" si="144"/>
        <v>2.36001422784899</v>
      </c>
      <c r="S309">
        <f t="shared" si="145"/>
        <v>0.1407726074985656</v>
      </c>
      <c r="T309">
        <f t="shared" si="146"/>
        <v>8.8401930713744484E-2</v>
      </c>
      <c r="U309">
        <f t="shared" si="147"/>
        <v>321.51506263108979</v>
      </c>
      <c r="V309">
        <f t="shared" si="148"/>
        <v>26.426033357929011</v>
      </c>
      <c r="W309">
        <f t="shared" si="149"/>
        <v>25.060099999999998</v>
      </c>
      <c r="X309">
        <f t="shared" si="150"/>
        <v>3.1910885688837216</v>
      </c>
      <c r="Y309">
        <f t="shared" si="151"/>
        <v>49.671583810610301</v>
      </c>
      <c r="Z309">
        <f t="shared" si="152"/>
        <v>1.593917529655982</v>
      </c>
      <c r="AA309">
        <f t="shared" si="153"/>
        <v>3.20891223387064</v>
      </c>
      <c r="AB309">
        <f t="shared" si="154"/>
        <v>1.5971710392277396</v>
      </c>
      <c r="AC309">
        <f t="shared" si="155"/>
        <v>-145.08655233758685</v>
      </c>
      <c r="AD309">
        <f t="shared" si="156"/>
        <v>11.896293639343112</v>
      </c>
      <c r="AE309">
        <f t="shared" si="157"/>
        <v>1.0673924811821713</v>
      </c>
      <c r="AF309">
        <f t="shared" si="158"/>
        <v>189.39219641402823</v>
      </c>
      <c r="AG309">
        <f t="shared" si="159"/>
        <v>49.720287092479339</v>
      </c>
      <c r="AH309">
        <f t="shared" si="160"/>
        <v>3.3045988355405762</v>
      </c>
      <c r="AI309">
        <f t="shared" si="161"/>
        <v>33.796943891454923</v>
      </c>
      <c r="AJ309">
        <v>1079.575992985089</v>
      </c>
      <c r="AK309">
        <v>1025.752909090909</v>
      </c>
      <c r="AL309">
        <v>3.4059613920348131</v>
      </c>
      <c r="AM309">
        <v>64.43633761426419</v>
      </c>
      <c r="AN309">
        <f t="shared" si="162"/>
        <v>3.2899444974509491</v>
      </c>
      <c r="AO309">
        <v>18.660566371179868</v>
      </c>
      <c r="AP309">
        <v>22.524693333333332</v>
      </c>
      <c r="AQ309">
        <v>-1.238415924158749E-3</v>
      </c>
      <c r="AR309">
        <v>77.933620730982625</v>
      </c>
      <c r="AS309">
        <v>0</v>
      </c>
      <c r="AT309">
        <v>0</v>
      </c>
      <c r="AU309">
        <f t="shared" si="163"/>
        <v>1</v>
      </c>
      <c r="AV309">
        <f t="shared" si="164"/>
        <v>0</v>
      </c>
      <c r="AW309">
        <f t="shared" si="165"/>
        <v>37510.796005287142</v>
      </c>
      <c r="AX309">
        <f t="shared" si="166"/>
        <v>1999.9970000000001</v>
      </c>
      <c r="AY309">
        <f t="shared" si="167"/>
        <v>1681.1972423995285</v>
      </c>
      <c r="AZ309">
        <f t="shared" si="168"/>
        <v>0.84059988209958736</v>
      </c>
      <c r="BA309">
        <f t="shared" si="169"/>
        <v>0.16075777245220357</v>
      </c>
      <c r="BB309">
        <v>6</v>
      </c>
      <c r="BC309">
        <v>0.5</v>
      </c>
      <c r="BD309" t="s">
        <v>355</v>
      </c>
      <c r="BE309">
        <v>2</v>
      </c>
      <c r="BF309" t="b">
        <v>1</v>
      </c>
      <c r="BG309">
        <v>1657485282.8</v>
      </c>
      <c r="BH309">
        <v>994.99619999999993</v>
      </c>
      <c r="BI309">
        <v>1058.5999999999999</v>
      </c>
      <c r="BJ309">
        <v>22.534140000000001</v>
      </c>
      <c r="BK309">
        <v>18.658359999999998</v>
      </c>
      <c r="BL309">
        <v>997.91800000000001</v>
      </c>
      <c r="BM309">
        <v>22.717469999999999</v>
      </c>
      <c r="BN309">
        <v>500.04889999999989</v>
      </c>
      <c r="BO309">
        <v>70.633330000000001</v>
      </c>
      <c r="BP309">
        <v>0.10012287</v>
      </c>
      <c r="BQ309">
        <v>25.153600000000001</v>
      </c>
      <c r="BR309">
        <v>25.060099999999998</v>
      </c>
      <c r="BS309">
        <v>999.9</v>
      </c>
      <c r="BT309">
        <v>0</v>
      </c>
      <c r="BU309">
        <v>0</v>
      </c>
      <c r="BV309">
        <v>9980.75</v>
      </c>
      <c r="BW309">
        <v>0</v>
      </c>
      <c r="BX309">
        <v>198.9451</v>
      </c>
      <c r="BY309">
        <v>-63.604129999999998</v>
      </c>
      <c r="BZ309">
        <v>1017.934</v>
      </c>
      <c r="CA309">
        <v>1078.729</v>
      </c>
      <c r="CB309">
        <v>3.875788</v>
      </c>
      <c r="CC309">
        <v>1058.5999999999999</v>
      </c>
      <c r="CD309">
        <v>18.658359999999998</v>
      </c>
      <c r="CE309">
        <v>1.591663</v>
      </c>
      <c r="CF309">
        <v>1.3179000000000001</v>
      </c>
      <c r="CG309">
        <v>13.878310000000001</v>
      </c>
      <c r="CH309">
        <v>11.00459</v>
      </c>
      <c r="CI309">
        <v>1999.9970000000001</v>
      </c>
      <c r="CJ309">
        <v>0.98000180000000015</v>
      </c>
      <c r="CK309">
        <v>1.9998060000000002E-2</v>
      </c>
      <c r="CL309">
        <v>0</v>
      </c>
      <c r="CM309">
        <v>2.586749999999999</v>
      </c>
      <c r="CN309">
        <v>0</v>
      </c>
      <c r="CO309">
        <v>17597.86</v>
      </c>
      <c r="CP309">
        <v>16749.46</v>
      </c>
      <c r="CQ309">
        <v>39.987299999999998</v>
      </c>
      <c r="CR309">
        <v>39.0062</v>
      </c>
      <c r="CS309">
        <v>39.5</v>
      </c>
      <c r="CT309">
        <v>37.274700000000003</v>
      </c>
      <c r="CU309">
        <v>38.374899999999997</v>
      </c>
      <c r="CV309">
        <v>1960.001</v>
      </c>
      <c r="CW309">
        <v>39.991999999999997</v>
      </c>
      <c r="CX309">
        <v>0</v>
      </c>
      <c r="CY309">
        <v>1657485285.3</v>
      </c>
      <c r="CZ309">
        <v>0</v>
      </c>
      <c r="DA309">
        <v>1657463835.0999999</v>
      </c>
      <c r="DB309" t="s">
        <v>356</v>
      </c>
      <c r="DC309">
        <v>1657463822.5999999</v>
      </c>
      <c r="DD309">
        <v>1657463835.0999999</v>
      </c>
      <c r="DE309">
        <v>1</v>
      </c>
      <c r="DF309">
        <v>-2.657</v>
      </c>
      <c r="DG309">
        <v>-13.192</v>
      </c>
      <c r="DH309">
        <v>-3.9239999999999999</v>
      </c>
      <c r="DI309">
        <v>-0.217</v>
      </c>
      <c r="DJ309">
        <v>376</v>
      </c>
      <c r="DK309">
        <v>3</v>
      </c>
      <c r="DL309">
        <v>0.48</v>
      </c>
      <c r="DM309">
        <v>0.03</v>
      </c>
      <c r="DN309">
        <v>-62.865329268292683</v>
      </c>
      <c r="DO309">
        <v>-4.4559658536586273</v>
      </c>
      <c r="DP309">
        <v>0.47010754516537578</v>
      </c>
      <c r="DQ309">
        <v>0</v>
      </c>
      <c r="DR309">
        <v>3.8538217073170742</v>
      </c>
      <c r="DS309">
        <v>0.1078689198606344</v>
      </c>
      <c r="DT309">
        <v>2.6365106458129169E-2</v>
      </c>
      <c r="DU309">
        <v>0</v>
      </c>
      <c r="DV309">
        <v>0</v>
      </c>
      <c r="DW309">
        <v>2</v>
      </c>
      <c r="DX309" t="s">
        <v>357</v>
      </c>
      <c r="DY309">
        <v>2.9873400000000001</v>
      </c>
      <c r="DZ309">
        <v>2.7243400000000002</v>
      </c>
      <c r="EA309">
        <v>0.138539</v>
      </c>
      <c r="EB309">
        <v>0.14246300000000001</v>
      </c>
      <c r="EC309">
        <v>8.2264299999999999E-2</v>
      </c>
      <c r="ED309">
        <v>7.0397100000000004E-2</v>
      </c>
      <c r="EE309">
        <v>27479.599999999999</v>
      </c>
      <c r="EF309">
        <v>27427.599999999999</v>
      </c>
      <c r="EG309">
        <v>29617.200000000001</v>
      </c>
      <c r="EH309">
        <v>29558.400000000001</v>
      </c>
      <c r="EI309">
        <v>36019.599999999999</v>
      </c>
      <c r="EJ309">
        <v>36535.9</v>
      </c>
      <c r="EK309">
        <v>41726.699999999997</v>
      </c>
      <c r="EL309">
        <v>42110.9</v>
      </c>
      <c r="EM309">
        <v>1.99455</v>
      </c>
      <c r="EN309">
        <v>2.2137799999999999</v>
      </c>
      <c r="EO309">
        <v>0.247303</v>
      </c>
      <c r="EP309">
        <v>0</v>
      </c>
      <c r="EQ309">
        <v>20.977900000000002</v>
      </c>
      <c r="ER309">
        <v>999.9</v>
      </c>
      <c r="ES309">
        <v>32.6</v>
      </c>
      <c r="ET309">
        <v>31.9</v>
      </c>
      <c r="EU309">
        <v>21.911999999999999</v>
      </c>
      <c r="EV309">
        <v>61.114199999999997</v>
      </c>
      <c r="EW309">
        <v>28.745999999999999</v>
      </c>
      <c r="EX309">
        <v>2</v>
      </c>
      <c r="EY309">
        <v>-0.40385199999999999</v>
      </c>
      <c r="EZ309">
        <v>-1.3614200000000001</v>
      </c>
      <c r="FA309">
        <v>20.3904</v>
      </c>
      <c r="FB309">
        <v>5.2195400000000003</v>
      </c>
      <c r="FC309">
        <v>12.0099</v>
      </c>
      <c r="FD309">
        <v>4.9898999999999996</v>
      </c>
      <c r="FE309">
        <v>3.2885</v>
      </c>
      <c r="FF309">
        <v>9255</v>
      </c>
      <c r="FG309">
        <v>9999</v>
      </c>
      <c r="FH309">
        <v>9999</v>
      </c>
      <c r="FI309">
        <v>137.4</v>
      </c>
      <c r="FJ309">
        <v>1.86707</v>
      </c>
      <c r="FK309">
        <v>1.86615</v>
      </c>
      <c r="FL309">
        <v>1.86568</v>
      </c>
      <c r="FM309">
        <v>1.86554</v>
      </c>
      <c r="FN309">
        <v>1.86737</v>
      </c>
      <c r="FO309">
        <v>1.8699600000000001</v>
      </c>
      <c r="FP309">
        <v>1.8685700000000001</v>
      </c>
      <c r="FQ309">
        <v>1.8699600000000001</v>
      </c>
      <c r="FR309">
        <v>0</v>
      </c>
      <c r="FS309">
        <v>0</v>
      </c>
      <c r="FT309">
        <v>0</v>
      </c>
      <c r="FU309">
        <v>0</v>
      </c>
      <c r="FV309" t="s">
        <v>358</v>
      </c>
      <c r="FW309" t="s">
        <v>359</v>
      </c>
      <c r="FX309" t="s">
        <v>360</v>
      </c>
      <c r="FY309" t="s">
        <v>360</v>
      </c>
      <c r="FZ309" t="s">
        <v>360</v>
      </c>
      <c r="GA309" t="s">
        <v>360</v>
      </c>
      <c r="GB309">
        <v>0</v>
      </c>
      <c r="GC309">
        <v>100</v>
      </c>
      <c r="GD309">
        <v>100</v>
      </c>
      <c r="GE309">
        <v>-2.94</v>
      </c>
      <c r="GF309">
        <v>-0.18340000000000001</v>
      </c>
      <c r="GG309">
        <v>-1.691838842420514</v>
      </c>
      <c r="GH309">
        <v>-5.4742946993243486E-4</v>
      </c>
      <c r="GI309">
        <v>-1.00937323189599E-6</v>
      </c>
      <c r="GJ309">
        <v>3.2426335113099041E-10</v>
      </c>
      <c r="GK309">
        <v>-0.25714838806632262</v>
      </c>
      <c r="GL309">
        <v>-1.4458059848174739E-2</v>
      </c>
      <c r="GM309">
        <v>1.0199616584873469E-3</v>
      </c>
      <c r="GN309">
        <v>-1.0584552142034339E-5</v>
      </c>
      <c r="GO309">
        <v>24</v>
      </c>
      <c r="GP309">
        <v>2276</v>
      </c>
      <c r="GQ309">
        <v>1</v>
      </c>
      <c r="GR309">
        <v>42</v>
      </c>
      <c r="GS309">
        <v>357.7</v>
      </c>
      <c r="GT309">
        <v>357.5</v>
      </c>
      <c r="GU309">
        <v>2.7722199999999999</v>
      </c>
      <c r="GV309">
        <v>2.20947</v>
      </c>
      <c r="GW309">
        <v>1.94702</v>
      </c>
      <c r="GX309">
        <v>2.7819799999999999</v>
      </c>
      <c r="GY309">
        <v>2.19482</v>
      </c>
      <c r="GZ309">
        <v>2.35229</v>
      </c>
      <c r="HA309">
        <v>34.417999999999999</v>
      </c>
      <c r="HB309">
        <v>12.345800000000001</v>
      </c>
      <c r="HC309">
        <v>18</v>
      </c>
      <c r="HD309">
        <v>468.48399999999998</v>
      </c>
      <c r="HE309">
        <v>629.91099999999994</v>
      </c>
      <c r="HF309">
        <v>25.675599999999999</v>
      </c>
      <c r="HG309">
        <v>22.133800000000001</v>
      </c>
      <c r="HH309">
        <v>29.9983</v>
      </c>
      <c r="HI309">
        <v>22.361899999999999</v>
      </c>
      <c r="HJ309">
        <v>22.325700000000001</v>
      </c>
      <c r="HK309">
        <v>55.471499999999999</v>
      </c>
      <c r="HL309">
        <v>10.3505</v>
      </c>
      <c r="HM309">
        <v>38.717500000000001</v>
      </c>
      <c r="HN309">
        <v>25.738099999999999</v>
      </c>
      <c r="HO309">
        <v>1088.6400000000001</v>
      </c>
      <c r="HP309">
        <v>18.816099999999999</v>
      </c>
      <c r="HQ309">
        <v>101.29300000000001</v>
      </c>
      <c r="HR309">
        <v>101.146</v>
      </c>
    </row>
    <row r="310" spans="1:226" x14ac:dyDescent="0.2">
      <c r="A310">
        <v>294</v>
      </c>
      <c r="B310">
        <v>1657485290.5999999</v>
      </c>
      <c r="C310">
        <v>4295.0999999046326</v>
      </c>
      <c r="D310" t="s">
        <v>949</v>
      </c>
      <c r="E310" t="s">
        <v>950</v>
      </c>
      <c r="F310">
        <v>5</v>
      </c>
      <c r="G310" t="s">
        <v>821</v>
      </c>
      <c r="H310" t="s">
        <v>354</v>
      </c>
      <c r="I310">
        <v>1657485288.0999999</v>
      </c>
      <c r="J310">
        <f t="shared" si="136"/>
        <v>3.2814960407240804E-3</v>
      </c>
      <c r="K310">
        <f t="shared" si="137"/>
        <v>3.2814960407240803</v>
      </c>
      <c r="L310">
        <f t="shared" si="138"/>
        <v>33.833312165252529</v>
      </c>
      <c r="M310">
        <f t="shared" si="139"/>
        <v>1012.648888888889</v>
      </c>
      <c r="N310">
        <f t="shared" si="140"/>
        <v>599.81027326777803</v>
      </c>
      <c r="O310">
        <f t="shared" si="141"/>
        <v>42.427623019220803</v>
      </c>
      <c r="P310">
        <f t="shared" si="142"/>
        <v>71.629792325063605</v>
      </c>
      <c r="Q310">
        <f t="shared" si="143"/>
        <v>0.1455101973391589</v>
      </c>
      <c r="R310">
        <f t="shared" si="144"/>
        <v>2.3628330389098435</v>
      </c>
      <c r="S310">
        <f t="shared" si="145"/>
        <v>0.14070898224678727</v>
      </c>
      <c r="T310">
        <f t="shared" si="146"/>
        <v>8.8361286864101982E-2</v>
      </c>
      <c r="U310">
        <f t="shared" si="147"/>
        <v>321.50945433333334</v>
      </c>
      <c r="V310">
        <f t="shared" si="148"/>
        <v>26.419592139087989</v>
      </c>
      <c r="W310">
        <f t="shared" si="149"/>
        <v>25.038444444444441</v>
      </c>
      <c r="X310">
        <f t="shared" si="150"/>
        <v>3.1869727863256605</v>
      </c>
      <c r="Y310">
        <f t="shared" si="151"/>
        <v>49.668485775797521</v>
      </c>
      <c r="Z310">
        <f t="shared" si="152"/>
        <v>1.5930874378871491</v>
      </c>
      <c r="AA310">
        <f t="shared" si="153"/>
        <v>3.2074411228848643</v>
      </c>
      <c r="AB310">
        <f t="shared" si="154"/>
        <v>1.5938853484385114</v>
      </c>
      <c r="AC310">
        <f t="shared" si="155"/>
        <v>-144.71397539593195</v>
      </c>
      <c r="AD310">
        <f t="shared" si="156"/>
        <v>13.688231832333356</v>
      </c>
      <c r="AE310">
        <f t="shared" si="157"/>
        <v>1.2265273997939674</v>
      </c>
      <c r="AF310">
        <f t="shared" si="158"/>
        <v>191.71023816952868</v>
      </c>
      <c r="AG310">
        <f t="shared" si="159"/>
        <v>49.703657639328391</v>
      </c>
      <c r="AH310">
        <f t="shared" si="160"/>
        <v>3.2593352626872631</v>
      </c>
      <c r="AI310">
        <f t="shared" si="161"/>
        <v>33.833312165252529</v>
      </c>
      <c r="AJ310">
        <v>1096.6283373915239</v>
      </c>
      <c r="AK310">
        <v>1042.7789090909091</v>
      </c>
      <c r="AL310">
        <v>3.3983270665701721</v>
      </c>
      <c r="AM310">
        <v>64.43633761426419</v>
      </c>
      <c r="AN310">
        <f t="shared" si="162"/>
        <v>3.2814960407240803</v>
      </c>
      <c r="AO310">
        <v>18.674379969910319</v>
      </c>
      <c r="AP310">
        <v>22.524906666666659</v>
      </c>
      <c r="AQ310">
        <v>-2.8509419687804371E-4</v>
      </c>
      <c r="AR310">
        <v>77.933620730982625</v>
      </c>
      <c r="AS310">
        <v>0</v>
      </c>
      <c r="AT310">
        <v>0</v>
      </c>
      <c r="AU310">
        <f t="shared" si="163"/>
        <v>1</v>
      </c>
      <c r="AV310">
        <f t="shared" si="164"/>
        <v>0</v>
      </c>
      <c r="AW310">
        <f t="shared" si="165"/>
        <v>37580.130337680326</v>
      </c>
      <c r="AX310">
        <f t="shared" si="166"/>
        <v>1999.9577777777779</v>
      </c>
      <c r="AY310">
        <f t="shared" si="167"/>
        <v>1681.1646333333333</v>
      </c>
      <c r="AZ310">
        <f t="shared" si="168"/>
        <v>0.84060006266798959</v>
      </c>
      <c r="BA310">
        <f t="shared" si="169"/>
        <v>0.16075812094922004</v>
      </c>
      <c r="BB310">
        <v>6</v>
      </c>
      <c r="BC310">
        <v>0.5</v>
      </c>
      <c r="BD310" t="s">
        <v>355</v>
      </c>
      <c r="BE310">
        <v>2</v>
      </c>
      <c r="BF310" t="b">
        <v>1</v>
      </c>
      <c r="BG310">
        <v>1657485288.0999999</v>
      </c>
      <c r="BH310">
        <v>1012.648888888889</v>
      </c>
      <c r="BI310">
        <v>1076.2566666666669</v>
      </c>
      <c r="BJ310">
        <v>22.521888888888888</v>
      </c>
      <c r="BK310">
        <v>18.698611111111109</v>
      </c>
      <c r="BL310">
        <v>1015.598888888889</v>
      </c>
      <c r="BM310">
        <v>22.705344444444449</v>
      </c>
      <c r="BN310">
        <v>499.97866666666658</v>
      </c>
      <c r="BO310">
        <v>70.635099999999994</v>
      </c>
      <c r="BP310">
        <v>9.9972255555555556E-2</v>
      </c>
      <c r="BQ310">
        <v>25.145900000000001</v>
      </c>
      <c r="BR310">
        <v>25.038444444444441</v>
      </c>
      <c r="BS310">
        <v>999.90000000000009</v>
      </c>
      <c r="BT310">
        <v>0</v>
      </c>
      <c r="BU310">
        <v>0</v>
      </c>
      <c r="BV310">
        <v>9999.4500000000007</v>
      </c>
      <c r="BW310">
        <v>0</v>
      </c>
      <c r="BX310">
        <v>199.55377777777781</v>
      </c>
      <c r="BY310">
        <v>-63.607544444444457</v>
      </c>
      <c r="BZ310">
        <v>1035.9822222222219</v>
      </c>
      <c r="CA310">
        <v>1096.765555555555</v>
      </c>
      <c r="CB310">
        <v>3.8232599999999999</v>
      </c>
      <c r="CC310">
        <v>1076.2566666666669</v>
      </c>
      <c r="CD310">
        <v>18.698611111111109</v>
      </c>
      <c r="CE310">
        <v>1.590834444444444</v>
      </c>
      <c r="CF310">
        <v>1.3207800000000001</v>
      </c>
      <c r="CG310">
        <v>13.870322222222221</v>
      </c>
      <c r="CH310">
        <v>11.03741111111111</v>
      </c>
      <c r="CI310">
        <v>1999.9577777777779</v>
      </c>
      <c r="CJ310">
        <v>0.97999644444444456</v>
      </c>
      <c r="CK310">
        <v>2.0003244444444439E-2</v>
      </c>
      <c r="CL310">
        <v>0</v>
      </c>
      <c r="CM310">
        <v>2.3047666666666671</v>
      </c>
      <c r="CN310">
        <v>0</v>
      </c>
      <c r="CO310">
        <v>17601.23333333333</v>
      </c>
      <c r="CP310">
        <v>16749.088888888891</v>
      </c>
      <c r="CQ310">
        <v>40.069000000000003</v>
      </c>
      <c r="CR310">
        <v>39.061999999999998</v>
      </c>
      <c r="CS310">
        <v>39.548222222222222</v>
      </c>
      <c r="CT310">
        <v>37.395666666666671</v>
      </c>
      <c r="CU310">
        <v>38.436999999999998</v>
      </c>
      <c r="CV310">
        <v>1959.954444444445</v>
      </c>
      <c r="CW310">
        <v>40.00333333333333</v>
      </c>
      <c r="CX310">
        <v>0</v>
      </c>
      <c r="CY310">
        <v>1657485290.0999999</v>
      </c>
      <c r="CZ310">
        <v>0</v>
      </c>
      <c r="DA310">
        <v>1657463835.0999999</v>
      </c>
      <c r="DB310" t="s">
        <v>356</v>
      </c>
      <c r="DC310">
        <v>1657463822.5999999</v>
      </c>
      <c r="DD310">
        <v>1657463835.0999999</v>
      </c>
      <c r="DE310">
        <v>1</v>
      </c>
      <c r="DF310">
        <v>-2.657</v>
      </c>
      <c r="DG310">
        <v>-13.192</v>
      </c>
      <c r="DH310">
        <v>-3.9239999999999999</v>
      </c>
      <c r="DI310">
        <v>-0.217</v>
      </c>
      <c r="DJ310">
        <v>376</v>
      </c>
      <c r="DK310">
        <v>3</v>
      </c>
      <c r="DL310">
        <v>0.48</v>
      </c>
      <c r="DM310">
        <v>0.03</v>
      </c>
      <c r="DN310">
        <v>-63.167817073170738</v>
      </c>
      <c r="DO310">
        <v>-4.5902675958189469</v>
      </c>
      <c r="DP310">
        <v>0.48918785702897821</v>
      </c>
      <c r="DQ310">
        <v>0</v>
      </c>
      <c r="DR310">
        <v>3.8478956097560979</v>
      </c>
      <c r="DS310">
        <v>8.0256794425088637E-2</v>
      </c>
      <c r="DT310">
        <v>2.7898454634077158E-2</v>
      </c>
      <c r="DU310">
        <v>1</v>
      </c>
      <c r="DV310">
        <v>1</v>
      </c>
      <c r="DW310">
        <v>2</v>
      </c>
      <c r="DX310" t="s">
        <v>369</v>
      </c>
      <c r="DY310">
        <v>2.9877400000000001</v>
      </c>
      <c r="DZ310">
        <v>2.7248800000000002</v>
      </c>
      <c r="EA310">
        <v>0.14002700000000001</v>
      </c>
      <c r="EB310">
        <v>0.14385000000000001</v>
      </c>
      <c r="EC310">
        <v>8.2275699999999993E-2</v>
      </c>
      <c r="ED310">
        <v>7.0630899999999996E-2</v>
      </c>
      <c r="EE310">
        <v>27432.799999999999</v>
      </c>
      <c r="EF310">
        <v>27384</v>
      </c>
      <c r="EG310">
        <v>29617.7</v>
      </c>
      <c r="EH310">
        <v>29559</v>
      </c>
      <c r="EI310">
        <v>36019.9</v>
      </c>
      <c r="EJ310">
        <v>36527.5</v>
      </c>
      <c r="EK310">
        <v>41727.5</v>
      </c>
      <c r="EL310">
        <v>42112</v>
      </c>
      <c r="EM310">
        <v>1.99498</v>
      </c>
      <c r="EN310">
        <v>2.2139500000000001</v>
      </c>
      <c r="EO310">
        <v>0.24577599999999999</v>
      </c>
      <c r="EP310">
        <v>0</v>
      </c>
      <c r="EQ310">
        <v>20.982800000000001</v>
      </c>
      <c r="ER310">
        <v>999.9</v>
      </c>
      <c r="ES310">
        <v>32.6</v>
      </c>
      <c r="ET310">
        <v>31.9</v>
      </c>
      <c r="EU310">
        <v>21.913399999999999</v>
      </c>
      <c r="EV310">
        <v>61.184199999999997</v>
      </c>
      <c r="EW310">
        <v>28.637799999999999</v>
      </c>
      <c r="EX310">
        <v>2</v>
      </c>
      <c r="EY310">
        <v>-0.40422799999999998</v>
      </c>
      <c r="EZ310">
        <v>-1.86494</v>
      </c>
      <c r="FA310">
        <v>20.3858</v>
      </c>
      <c r="FB310">
        <v>5.2199900000000001</v>
      </c>
      <c r="FC310">
        <v>12.0099</v>
      </c>
      <c r="FD310">
        <v>4.99125</v>
      </c>
      <c r="FE310">
        <v>3.2886500000000001</v>
      </c>
      <c r="FF310">
        <v>9255.2000000000007</v>
      </c>
      <c r="FG310">
        <v>9999</v>
      </c>
      <c r="FH310">
        <v>9999</v>
      </c>
      <c r="FI310">
        <v>137.4</v>
      </c>
      <c r="FJ310">
        <v>1.86707</v>
      </c>
      <c r="FK310">
        <v>1.86615</v>
      </c>
      <c r="FL310">
        <v>1.8656699999999999</v>
      </c>
      <c r="FM310">
        <v>1.86554</v>
      </c>
      <c r="FN310">
        <v>1.86737</v>
      </c>
      <c r="FO310">
        <v>1.86995</v>
      </c>
      <c r="FP310">
        <v>1.86856</v>
      </c>
      <c r="FQ310">
        <v>1.8699600000000001</v>
      </c>
      <c r="FR310">
        <v>0</v>
      </c>
      <c r="FS310">
        <v>0</v>
      </c>
      <c r="FT310">
        <v>0</v>
      </c>
      <c r="FU310">
        <v>0</v>
      </c>
      <c r="FV310" t="s">
        <v>358</v>
      </c>
      <c r="FW310" t="s">
        <v>359</v>
      </c>
      <c r="FX310" t="s">
        <v>360</v>
      </c>
      <c r="FY310" t="s">
        <v>360</v>
      </c>
      <c r="FZ310" t="s">
        <v>360</v>
      </c>
      <c r="GA310" t="s">
        <v>360</v>
      </c>
      <c r="GB310">
        <v>0</v>
      </c>
      <c r="GC310">
        <v>100</v>
      </c>
      <c r="GD310">
        <v>100</v>
      </c>
      <c r="GE310">
        <v>-2.97</v>
      </c>
      <c r="GF310">
        <v>-0.18340000000000001</v>
      </c>
      <c r="GG310">
        <v>-1.691838842420514</v>
      </c>
      <c r="GH310">
        <v>-5.4742946993243486E-4</v>
      </c>
      <c r="GI310">
        <v>-1.00937323189599E-6</v>
      </c>
      <c r="GJ310">
        <v>3.2426335113099041E-10</v>
      </c>
      <c r="GK310">
        <v>-0.25714838806632262</v>
      </c>
      <c r="GL310">
        <v>-1.4458059848174739E-2</v>
      </c>
      <c r="GM310">
        <v>1.0199616584873469E-3</v>
      </c>
      <c r="GN310">
        <v>-1.0584552142034339E-5</v>
      </c>
      <c r="GO310">
        <v>24</v>
      </c>
      <c r="GP310">
        <v>2276</v>
      </c>
      <c r="GQ310">
        <v>1</v>
      </c>
      <c r="GR310">
        <v>42</v>
      </c>
      <c r="GS310">
        <v>357.8</v>
      </c>
      <c r="GT310">
        <v>357.6</v>
      </c>
      <c r="GU310">
        <v>2.8015099999999999</v>
      </c>
      <c r="GV310">
        <v>2.20581</v>
      </c>
      <c r="GW310">
        <v>1.94702</v>
      </c>
      <c r="GX310">
        <v>2.7844199999999999</v>
      </c>
      <c r="GY310">
        <v>2.19482</v>
      </c>
      <c r="GZ310">
        <v>2.34253</v>
      </c>
      <c r="HA310">
        <v>34.395200000000003</v>
      </c>
      <c r="HB310">
        <v>12.3371</v>
      </c>
      <c r="HC310">
        <v>18</v>
      </c>
      <c r="HD310">
        <v>468.61399999999998</v>
      </c>
      <c r="HE310">
        <v>629.88699999999994</v>
      </c>
      <c r="HF310">
        <v>25.618600000000001</v>
      </c>
      <c r="HG310">
        <v>22.121200000000002</v>
      </c>
      <c r="HH310">
        <v>29.999300000000002</v>
      </c>
      <c r="HI310">
        <v>22.348099999999999</v>
      </c>
      <c r="HJ310">
        <v>22.3126</v>
      </c>
      <c r="HK310">
        <v>56.057499999999997</v>
      </c>
      <c r="HL310">
        <v>10.3505</v>
      </c>
      <c r="HM310">
        <v>38.717500000000001</v>
      </c>
      <c r="HN310">
        <v>25.694400000000002</v>
      </c>
      <c r="HO310">
        <v>1108.7</v>
      </c>
      <c r="HP310">
        <v>18.848700000000001</v>
      </c>
      <c r="HQ310">
        <v>101.295</v>
      </c>
      <c r="HR310">
        <v>101.149</v>
      </c>
    </row>
    <row r="311" spans="1:226" x14ac:dyDescent="0.2">
      <c r="A311">
        <v>295</v>
      </c>
      <c r="B311">
        <v>1657485295.5999999</v>
      </c>
      <c r="C311">
        <v>4300.0999999046326</v>
      </c>
      <c r="D311" t="s">
        <v>951</v>
      </c>
      <c r="E311" t="s">
        <v>952</v>
      </c>
      <c r="F311">
        <v>5</v>
      </c>
      <c r="G311" t="s">
        <v>821</v>
      </c>
      <c r="H311" t="s">
        <v>354</v>
      </c>
      <c r="I311">
        <v>1657485292.8</v>
      </c>
      <c r="J311">
        <f t="shared" si="136"/>
        <v>3.2649462667306618E-3</v>
      </c>
      <c r="K311">
        <f t="shared" si="137"/>
        <v>3.2649462667306617</v>
      </c>
      <c r="L311">
        <f t="shared" si="138"/>
        <v>33.838873482705935</v>
      </c>
      <c r="M311">
        <f t="shared" si="139"/>
        <v>1028.0219999999999</v>
      </c>
      <c r="N311">
        <f t="shared" si="140"/>
        <v>613.51029177697365</v>
      </c>
      <c r="O311">
        <f t="shared" si="141"/>
        <v>43.395943565475427</v>
      </c>
      <c r="P311">
        <f t="shared" si="142"/>
        <v>72.71595162137028</v>
      </c>
      <c r="Q311">
        <f t="shared" si="143"/>
        <v>0.14506995134294109</v>
      </c>
      <c r="R311">
        <f t="shared" si="144"/>
        <v>2.3617521612635892</v>
      </c>
      <c r="S311">
        <f t="shared" si="145"/>
        <v>0.14029512510193809</v>
      </c>
      <c r="T311">
        <f t="shared" si="146"/>
        <v>8.8100360308603798E-2</v>
      </c>
      <c r="U311">
        <f t="shared" si="147"/>
        <v>321.51940799999994</v>
      </c>
      <c r="V311">
        <f t="shared" si="148"/>
        <v>26.428236118183857</v>
      </c>
      <c r="W311">
        <f t="shared" si="149"/>
        <v>25.02758</v>
      </c>
      <c r="X311">
        <f t="shared" si="150"/>
        <v>3.1849096742705951</v>
      </c>
      <c r="Y311">
        <f t="shared" si="151"/>
        <v>49.701322125970989</v>
      </c>
      <c r="Z311">
        <f t="shared" si="152"/>
        <v>1.5944045885225659</v>
      </c>
      <c r="AA311">
        <f t="shared" si="153"/>
        <v>3.2079721832780459</v>
      </c>
      <c r="AB311">
        <f t="shared" si="154"/>
        <v>1.5905050857480292</v>
      </c>
      <c r="AC311">
        <f t="shared" si="155"/>
        <v>-143.98413036282219</v>
      </c>
      <c r="AD311">
        <f t="shared" si="156"/>
        <v>15.419273362934762</v>
      </c>
      <c r="AE311">
        <f t="shared" si="157"/>
        <v>1.3822126393892331</v>
      </c>
      <c r="AF311">
        <f t="shared" si="158"/>
        <v>194.33676363950178</v>
      </c>
      <c r="AG311">
        <f t="shared" si="159"/>
        <v>49.324758767359377</v>
      </c>
      <c r="AH311">
        <f t="shared" si="160"/>
        <v>3.2292790937100775</v>
      </c>
      <c r="AI311">
        <f t="shared" si="161"/>
        <v>33.838873482705935</v>
      </c>
      <c r="AJ311">
        <v>1112.7740182499499</v>
      </c>
      <c r="AK311">
        <v>1059.3090303030301</v>
      </c>
      <c r="AL311">
        <v>3.2928480464259322</v>
      </c>
      <c r="AM311">
        <v>64.43633761426419</v>
      </c>
      <c r="AN311">
        <f t="shared" si="162"/>
        <v>3.2649462667306617</v>
      </c>
      <c r="AO311">
        <v>18.752492289513651</v>
      </c>
      <c r="AP311">
        <v>22.55304000000001</v>
      </c>
      <c r="AQ311">
        <v>6.4785495100986032E-3</v>
      </c>
      <c r="AR311">
        <v>77.933620730982625</v>
      </c>
      <c r="AS311">
        <v>0</v>
      </c>
      <c r="AT311">
        <v>0</v>
      </c>
      <c r="AU311">
        <f t="shared" si="163"/>
        <v>1</v>
      </c>
      <c r="AV311">
        <f t="shared" si="164"/>
        <v>0</v>
      </c>
      <c r="AW311">
        <f t="shared" si="165"/>
        <v>37553.54941906812</v>
      </c>
      <c r="AX311">
        <f t="shared" si="166"/>
        <v>2000.0170000000001</v>
      </c>
      <c r="AY311">
        <f t="shared" si="167"/>
        <v>1681.2146399999997</v>
      </c>
      <c r="AZ311">
        <f t="shared" si="168"/>
        <v>0.84060017489851324</v>
      </c>
      <c r="BA311">
        <f t="shared" si="169"/>
        <v>0.16075833755413077</v>
      </c>
      <c r="BB311">
        <v>6</v>
      </c>
      <c r="BC311">
        <v>0.5</v>
      </c>
      <c r="BD311" t="s">
        <v>355</v>
      </c>
      <c r="BE311">
        <v>2</v>
      </c>
      <c r="BF311" t="b">
        <v>1</v>
      </c>
      <c r="BG311">
        <v>1657485292.8</v>
      </c>
      <c r="BH311">
        <v>1028.0219999999999</v>
      </c>
      <c r="BI311">
        <v>1091.191</v>
      </c>
      <c r="BJ311">
        <v>22.540900000000001</v>
      </c>
      <c r="BK311">
        <v>18.75338</v>
      </c>
      <c r="BL311">
        <v>1030.9960000000001</v>
      </c>
      <c r="BM311">
        <v>22.7241</v>
      </c>
      <c r="BN311">
        <v>500.03510000000011</v>
      </c>
      <c r="BO311">
        <v>70.633769999999998</v>
      </c>
      <c r="BP311">
        <v>0.10007774</v>
      </c>
      <c r="BQ311">
        <v>25.148679999999999</v>
      </c>
      <c r="BR311">
        <v>25.02758</v>
      </c>
      <c r="BS311">
        <v>999.9</v>
      </c>
      <c r="BT311">
        <v>0</v>
      </c>
      <c r="BU311">
        <v>0</v>
      </c>
      <c r="BV311">
        <v>9992.369999999999</v>
      </c>
      <c r="BW311">
        <v>0</v>
      </c>
      <c r="BX311">
        <v>201.0943</v>
      </c>
      <c r="BY311">
        <v>-63.171039999999991</v>
      </c>
      <c r="BZ311">
        <v>1051.729</v>
      </c>
      <c r="CA311">
        <v>1112.046</v>
      </c>
      <c r="CB311">
        <v>3.787523999999999</v>
      </c>
      <c r="CC311">
        <v>1091.191</v>
      </c>
      <c r="CD311">
        <v>18.75338</v>
      </c>
      <c r="CE311">
        <v>1.592149</v>
      </c>
      <c r="CF311">
        <v>1.324621</v>
      </c>
      <c r="CG311">
        <v>13.88303</v>
      </c>
      <c r="CH311">
        <v>11.08118</v>
      </c>
      <c r="CI311">
        <v>2000.0170000000001</v>
      </c>
      <c r="CJ311">
        <v>0.97999360000000002</v>
      </c>
      <c r="CK311">
        <v>2.0005999999999999E-2</v>
      </c>
      <c r="CL311">
        <v>0</v>
      </c>
      <c r="CM311">
        <v>2.3076099999999999</v>
      </c>
      <c r="CN311">
        <v>0</v>
      </c>
      <c r="CO311">
        <v>17602.650000000001</v>
      </c>
      <c r="CP311">
        <v>16749.599999999999</v>
      </c>
      <c r="CQ311">
        <v>40.112400000000001</v>
      </c>
      <c r="CR311">
        <v>39.068300000000001</v>
      </c>
      <c r="CS311">
        <v>39.593499999999999</v>
      </c>
      <c r="CT311">
        <v>37.368399999999987</v>
      </c>
      <c r="CU311">
        <v>38.487299999999998</v>
      </c>
      <c r="CV311">
        <v>1960.0050000000001</v>
      </c>
      <c r="CW311">
        <v>40.012</v>
      </c>
      <c r="CX311">
        <v>0</v>
      </c>
      <c r="CY311">
        <v>1657485295.5</v>
      </c>
      <c r="CZ311">
        <v>0</v>
      </c>
      <c r="DA311">
        <v>1657463835.0999999</v>
      </c>
      <c r="DB311" t="s">
        <v>356</v>
      </c>
      <c r="DC311">
        <v>1657463822.5999999</v>
      </c>
      <c r="DD311">
        <v>1657463835.0999999</v>
      </c>
      <c r="DE311">
        <v>1</v>
      </c>
      <c r="DF311">
        <v>-2.657</v>
      </c>
      <c r="DG311">
        <v>-13.192</v>
      </c>
      <c r="DH311">
        <v>-3.9239999999999999</v>
      </c>
      <c r="DI311">
        <v>-0.217</v>
      </c>
      <c r="DJ311">
        <v>376</v>
      </c>
      <c r="DK311">
        <v>3</v>
      </c>
      <c r="DL311">
        <v>0.48</v>
      </c>
      <c r="DM311">
        <v>0.03</v>
      </c>
      <c r="DN311">
        <v>-63.321765853658547</v>
      </c>
      <c r="DO311">
        <v>-1.2259421602786811</v>
      </c>
      <c r="DP311">
        <v>0.34627792701306598</v>
      </c>
      <c r="DQ311">
        <v>0</v>
      </c>
      <c r="DR311">
        <v>3.8409524390243899</v>
      </c>
      <c r="DS311">
        <v>-0.29443149825784071</v>
      </c>
      <c r="DT311">
        <v>3.7009182959360967E-2</v>
      </c>
      <c r="DU311">
        <v>0</v>
      </c>
      <c r="DV311">
        <v>0</v>
      </c>
      <c r="DW311">
        <v>2</v>
      </c>
      <c r="DX311" t="s">
        <v>357</v>
      </c>
      <c r="DY311">
        <v>2.9876399999999999</v>
      </c>
      <c r="DZ311">
        <v>2.7246899999999998</v>
      </c>
      <c r="EA311">
        <v>0.14145099999999999</v>
      </c>
      <c r="EB311">
        <v>0.14522599999999999</v>
      </c>
      <c r="EC311">
        <v>8.2342399999999996E-2</v>
      </c>
      <c r="ED311">
        <v>7.0690199999999995E-2</v>
      </c>
      <c r="EE311">
        <v>27388.9</v>
      </c>
      <c r="EF311">
        <v>27340.5</v>
      </c>
      <c r="EG311">
        <v>29619.3</v>
      </c>
      <c r="EH311">
        <v>29559.4</v>
      </c>
      <c r="EI311">
        <v>36019.199999999997</v>
      </c>
      <c r="EJ311">
        <v>36525.699999999997</v>
      </c>
      <c r="EK311">
        <v>41729.699999999997</v>
      </c>
      <c r="EL311">
        <v>42112.6</v>
      </c>
      <c r="EM311">
        <v>1.9951000000000001</v>
      </c>
      <c r="EN311">
        <v>2.2144200000000001</v>
      </c>
      <c r="EO311">
        <v>0.24488199999999999</v>
      </c>
      <c r="EP311">
        <v>0</v>
      </c>
      <c r="EQ311">
        <v>20.9877</v>
      </c>
      <c r="ER311">
        <v>999.9</v>
      </c>
      <c r="ES311">
        <v>32.6</v>
      </c>
      <c r="ET311">
        <v>31.8</v>
      </c>
      <c r="EU311">
        <v>21.791499999999999</v>
      </c>
      <c r="EV311">
        <v>61.434199999999997</v>
      </c>
      <c r="EW311">
        <v>28.633800000000001</v>
      </c>
      <c r="EX311">
        <v>2</v>
      </c>
      <c r="EY311">
        <v>-0.40478700000000001</v>
      </c>
      <c r="EZ311">
        <v>-2.0763799999999999</v>
      </c>
      <c r="FA311">
        <v>20.383199999999999</v>
      </c>
      <c r="FB311">
        <v>5.2202799999999998</v>
      </c>
      <c r="FC311">
        <v>12.0099</v>
      </c>
      <c r="FD311">
        <v>4.9911500000000002</v>
      </c>
      <c r="FE311">
        <v>3.2886500000000001</v>
      </c>
      <c r="FF311">
        <v>9255.2000000000007</v>
      </c>
      <c r="FG311">
        <v>9999</v>
      </c>
      <c r="FH311">
        <v>9999</v>
      </c>
      <c r="FI311">
        <v>137.4</v>
      </c>
      <c r="FJ311">
        <v>1.86707</v>
      </c>
      <c r="FK311">
        <v>1.86615</v>
      </c>
      <c r="FL311">
        <v>1.86568</v>
      </c>
      <c r="FM311">
        <v>1.86554</v>
      </c>
      <c r="FN311">
        <v>1.86737</v>
      </c>
      <c r="FO311">
        <v>1.8699600000000001</v>
      </c>
      <c r="FP311">
        <v>1.86856</v>
      </c>
      <c r="FQ311">
        <v>1.8699600000000001</v>
      </c>
      <c r="FR311">
        <v>0</v>
      </c>
      <c r="FS311">
        <v>0</v>
      </c>
      <c r="FT311">
        <v>0</v>
      </c>
      <c r="FU311">
        <v>0</v>
      </c>
      <c r="FV311" t="s">
        <v>358</v>
      </c>
      <c r="FW311" t="s">
        <v>359</v>
      </c>
      <c r="FX311" t="s">
        <v>360</v>
      </c>
      <c r="FY311" t="s">
        <v>360</v>
      </c>
      <c r="FZ311" t="s">
        <v>360</v>
      </c>
      <c r="GA311" t="s">
        <v>360</v>
      </c>
      <c r="GB311">
        <v>0</v>
      </c>
      <c r="GC311">
        <v>100</v>
      </c>
      <c r="GD311">
        <v>100</v>
      </c>
      <c r="GE311">
        <v>-2.98</v>
      </c>
      <c r="GF311">
        <v>-0.183</v>
      </c>
      <c r="GG311">
        <v>-1.691838842420514</v>
      </c>
      <c r="GH311">
        <v>-5.4742946993243486E-4</v>
      </c>
      <c r="GI311">
        <v>-1.00937323189599E-6</v>
      </c>
      <c r="GJ311">
        <v>3.2426335113099041E-10</v>
      </c>
      <c r="GK311">
        <v>-0.25714838806632262</v>
      </c>
      <c r="GL311">
        <v>-1.4458059848174739E-2</v>
      </c>
      <c r="GM311">
        <v>1.0199616584873469E-3</v>
      </c>
      <c r="GN311">
        <v>-1.0584552142034339E-5</v>
      </c>
      <c r="GO311">
        <v>24</v>
      </c>
      <c r="GP311">
        <v>2276</v>
      </c>
      <c r="GQ311">
        <v>1</v>
      </c>
      <c r="GR311">
        <v>42</v>
      </c>
      <c r="GS311">
        <v>357.9</v>
      </c>
      <c r="GT311">
        <v>357.7</v>
      </c>
      <c r="GU311">
        <v>2.83569</v>
      </c>
      <c r="GV311">
        <v>2.20947</v>
      </c>
      <c r="GW311">
        <v>1.94702</v>
      </c>
      <c r="GX311">
        <v>2.7844199999999999</v>
      </c>
      <c r="GY311">
        <v>2.19482</v>
      </c>
      <c r="GZ311">
        <v>2.34741</v>
      </c>
      <c r="HA311">
        <v>34.372500000000002</v>
      </c>
      <c r="HB311">
        <v>12.3283</v>
      </c>
      <c r="HC311">
        <v>18</v>
      </c>
      <c r="HD311">
        <v>468.572</v>
      </c>
      <c r="HE311">
        <v>630.09699999999998</v>
      </c>
      <c r="HF311">
        <v>25.617899999999999</v>
      </c>
      <c r="HG311">
        <v>22.108899999999998</v>
      </c>
      <c r="HH311">
        <v>29.999400000000001</v>
      </c>
      <c r="HI311">
        <v>22.334800000000001</v>
      </c>
      <c r="HJ311">
        <v>22.299099999999999</v>
      </c>
      <c r="HK311">
        <v>56.736800000000002</v>
      </c>
      <c r="HL311">
        <v>10.0616</v>
      </c>
      <c r="HM311">
        <v>39.089799999999997</v>
      </c>
      <c r="HN311">
        <v>25.665800000000001</v>
      </c>
      <c r="HO311">
        <v>1122.07</v>
      </c>
      <c r="HP311">
        <v>18.866800000000001</v>
      </c>
      <c r="HQ311">
        <v>101.301</v>
      </c>
      <c r="HR311">
        <v>101.15</v>
      </c>
    </row>
    <row r="312" spans="1:226" x14ac:dyDescent="0.2">
      <c r="A312">
        <v>296</v>
      </c>
      <c r="B312">
        <v>1657485300.5999999</v>
      </c>
      <c r="C312">
        <v>4305.0999999046326</v>
      </c>
      <c r="D312" t="s">
        <v>953</v>
      </c>
      <c r="E312" t="s">
        <v>954</v>
      </c>
      <c r="F312">
        <v>5</v>
      </c>
      <c r="G312" t="s">
        <v>821</v>
      </c>
      <c r="H312" t="s">
        <v>354</v>
      </c>
      <c r="I312">
        <v>1657485298.0999999</v>
      </c>
      <c r="J312">
        <f t="shared" si="136"/>
        <v>3.224712343434319E-3</v>
      </c>
      <c r="K312">
        <f t="shared" si="137"/>
        <v>3.224712343434319</v>
      </c>
      <c r="L312">
        <f t="shared" si="138"/>
        <v>34.158927250476438</v>
      </c>
      <c r="M312">
        <f t="shared" si="139"/>
        <v>1045.0533333333331</v>
      </c>
      <c r="N312">
        <f t="shared" si="140"/>
        <v>622.7704905255049</v>
      </c>
      <c r="O312">
        <f t="shared" si="141"/>
        <v>44.051407000894251</v>
      </c>
      <c r="P312">
        <f t="shared" si="142"/>
        <v>73.921405115810487</v>
      </c>
      <c r="Q312">
        <f t="shared" si="143"/>
        <v>0.1436460034410037</v>
      </c>
      <c r="R312">
        <f t="shared" si="144"/>
        <v>2.3611390469420024</v>
      </c>
      <c r="S312">
        <f t="shared" si="145"/>
        <v>0.13896165096532886</v>
      </c>
      <c r="T312">
        <f t="shared" si="146"/>
        <v>8.7259176909019964E-2</v>
      </c>
      <c r="U312">
        <f t="shared" si="147"/>
        <v>321.51090433333343</v>
      </c>
      <c r="V312">
        <f t="shared" si="148"/>
        <v>26.429414676244868</v>
      </c>
      <c r="W312">
        <f t="shared" si="149"/>
        <v>25.010988888888889</v>
      </c>
      <c r="X312">
        <f t="shared" si="150"/>
        <v>3.1817613444320632</v>
      </c>
      <c r="Y312">
        <f t="shared" si="151"/>
        <v>49.778240582464896</v>
      </c>
      <c r="Z312">
        <f t="shared" si="152"/>
        <v>1.5957437555186706</v>
      </c>
      <c r="AA312">
        <f t="shared" si="153"/>
        <v>3.2057054183646549</v>
      </c>
      <c r="AB312">
        <f t="shared" si="154"/>
        <v>1.5860175889133925</v>
      </c>
      <c r="AC312">
        <f t="shared" si="155"/>
        <v>-142.20981434545348</v>
      </c>
      <c r="AD312">
        <f t="shared" si="156"/>
        <v>16.016379769498901</v>
      </c>
      <c r="AE312">
        <f t="shared" si="157"/>
        <v>1.4359055414984425</v>
      </c>
      <c r="AF312">
        <f t="shared" si="158"/>
        <v>196.75337529887727</v>
      </c>
      <c r="AG312">
        <f t="shared" si="159"/>
        <v>49.570311390742788</v>
      </c>
      <c r="AH312">
        <f t="shared" si="160"/>
        <v>3.2039832564499857</v>
      </c>
      <c r="AI312">
        <f t="shared" si="161"/>
        <v>34.158927250476438</v>
      </c>
      <c r="AJ312">
        <v>1129.598792782064</v>
      </c>
      <c r="AK312">
        <v>1075.749878787879</v>
      </c>
      <c r="AL312">
        <v>3.288836466714891</v>
      </c>
      <c r="AM312">
        <v>64.43633761426419</v>
      </c>
      <c r="AN312">
        <f t="shared" si="162"/>
        <v>3.224712343434319</v>
      </c>
      <c r="AO312">
        <v>18.785066121976371</v>
      </c>
      <c r="AP312">
        <v>22.56580242424242</v>
      </c>
      <c r="AQ312">
        <v>3.7251853981760149E-4</v>
      </c>
      <c r="AR312">
        <v>77.933620730982625</v>
      </c>
      <c r="AS312">
        <v>0</v>
      </c>
      <c r="AT312">
        <v>0</v>
      </c>
      <c r="AU312">
        <f t="shared" si="163"/>
        <v>1</v>
      </c>
      <c r="AV312">
        <f t="shared" si="164"/>
        <v>0</v>
      </c>
      <c r="AW312">
        <f t="shared" si="165"/>
        <v>37540.20109639327</v>
      </c>
      <c r="AX312">
        <f t="shared" si="166"/>
        <v>1999.964444444445</v>
      </c>
      <c r="AY312">
        <f t="shared" si="167"/>
        <v>1681.1704333333339</v>
      </c>
      <c r="AZ312">
        <f t="shared" si="168"/>
        <v>0.84060016066952303</v>
      </c>
      <c r="BA312">
        <f t="shared" si="169"/>
        <v>0.16075831009217942</v>
      </c>
      <c r="BB312">
        <v>6</v>
      </c>
      <c r="BC312">
        <v>0.5</v>
      </c>
      <c r="BD312" t="s">
        <v>355</v>
      </c>
      <c r="BE312">
        <v>2</v>
      </c>
      <c r="BF312" t="b">
        <v>1</v>
      </c>
      <c r="BG312">
        <v>1657485298.0999999</v>
      </c>
      <c r="BH312">
        <v>1045.0533333333331</v>
      </c>
      <c r="BI312">
        <v>1108.5566666666671</v>
      </c>
      <c r="BJ312">
        <v>22.5596</v>
      </c>
      <c r="BK312">
        <v>18.801500000000001</v>
      </c>
      <c r="BL312">
        <v>1048.053333333334</v>
      </c>
      <c r="BM312">
        <v>22.7425</v>
      </c>
      <c r="BN312">
        <v>499.9924444444444</v>
      </c>
      <c r="BO312">
        <v>70.634644444444433</v>
      </c>
      <c r="BP312">
        <v>9.9932211111111113E-2</v>
      </c>
      <c r="BQ312">
        <v>25.136811111111111</v>
      </c>
      <c r="BR312">
        <v>25.010988888888889</v>
      </c>
      <c r="BS312">
        <v>999.90000000000009</v>
      </c>
      <c r="BT312">
        <v>0</v>
      </c>
      <c r="BU312">
        <v>0</v>
      </c>
      <c r="BV312">
        <v>9988.1244444444437</v>
      </c>
      <c r="BW312">
        <v>0</v>
      </c>
      <c r="BX312">
        <v>201.68700000000001</v>
      </c>
      <c r="BY312">
        <v>-63.503022222222221</v>
      </c>
      <c r="BZ312">
        <v>1069.172222222222</v>
      </c>
      <c r="CA312">
        <v>1129.798888888889</v>
      </c>
      <c r="CB312">
        <v>3.7580822222222219</v>
      </c>
      <c r="CC312">
        <v>1108.5566666666671</v>
      </c>
      <c r="CD312">
        <v>18.801500000000001</v>
      </c>
      <c r="CE312">
        <v>1.5934900000000001</v>
      </c>
      <c r="CF312">
        <v>1.3280377777777781</v>
      </c>
      <c r="CG312">
        <v>13.89596666666667</v>
      </c>
      <c r="CH312">
        <v>11.11997777777778</v>
      </c>
      <c r="CI312">
        <v>1999.964444444445</v>
      </c>
      <c r="CJ312">
        <v>0.97999400000000003</v>
      </c>
      <c r="CK312">
        <v>2.0005599999999998E-2</v>
      </c>
      <c r="CL312">
        <v>0</v>
      </c>
      <c r="CM312">
        <v>2.3363888888888891</v>
      </c>
      <c r="CN312">
        <v>0</v>
      </c>
      <c r="CO312">
        <v>17599.088888888891</v>
      </c>
      <c r="CP312">
        <v>16749.133333333339</v>
      </c>
      <c r="CQ312">
        <v>40.186999999999998</v>
      </c>
      <c r="CR312">
        <v>39.110999999999997</v>
      </c>
      <c r="CS312">
        <v>39.652555555555551</v>
      </c>
      <c r="CT312">
        <v>37.138555555555548</v>
      </c>
      <c r="CU312">
        <v>38.561999999999998</v>
      </c>
      <c r="CV312">
        <v>1959.954444444445</v>
      </c>
      <c r="CW312">
        <v>40.01</v>
      </c>
      <c r="CX312">
        <v>0</v>
      </c>
      <c r="CY312">
        <v>1657485300.3</v>
      </c>
      <c r="CZ312">
        <v>0</v>
      </c>
      <c r="DA312">
        <v>1657463835.0999999</v>
      </c>
      <c r="DB312" t="s">
        <v>356</v>
      </c>
      <c r="DC312">
        <v>1657463822.5999999</v>
      </c>
      <c r="DD312">
        <v>1657463835.0999999</v>
      </c>
      <c r="DE312">
        <v>1</v>
      </c>
      <c r="DF312">
        <v>-2.657</v>
      </c>
      <c r="DG312">
        <v>-13.192</v>
      </c>
      <c r="DH312">
        <v>-3.9239999999999999</v>
      </c>
      <c r="DI312">
        <v>-0.217</v>
      </c>
      <c r="DJ312">
        <v>376</v>
      </c>
      <c r="DK312">
        <v>3</v>
      </c>
      <c r="DL312">
        <v>0.48</v>
      </c>
      <c r="DM312">
        <v>0.03</v>
      </c>
      <c r="DN312">
        <v>-63.472014999999999</v>
      </c>
      <c r="DO312">
        <v>0.87284577861174939</v>
      </c>
      <c r="DP312">
        <v>0.2171831146175966</v>
      </c>
      <c r="DQ312">
        <v>0</v>
      </c>
      <c r="DR312">
        <v>3.8128044999999999</v>
      </c>
      <c r="DS312">
        <v>-0.45727699812382872</v>
      </c>
      <c r="DT312">
        <v>4.6001466604337751E-2</v>
      </c>
      <c r="DU312">
        <v>0</v>
      </c>
      <c r="DV312">
        <v>0</v>
      </c>
      <c r="DW312">
        <v>2</v>
      </c>
      <c r="DX312" t="s">
        <v>357</v>
      </c>
      <c r="DY312">
        <v>2.9875799999999999</v>
      </c>
      <c r="DZ312">
        <v>2.7246199999999998</v>
      </c>
      <c r="EA312">
        <v>0.142872</v>
      </c>
      <c r="EB312">
        <v>0.146624</v>
      </c>
      <c r="EC312">
        <v>8.23826E-2</v>
      </c>
      <c r="ED312">
        <v>7.0854700000000007E-2</v>
      </c>
      <c r="EE312">
        <v>27344</v>
      </c>
      <c r="EF312">
        <v>27296.5</v>
      </c>
      <c r="EG312">
        <v>29619.5</v>
      </c>
      <c r="EH312">
        <v>29560</v>
      </c>
      <c r="EI312">
        <v>36017.800000000003</v>
      </c>
      <c r="EJ312">
        <v>36519.9</v>
      </c>
      <c r="EK312">
        <v>41730</v>
      </c>
      <c r="EL312">
        <v>42113.4</v>
      </c>
      <c r="EM312">
        <v>1.99518</v>
      </c>
      <c r="EN312">
        <v>2.2148300000000001</v>
      </c>
      <c r="EO312">
        <v>0.24391699999999999</v>
      </c>
      <c r="EP312">
        <v>0</v>
      </c>
      <c r="EQ312">
        <v>20.990100000000002</v>
      </c>
      <c r="ER312">
        <v>999.9</v>
      </c>
      <c r="ES312">
        <v>32.6</v>
      </c>
      <c r="ET312">
        <v>31.8</v>
      </c>
      <c r="EU312">
        <v>21.789300000000001</v>
      </c>
      <c r="EV312">
        <v>61.264200000000002</v>
      </c>
      <c r="EW312">
        <v>28.6218</v>
      </c>
      <c r="EX312">
        <v>2</v>
      </c>
      <c r="EY312">
        <v>-0.40560200000000002</v>
      </c>
      <c r="EZ312">
        <v>-2.1514199999999999</v>
      </c>
      <c r="FA312">
        <v>20.382100000000001</v>
      </c>
      <c r="FB312">
        <v>5.2204300000000003</v>
      </c>
      <c r="FC312">
        <v>12.0099</v>
      </c>
      <c r="FD312">
        <v>4.99125</v>
      </c>
      <c r="FE312">
        <v>3.2886500000000001</v>
      </c>
      <c r="FF312">
        <v>9255.5</v>
      </c>
      <c r="FG312">
        <v>9999</v>
      </c>
      <c r="FH312">
        <v>9999</v>
      </c>
      <c r="FI312">
        <v>137.5</v>
      </c>
      <c r="FJ312">
        <v>1.86707</v>
      </c>
      <c r="FK312">
        <v>1.86615</v>
      </c>
      <c r="FL312">
        <v>1.8656299999999999</v>
      </c>
      <c r="FM312">
        <v>1.86554</v>
      </c>
      <c r="FN312">
        <v>1.86737</v>
      </c>
      <c r="FO312">
        <v>1.8699600000000001</v>
      </c>
      <c r="FP312">
        <v>1.8685700000000001</v>
      </c>
      <c r="FQ312">
        <v>1.8699600000000001</v>
      </c>
      <c r="FR312">
        <v>0</v>
      </c>
      <c r="FS312">
        <v>0</v>
      </c>
      <c r="FT312">
        <v>0</v>
      </c>
      <c r="FU312">
        <v>0</v>
      </c>
      <c r="FV312" t="s">
        <v>358</v>
      </c>
      <c r="FW312" t="s">
        <v>359</v>
      </c>
      <c r="FX312" t="s">
        <v>360</v>
      </c>
      <c r="FY312" t="s">
        <v>360</v>
      </c>
      <c r="FZ312" t="s">
        <v>360</v>
      </c>
      <c r="GA312" t="s">
        <v>360</v>
      </c>
      <c r="GB312">
        <v>0</v>
      </c>
      <c r="GC312">
        <v>100</v>
      </c>
      <c r="GD312">
        <v>100</v>
      </c>
      <c r="GE312">
        <v>-3.02</v>
      </c>
      <c r="GF312">
        <v>-0.18279999999999999</v>
      </c>
      <c r="GG312">
        <v>-1.691838842420514</v>
      </c>
      <c r="GH312">
        <v>-5.4742946993243486E-4</v>
      </c>
      <c r="GI312">
        <v>-1.00937323189599E-6</v>
      </c>
      <c r="GJ312">
        <v>3.2426335113099041E-10</v>
      </c>
      <c r="GK312">
        <v>-0.25714838806632262</v>
      </c>
      <c r="GL312">
        <v>-1.4458059848174739E-2</v>
      </c>
      <c r="GM312">
        <v>1.0199616584873469E-3</v>
      </c>
      <c r="GN312">
        <v>-1.0584552142034339E-5</v>
      </c>
      <c r="GO312">
        <v>24</v>
      </c>
      <c r="GP312">
        <v>2276</v>
      </c>
      <c r="GQ312">
        <v>1</v>
      </c>
      <c r="GR312">
        <v>42</v>
      </c>
      <c r="GS312">
        <v>358</v>
      </c>
      <c r="GT312">
        <v>357.8</v>
      </c>
      <c r="GU312">
        <v>2.8662100000000001</v>
      </c>
      <c r="GV312">
        <v>2.20825</v>
      </c>
      <c r="GW312">
        <v>1.94702</v>
      </c>
      <c r="GX312">
        <v>2.7844199999999999</v>
      </c>
      <c r="GY312">
        <v>2.19482</v>
      </c>
      <c r="GZ312">
        <v>2.3327599999999999</v>
      </c>
      <c r="HA312">
        <v>34.372500000000002</v>
      </c>
      <c r="HB312">
        <v>12.3283</v>
      </c>
      <c r="HC312">
        <v>18</v>
      </c>
      <c r="HD312">
        <v>468.50900000000001</v>
      </c>
      <c r="HE312">
        <v>630.25800000000004</v>
      </c>
      <c r="HF312">
        <v>25.625499999999999</v>
      </c>
      <c r="HG312">
        <v>22.097799999999999</v>
      </c>
      <c r="HH312">
        <v>29.999400000000001</v>
      </c>
      <c r="HI312">
        <v>22.322500000000002</v>
      </c>
      <c r="HJ312">
        <v>22.2864</v>
      </c>
      <c r="HK312">
        <v>57.351500000000001</v>
      </c>
      <c r="HL312">
        <v>10.0616</v>
      </c>
      <c r="HM312">
        <v>39.089799999999997</v>
      </c>
      <c r="HN312">
        <v>25.650300000000001</v>
      </c>
      <c r="HO312">
        <v>1142.1099999999999</v>
      </c>
      <c r="HP312">
        <v>18.8874</v>
      </c>
      <c r="HQ312">
        <v>101.301</v>
      </c>
      <c r="HR312">
        <v>101.152</v>
      </c>
    </row>
    <row r="313" spans="1:226" x14ac:dyDescent="0.2">
      <c r="A313">
        <v>297</v>
      </c>
      <c r="B313">
        <v>1657485305.5999999</v>
      </c>
      <c r="C313">
        <v>4310.0999999046326</v>
      </c>
      <c r="D313" t="s">
        <v>955</v>
      </c>
      <c r="E313" t="s">
        <v>956</v>
      </c>
      <c r="F313">
        <v>5</v>
      </c>
      <c r="G313" t="s">
        <v>821</v>
      </c>
      <c r="H313" t="s">
        <v>354</v>
      </c>
      <c r="I313">
        <v>1657485302.8</v>
      </c>
      <c r="J313">
        <f t="shared" si="136"/>
        <v>3.202266987423806E-3</v>
      </c>
      <c r="K313">
        <f t="shared" si="137"/>
        <v>3.2022669874238061</v>
      </c>
      <c r="L313">
        <f t="shared" si="138"/>
        <v>34.140797789581747</v>
      </c>
      <c r="M313">
        <f t="shared" si="139"/>
        <v>1060.2249999999999</v>
      </c>
      <c r="N313">
        <f t="shared" si="140"/>
        <v>636.10959408356098</v>
      </c>
      <c r="O313">
        <f t="shared" si="141"/>
        <v>44.995669951936655</v>
      </c>
      <c r="P313">
        <f t="shared" si="142"/>
        <v>74.995778429534752</v>
      </c>
      <c r="Q313">
        <f t="shared" si="143"/>
        <v>0.14304083358488739</v>
      </c>
      <c r="R313">
        <f t="shared" si="144"/>
        <v>2.362192636734342</v>
      </c>
      <c r="S313">
        <f t="shared" si="145"/>
        <v>0.13839718037577226</v>
      </c>
      <c r="T313">
        <f t="shared" si="146"/>
        <v>8.6902893435502407E-2</v>
      </c>
      <c r="U313">
        <f t="shared" si="147"/>
        <v>321.51322739999995</v>
      </c>
      <c r="V313">
        <f t="shared" si="148"/>
        <v>26.419062455867287</v>
      </c>
      <c r="W313">
        <f t="shared" si="149"/>
        <v>24.992570000000001</v>
      </c>
      <c r="X313">
        <f t="shared" si="150"/>
        <v>3.178269361269026</v>
      </c>
      <c r="Y313">
        <f t="shared" si="151"/>
        <v>49.862027442406522</v>
      </c>
      <c r="Z313">
        <f t="shared" si="152"/>
        <v>1.5968128942354387</v>
      </c>
      <c r="AA313">
        <f t="shared" si="153"/>
        <v>3.2024628282110039</v>
      </c>
      <c r="AB313">
        <f t="shared" si="154"/>
        <v>1.5814564670335873</v>
      </c>
      <c r="AC313">
        <f t="shared" si="155"/>
        <v>-141.21997414538984</v>
      </c>
      <c r="AD313">
        <f t="shared" si="156"/>
        <v>16.205354870173892</v>
      </c>
      <c r="AE313">
        <f t="shared" si="157"/>
        <v>1.4519408385256314</v>
      </c>
      <c r="AF313">
        <f t="shared" si="158"/>
        <v>197.95054896330961</v>
      </c>
      <c r="AG313">
        <f t="shared" si="159"/>
        <v>49.915312981703963</v>
      </c>
      <c r="AH313">
        <f t="shared" si="160"/>
        <v>3.1968644180523262</v>
      </c>
      <c r="AI313">
        <f t="shared" si="161"/>
        <v>34.140797789581747</v>
      </c>
      <c r="AJ313">
        <v>1146.579652711888</v>
      </c>
      <c r="AK313">
        <v>1092.451818181818</v>
      </c>
      <c r="AL313">
        <v>3.3709551252714118</v>
      </c>
      <c r="AM313">
        <v>64.43633761426419</v>
      </c>
      <c r="AN313">
        <f t="shared" si="162"/>
        <v>3.2022669874238061</v>
      </c>
      <c r="AO313">
        <v>18.826241915527721</v>
      </c>
      <c r="AP313">
        <v>22.579006666666668</v>
      </c>
      <c r="AQ313">
        <v>6.9688490359405184E-4</v>
      </c>
      <c r="AR313">
        <v>77.933620730982625</v>
      </c>
      <c r="AS313">
        <v>0</v>
      </c>
      <c r="AT313">
        <v>0</v>
      </c>
      <c r="AU313">
        <f t="shared" si="163"/>
        <v>1</v>
      </c>
      <c r="AV313">
        <f t="shared" si="164"/>
        <v>0</v>
      </c>
      <c r="AW313">
        <f t="shared" si="165"/>
        <v>37567.904842283511</v>
      </c>
      <c r="AX313">
        <f t="shared" si="166"/>
        <v>1999.979</v>
      </c>
      <c r="AY313">
        <f t="shared" si="167"/>
        <v>1681.1826600000002</v>
      </c>
      <c r="AZ313">
        <f t="shared" si="168"/>
        <v>0.8406001563016412</v>
      </c>
      <c r="BA313">
        <f t="shared" si="169"/>
        <v>0.16075830166216742</v>
      </c>
      <c r="BB313">
        <v>6</v>
      </c>
      <c r="BC313">
        <v>0.5</v>
      </c>
      <c r="BD313" t="s">
        <v>355</v>
      </c>
      <c r="BE313">
        <v>2</v>
      </c>
      <c r="BF313" t="b">
        <v>1</v>
      </c>
      <c r="BG313">
        <v>1657485302.8</v>
      </c>
      <c r="BH313">
        <v>1060.2249999999999</v>
      </c>
      <c r="BI313">
        <v>1124.1890000000001</v>
      </c>
      <c r="BJ313">
        <v>22.574349999999999</v>
      </c>
      <c r="BK313">
        <v>18.824809999999999</v>
      </c>
      <c r="BL313">
        <v>1063.2550000000001</v>
      </c>
      <c r="BM313">
        <v>22.75705</v>
      </c>
      <c r="BN313">
        <v>500.0129</v>
      </c>
      <c r="BO313">
        <v>70.635690000000011</v>
      </c>
      <c r="BP313">
        <v>0.10002970999999999</v>
      </c>
      <c r="BQ313">
        <v>25.119820000000001</v>
      </c>
      <c r="BR313">
        <v>24.992570000000001</v>
      </c>
      <c r="BS313">
        <v>999.9</v>
      </c>
      <c r="BT313">
        <v>0</v>
      </c>
      <c r="BU313">
        <v>0</v>
      </c>
      <c r="BV313">
        <v>9995.0600000000013</v>
      </c>
      <c r="BW313">
        <v>0</v>
      </c>
      <c r="BX313">
        <v>197.363</v>
      </c>
      <c r="BY313">
        <v>-63.962649999999996</v>
      </c>
      <c r="BZ313">
        <v>1084.7139999999999</v>
      </c>
      <c r="CA313">
        <v>1145.7570000000001</v>
      </c>
      <c r="CB313">
        <v>3.749546</v>
      </c>
      <c r="CC313">
        <v>1124.1890000000001</v>
      </c>
      <c r="CD313">
        <v>18.824809999999999</v>
      </c>
      <c r="CE313">
        <v>1.5945560000000001</v>
      </c>
      <c r="CF313">
        <v>1.3297030000000001</v>
      </c>
      <c r="CG313">
        <v>13.906280000000001</v>
      </c>
      <c r="CH313">
        <v>11.138859999999999</v>
      </c>
      <c r="CI313">
        <v>1999.979</v>
      </c>
      <c r="CJ313">
        <v>0.97999480000000005</v>
      </c>
      <c r="CK313">
        <v>2.00048E-2</v>
      </c>
      <c r="CL313">
        <v>0</v>
      </c>
      <c r="CM313">
        <v>2.3420000000000001</v>
      </c>
      <c r="CN313">
        <v>0</v>
      </c>
      <c r="CO313">
        <v>17592.41</v>
      </c>
      <c r="CP313">
        <v>16749.28</v>
      </c>
      <c r="CQ313">
        <v>40.231099999999998</v>
      </c>
      <c r="CR313">
        <v>39.125</v>
      </c>
      <c r="CS313">
        <v>39.699599999999997</v>
      </c>
      <c r="CT313">
        <v>37.218499999999999</v>
      </c>
      <c r="CU313">
        <v>38.593499999999992</v>
      </c>
      <c r="CV313">
        <v>1959.9690000000001</v>
      </c>
      <c r="CW313">
        <v>40.01</v>
      </c>
      <c r="CX313">
        <v>0</v>
      </c>
      <c r="CY313">
        <v>1657485305.0999999</v>
      </c>
      <c r="CZ313">
        <v>0</v>
      </c>
      <c r="DA313">
        <v>1657463835.0999999</v>
      </c>
      <c r="DB313" t="s">
        <v>356</v>
      </c>
      <c r="DC313">
        <v>1657463822.5999999</v>
      </c>
      <c r="DD313">
        <v>1657463835.0999999</v>
      </c>
      <c r="DE313">
        <v>1</v>
      </c>
      <c r="DF313">
        <v>-2.657</v>
      </c>
      <c r="DG313">
        <v>-13.192</v>
      </c>
      <c r="DH313">
        <v>-3.9239999999999999</v>
      </c>
      <c r="DI313">
        <v>-0.217</v>
      </c>
      <c r="DJ313">
        <v>376</v>
      </c>
      <c r="DK313">
        <v>3</v>
      </c>
      <c r="DL313">
        <v>0.48</v>
      </c>
      <c r="DM313">
        <v>0.03</v>
      </c>
      <c r="DN313">
        <v>-63.541679999999999</v>
      </c>
      <c r="DO313">
        <v>-0.87477298311440355</v>
      </c>
      <c r="DP313">
        <v>0.28428446246673461</v>
      </c>
      <c r="DQ313">
        <v>0</v>
      </c>
      <c r="DR313">
        <v>3.7870499999999998</v>
      </c>
      <c r="DS313">
        <v>-0.36780562851783449</v>
      </c>
      <c r="DT313">
        <v>3.8577868849898909E-2</v>
      </c>
      <c r="DU313">
        <v>0</v>
      </c>
      <c r="DV313">
        <v>0</v>
      </c>
      <c r="DW313">
        <v>2</v>
      </c>
      <c r="DX313" t="s">
        <v>357</v>
      </c>
      <c r="DY313">
        <v>2.9875099999999999</v>
      </c>
      <c r="DZ313">
        <v>2.7246000000000001</v>
      </c>
      <c r="EA313">
        <v>0.14429900000000001</v>
      </c>
      <c r="EB313">
        <v>0.148037</v>
      </c>
      <c r="EC313">
        <v>8.2413600000000004E-2</v>
      </c>
      <c r="ED313">
        <v>7.0844400000000002E-2</v>
      </c>
      <c r="EE313">
        <v>27299.200000000001</v>
      </c>
      <c r="EF313">
        <v>27251.8</v>
      </c>
      <c r="EG313">
        <v>29620.2</v>
      </c>
      <c r="EH313">
        <v>29560.400000000001</v>
      </c>
      <c r="EI313">
        <v>36017.5</v>
      </c>
      <c r="EJ313">
        <v>36520.800000000003</v>
      </c>
      <c r="EK313">
        <v>41731.1</v>
      </c>
      <c r="EL313">
        <v>42113.9</v>
      </c>
      <c r="EM313">
        <v>1.99577</v>
      </c>
      <c r="EN313">
        <v>2.2153999999999998</v>
      </c>
      <c r="EO313">
        <v>0.24287</v>
      </c>
      <c r="EP313">
        <v>0</v>
      </c>
      <c r="EQ313">
        <v>20.990100000000002</v>
      </c>
      <c r="ER313">
        <v>999.9</v>
      </c>
      <c r="ES313">
        <v>32.6</v>
      </c>
      <c r="ET313">
        <v>31.8</v>
      </c>
      <c r="EU313">
        <v>21.787199999999999</v>
      </c>
      <c r="EV313">
        <v>61.2742</v>
      </c>
      <c r="EW313">
        <v>28.725999999999999</v>
      </c>
      <c r="EX313">
        <v>2</v>
      </c>
      <c r="EY313">
        <v>-0.406532</v>
      </c>
      <c r="EZ313">
        <v>-2.3485399999999998</v>
      </c>
      <c r="FA313">
        <v>20.3796</v>
      </c>
      <c r="FB313">
        <v>5.2210299999999998</v>
      </c>
      <c r="FC313">
        <v>12.0099</v>
      </c>
      <c r="FD313">
        <v>4.9912000000000001</v>
      </c>
      <c r="FE313">
        <v>3.2886500000000001</v>
      </c>
      <c r="FF313">
        <v>9255.5</v>
      </c>
      <c r="FG313">
        <v>9999</v>
      </c>
      <c r="FH313">
        <v>9999</v>
      </c>
      <c r="FI313">
        <v>137.5</v>
      </c>
      <c r="FJ313">
        <v>1.86707</v>
      </c>
      <c r="FK313">
        <v>1.86615</v>
      </c>
      <c r="FL313">
        <v>1.8656600000000001</v>
      </c>
      <c r="FM313">
        <v>1.86554</v>
      </c>
      <c r="FN313">
        <v>1.86737</v>
      </c>
      <c r="FO313">
        <v>1.8699300000000001</v>
      </c>
      <c r="FP313">
        <v>1.86853</v>
      </c>
      <c r="FQ313">
        <v>1.8699600000000001</v>
      </c>
      <c r="FR313">
        <v>0</v>
      </c>
      <c r="FS313">
        <v>0</v>
      </c>
      <c r="FT313">
        <v>0</v>
      </c>
      <c r="FU313">
        <v>0</v>
      </c>
      <c r="FV313" t="s">
        <v>358</v>
      </c>
      <c r="FW313" t="s">
        <v>359</v>
      </c>
      <c r="FX313" t="s">
        <v>360</v>
      </c>
      <c r="FY313" t="s">
        <v>360</v>
      </c>
      <c r="FZ313" t="s">
        <v>360</v>
      </c>
      <c r="GA313" t="s">
        <v>360</v>
      </c>
      <c r="GB313">
        <v>0</v>
      </c>
      <c r="GC313">
        <v>100</v>
      </c>
      <c r="GD313">
        <v>100</v>
      </c>
      <c r="GE313">
        <v>-3.04</v>
      </c>
      <c r="GF313">
        <v>-0.1827</v>
      </c>
      <c r="GG313">
        <v>-1.691838842420514</v>
      </c>
      <c r="GH313">
        <v>-5.4742946993243486E-4</v>
      </c>
      <c r="GI313">
        <v>-1.00937323189599E-6</v>
      </c>
      <c r="GJ313">
        <v>3.2426335113099041E-10</v>
      </c>
      <c r="GK313">
        <v>-0.25714838806632262</v>
      </c>
      <c r="GL313">
        <v>-1.4458059848174739E-2</v>
      </c>
      <c r="GM313">
        <v>1.0199616584873469E-3</v>
      </c>
      <c r="GN313">
        <v>-1.0584552142034339E-5</v>
      </c>
      <c r="GO313">
        <v>24</v>
      </c>
      <c r="GP313">
        <v>2276</v>
      </c>
      <c r="GQ313">
        <v>1</v>
      </c>
      <c r="GR313">
        <v>42</v>
      </c>
      <c r="GS313">
        <v>358.1</v>
      </c>
      <c r="GT313">
        <v>357.8</v>
      </c>
      <c r="GU313">
        <v>2.9003899999999998</v>
      </c>
      <c r="GV313">
        <v>2.20947</v>
      </c>
      <c r="GW313">
        <v>1.94702</v>
      </c>
      <c r="GX313">
        <v>2.7831999999999999</v>
      </c>
      <c r="GY313">
        <v>2.19482</v>
      </c>
      <c r="GZ313">
        <v>2.3596200000000001</v>
      </c>
      <c r="HA313">
        <v>34.349699999999999</v>
      </c>
      <c r="HB313">
        <v>12.319599999999999</v>
      </c>
      <c r="HC313">
        <v>18</v>
      </c>
      <c r="HD313">
        <v>468.73700000000002</v>
      </c>
      <c r="HE313">
        <v>630.54300000000001</v>
      </c>
      <c r="HF313">
        <v>25.633199999999999</v>
      </c>
      <c r="HG313">
        <v>22.085100000000001</v>
      </c>
      <c r="HH313">
        <v>29.999199999999998</v>
      </c>
      <c r="HI313">
        <v>22.3081</v>
      </c>
      <c r="HJ313">
        <v>22.272600000000001</v>
      </c>
      <c r="HK313">
        <v>58.036900000000003</v>
      </c>
      <c r="HL313">
        <v>9.7690400000000004</v>
      </c>
      <c r="HM313">
        <v>39.466900000000003</v>
      </c>
      <c r="HN313">
        <v>25.734100000000002</v>
      </c>
      <c r="HO313">
        <v>1155.47</v>
      </c>
      <c r="HP313">
        <v>18.908899999999999</v>
      </c>
      <c r="HQ313">
        <v>101.304</v>
      </c>
      <c r="HR313">
        <v>101.15300000000001</v>
      </c>
    </row>
    <row r="314" spans="1:226" x14ac:dyDescent="0.2">
      <c r="A314">
        <v>298</v>
      </c>
      <c r="B314">
        <v>1657485310.5999999</v>
      </c>
      <c r="C314">
        <v>4315.0999999046326</v>
      </c>
      <c r="D314" t="s">
        <v>957</v>
      </c>
      <c r="E314" t="s">
        <v>958</v>
      </c>
      <c r="F314">
        <v>5</v>
      </c>
      <c r="G314" t="s">
        <v>821</v>
      </c>
      <c r="H314" t="s">
        <v>354</v>
      </c>
      <c r="I314">
        <v>1657485308.0999999</v>
      </c>
      <c r="J314">
        <f t="shared" si="136"/>
        <v>3.1991375904600848E-3</v>
      </c>
      <c r="K314">
        <f t="shared" si="137"/>
        <v>3.1991375904600847</v>
      </c>
      <c r="L314">
        <f t="shared" si="138"/>
        <v>34.237724764460019</v>
      </c>
      <c r="M314">
        <f t="shared" si="139"/>
        <v>1077.6644444444439</v>
      </c>
      <c r="N314">
        <f t="shared" si="140"/>
        <v>651.91479337347459</v>
      </c>
      <c r="O314">
        <f t="shared" si="141"/>
        <v>46.113358379734279</v>
      </c>
      <c r="P314">
        <f t="shared" si="142"/>
        <v>76.228868012961826</v>
      </c>
      <c r="Q314">
        <f t="shared" si="143"/>
        <v>0.14306186565210738</v>
      </c>
      <c r="R314">
        <f t="shared" si="144"/>
        <v>2.3625148610077678</v>
      </c>
      <c r="S314">
        <f t="shared" si="145"/>
        <v>0.13841748203969984</v>
      </c>
      <c r="T314">
        <f t="shared" si="146"/>
        <v>8.6915645495110411E-2</v>
      </c>
      <c r="U314">
        <f t="shared" si="147"/>
        <v>321.51764299999991</v>
      </c>
      <c r="V314">
        <f t="shared" si="148"/>
        <v>26.41412339634044</v>
      </c>
      <c r="W314">
        <f t="shared" si="149"/>
        <v>24.983455555555551</v>
      </c>
      <c r="X314">
        <f t="shared" si="150"/>
        <v>3.1765426194775173</v>
      </c>
      <c r="Y314">
        <f t="shared" si="151"/>
        <v>49.880587591788476</v>
      </c>
      <c r="Z314">
        <f t="shared" si="152"/>
        <v>1.596854642614784</v>
      </c>
      <c r="AA314">
        <f t="shared" si="153"/>
        <v>3.2013549152289138</v>
      </c>
      <c r="AB314">
        <f t="shared" si="154"/>
        <v>1.5796879768627332</v>
      </c>
      <c r="AC314">
        <f t="shared" si="155"/>
        <v>-141.08196773928975</v>
      </c>
      <c r="AD314">
        <f t="shared" si="156"/>
        <v>16.628587099368861</v>
      </c>
      <c r="AE314">
        <f t="shared" si="157"/>
        <v>1.4895458319775967</v>
      </c>
      <c r="AF314">
        <f t="shared" si="158"/>
        <v>198.55380819205661</v>
      </c>
      <c r="AG314">
        <f t="shared" si="159"/>
        <v>50.1352674845362</v>
      </c>
      <c r="AH314">
        <f t="shared" si="160"/>
        <v>3.1869413223433929</v>
      </c>
      <c r="AI314">
        <f t="shared" si="161"/>
        <v>34.237724764460019</v>
      </c>
      <c r="AJ314">
        <v>1163.674177144645</v>
      </c>
      <c r="AK314">
        <v>1109.342363636363</v>
      </c>
      <c r="AL314">
        <v>3.393991308520353</v>
      </c>
      <c r="AM314">
        <v>64.43633761426419</v>
      </c>
      <c r="AN314">
        <f t="shared" si="162"/>
        <v>3.1991375904600847</v>
      </c>
      <c r="AO314">
        <v>18.81922545139151</v>
      </c>
      <c r="AP314">
        <v>22.57302303030302</v>
      </c>
      <c r="AQ314">
        <v>-3.5446692438267523E-4</v>
      </c>
      <c r="AR314">
        <v>77.933620730982625</v>
      </c>
      <c r="AS314">
        <v>0</v>
      </c>
      <c r="AT314">
        <v>0</v>
      </c>
      <c r="AU314">
        <f t="shared" si="163"/>
        <v>1</v>
      </c>
      <c r="AV314">
        <f t="shared" si="164"/>
        <v>0</v>
      </c>
      <c r="AW314">
        <f t="shared" si="165"/>
        <v>37576.439737664943</v>
      </c>
      <c r="AX314">
        <f t="shared" si="166"/>
        <v>2000.006666666666</v>
      </c>
      <c r="AY314">
        <f t="shared" si="167"/>
        <v>1681.2058999999995</v>
      </c>
      <c r="AZ314">
        <f t="shared" si="168"/>
        <v>0.84060014799950666</v>
      </c>
      <c r="BA314">
        <f t="shared" si="169"/>
        <v>0.16075828563904787</v>
      </c>
      <c r="BB314">
        <v>6</v>
      </c>
      <c r="BC314">
        <v>0.5</v>
      </c>
      <c r="BD314" t="s">
        <v>355</v>
      </c>
      <c r="BE314">
        <v>2</v>
      </c>
      <c r="BF314" t="b">
        <v>1</v>
      </c>
      <c r="BG314">
        <v>1657485308.0999999</v>
      </c>
      <c r="BH314">
        <v>1077.6644444444439</v>
      </c>
      <c r="BI314">
        <v>1141.946666666666</v>
      </c>
      <c r="BJ314">
        <v>22.575088888888889</v>
      </c>
      <c r="BK314">
        <v>18.837177777777779</v>
      </c>
      <c r="BL314">
        <v>1080.7166666666669</v>
      </c>
      <c r="BM314">
        <v>22.757777777777779</v>
      </c>
      <c r="BN314">
        <v>500.01122222222222</v>
      </c>
      <c r="BO314">
        <v>70.635266666666666</v>
      </c>
      <c r="BP314">
        <v>9.9987155555555554E-2</v>
      </c>
      <c r="BQ314">
        <v>25.114011111111111</v>
      </c>
      <c r="BR314">
        <v>24.983455555555551</v>
      </c>
      <c r="BS314">
        <v>999.90000000000009</v>
      </c>
      <c r="BT314">
        <v>0</v>
      </c>
      <c r="BU314">
        <v>0</v>
      </c>
      <c r="BV314">
        <v>9997.2866666666669</v>
      </c>
      <c r="BW314">
        <v>0</v>
      </c>
      <c r="BX314">
        <v>200.1215555555556</v>
      </c>
      <c r="BY314">
        <v>-64.281266666666681</v>
      </c>
      <c r="BZ314">
        <v>1102.554444444444</v>
      </c>
      <c r="CA314">
        <v>1163.8699999999999</v>
      </c>
      <c r="CB314">
        <v>3.7379044444444438</v>
      </c>
      <c r="CC314">
        <v>1141.946666666666</v>
      </c>
      <c r="CD314">
        <v>18.837177777777779</v>
      </c>
      <c r="CE314">
        <v>1.594595555555556</v>
      </c>
      <c r="CF314">
        <v>1.330567777777778</v>
      </c>
      <c r="CG314">
        <v>13.90668888888889</v>
      </c>
      <c r="CH314">
        <v>11.148666666666671</v>
      </c>
      <c r="CI314">
        <v>2000.006666666666</v>
      </c>
      <c r="CJ314">
        <v>0.9799956666666666</v>
      </c>
      <c r="CK314">
        <v>2.0003933333333331E-2</v>
      </c>
      <c r="CL314">
        <v>0</v>
      </c>
      <c r="CM314">
        <v>2.379522222222223</v>
      </c>
      <c r="CN314">
        <v>0</v>
      </c>
      <c r="CO314">
        <v>17582.46666666666</v>
      </c>
      <c r="CP314">
        <v>16749.488888888889</v>
      </c>
      <c r="CQ314">
        <v>40.298222222222222</v>
      </c>
      <c r="CR314">
        <v>39.125</v>
      </c>
      <c r="CS314">
        <v>39.75</v>
      </c>
      <c r="CT314">
        <v>37.187333333333328</v>
      </c>
      <c r="CU314">
        <v>38.659444444444453</v>
      </c>
      <c r="CV314">
        <v>1959.9966666666669</v>
      </c>
      <c r="CW314">
        <v>40.01</v>
      </c>
      <c r="CX314">
        <v>0</v>
      </c>
      <c r="CY314">
        <v>1657485310.5</v>
      </c>
      <c r="CZ314">
        <v>0</v>
      </c>
      <c r="DA314">
        <v>1657463835.0999999</v>
      </c>
      <c r="DB314" t="s">
        <v>356</v>
      </c>
      <c r="DC314">
        <v>1657463822.5999999</v>
      </c>
      <c r="DD314">
        <v>1657463835.0999999</v>
      </c>
      <c r="DE314">
        <v>1</v>
      </c>
      <c r="DF314">
        <v>-2.657</v>
      </c>
      <c r="DG314">
        <v>-13.192</v>
      </c>
      <c r="DH314">
        <v>-3.9239999999999999</v>
      </c>
      <c r="DI314">
        <v>-0.217</v>
      </c>
      <c r="DJ314">
        <v>376</v>
      </c>
      <c r="DK314">
        <v>3</v>
      </c>
      <c r="DL314">
        <v>0.48</v>
      </c>
      <c r="DM314">
        <v>0.03</v>
      </c>
      <c r="DN314">
        <v>-63.722845000000007</v>
      </c>
      <c r="DO314">
        <v>-4.4408172607877612</v>
      </c>
      <c r="DP314">
        <v>0.43606001705613878</v>
      </c>
      <c r="DQ314">
        <v>0</v>
      </c>
      <c r="DR314">
        <v>3.7594172500000012</v>
      </c>
      <c r="DS314">
        <v>-0.1896600000000104</v>
      </c>
      <c r="DT314">
        <v>2.2282645039076902E-2</v>
      </c>
      <c r="DU314">
        <v>0</v>
      </c>
      <c r="DV314">
        <v>0</v>
      </c>
      <c r="DW314">
        <v>2</v>
      </c>
      <c r="DX314" t="s">
        <v>357</v>
      </c>
      <c r="DY314">
        <v>2.9878200000000001</v>
      </c>
      <c r="DZ314">
        <v>2.7248199999999998</v>
      </c>
      <c r="EA314">
        <v>0.145728</v>
      </c>
      <c r="EB314">
        <v>0.149422</v>
      </c>
      <c r="EC314">
        <v>8.2405099999999995E-2</v>
      </c>
      <c r="ED314">
        <v>7.1018600000000001E-2</v>
      </c>
      <c r="EE314">
        <v>27254.7</v>
      </c>
      <c r="EF314">
        <v>27208.1</v>
      </c>
      <c r="EG314">
        <v>29621.1</v>
      </c>
      <c r="EH314">
        <v>29561</v>
      </c>
      <c r="EI314">
        <v>36018.9</v>
      </c>
      <c r="EJ314">
        <v>36514.800000000003</v>
      </c>
      <c r="EK314">
        <v>41732.300000000003</v>
      </c>
      <c r="EL314">
        <v>42115</v>
      </c>
      <c r="EM314">
        <v>1.99573</v>
      </c>
      <c r="EN314">
        <v>2.2156500000000001</v>
      </c>
      <c r="EO314">
        <v>0.24196100000000001</v>
      </c>
      <c r="EP314">
        <v>0</v>
      </c>
      <c r="EQ314">
        <v>20.9878</v>
      </c>
      <c r="ER314">
        <v>999.9</v>
      </c>
      <c r="ES314">
        <v>32.700000000000003</v>
      </c>
      <c r="ET314">
        <v>31.8</v>
      </c>
      <c r="EU314">
        <v>21.855399999999999</v>
      </c>
      <c r="EV314">
        <v>61.3142</v>
      </c>
      <c r="EW314">
        <v>28.5457</v>
      </c>
      <c r="EX314">
        <v>2</v>
      </c>
      <c r="EY314">
        <v>-0.40744200000000003</v>
      </c>
      <c r="EZ314">
        <v>-2.4252600000000002</v>
      </c>
      <c r="FA314">
        <v>20.378499999999999</v>
      </c>
      <c r="FB314">
        <v>5.2195400000000003</v>
      </c>
      <c r="FC314">
        <v>12.0099</v>
      </c>
      <c r="FD314">
        <v>4.9911000000000003</v>
      </c>
      <c r="FE314">
        <v>3.2884799999999998</v>
      </c>
      <c r="FF314">
        <v>9255.7999999999993</v>
      </c>
      <c r="FG314">
        <v>9999</v>
      </c>
      <c r="FH314">
        <v>9999</v>
      </c>
      <c r="FI314">
        <v>137.5</v>
      </c>
      <c r="FJ314">
        <v>1.86707</v>
      </c>
      <c r="FK314">
        <v>1.86615</v>
      </c>
      <c r="FL314">
        <v>1.8656600000000001</v>
      </c>
      <c r="FM314">
        <v>1.86554</v>
      </c>
      <c r="FN314">
        <v>1.86737</v>
      </c>
      <c r="FO314">
        <v>1.8699600000000001</v>
      </c>
      <c r="FP314">
        <v>1.8685499999999999</v>
      </c>
      <c r="FQ314">
        <v>1.8699600000000001</v>
      </c>
      <c r="FR314">
        <v>0</v>
      </c>
      <c r="FS314">
        <v>0</v>
      </c>
      <c r="FT314">
        <v>0</v>
      </c>
      <c r="FU314">
        <v>0</v>
      </c>
      <c r="FV314" t="s">
        <v>358</v>
      </c>
      <c r="FW314" t="s">
        <v>359</v>
      </c>
      <c r="FX314" t="s">
        <v>360</v>
      </c>
      <c r="FY314" t="s">
        <v>360</v>
      </c>
      <c r="FZ314" t="s">
        <v>360</v>
      </c>
      <c r="GA314" t="s">
        <v>360</v>
      </c>
      <c r="GB314">
        <v>0</v>
      </c>
      <c r="GC314">
        <v>100</v>
      </c>
      <c r="GD314">
        <v>100</v>
      </c>
      <c r="GE314">
        <v>-3.06</v>
      </c>
      <c r="GF314">
        <v>-0.18260000000000001</v>
      </c>
      <c r="GG314">
        <v>-1.691838842420514</v>
      </c>
      <c r="GH314">
        <v>-5.4742946993243486E-4</v>
      </c>
      <c r="GI314">
        <v>-1.00937323189599E-6</v>
      </c>
      <c r="GJ314">
        <v>3.2426335113099041E-10</v>
      </c>
      <c r="GK314">
        <v>-0.25714838806632262</v>
      </c>
      <c r="GL314">
        <v>-1.4458059848174739E-2</v>
      </c>
      <c r="GM314">
        <v>1.0199616584873469E-3</v>
      </c>
      <c r="GN314">
        <v>-1.0584552142034339E-5</v>
      </c>
      <c r="GO314">
        <v>24</v>
      </c>
      <c r="GP314">
        <v>2276</v>
      </c>
      <c r="GQ314">
        <v>1</v>
      </c>
      <c r="GR314">
        <v>42</v>
      </c>
      <c r="GS314">
        <v>358.1</v>
      </c>
      <c r="GT314">
        <v>357.9</v>
      </c>
      <c r="GU314">
        <v>2.9309099999999999</v>
      </c>
      <c r="GV314">
        <v>2.20581</v>
      </c>
      <c r="GW314">
        <v>1.94702</v>
      </c>
      <c r="GX314">
        <v>2.7831999999999999</v>
      </c>
      <c r="GY314">
        <v>2.19482</v>
      </c>
      <c r="GZ314">
        <v>2.34131</v>
      </c>
      <c r="HA314">
        <v>34.326900000000002</v>
      </c>
      <c r="HB314">
        <v>12.319599999999999</v>
      </c>
      <c r="HC314">
        <v>18</v>
      </c>
      <c r="HD314">
        <v>468.59399999999999</v>
      </c>
      <c r="HE314">
        <v>630.57600000000002</v>
      </c>
      <c r="HF314">
        <v>25.7182</v>
      </c>
      <c r="HG314">
        <v>22.073399999999999</v>
      </c>
      <c r="HH314">
        <v>29.999199999999998</v>
      </c>
      <c r="HI314">
        <v>22.295100000000001</v>
      </c>
      <c r="HJ314">
        <v>22.2592</v>
      </c>
      <c r="HK314">
        <v>58.648800000000001</v>
      </c>
      <c r="HL314">
        <v>9.7690400000000004</v>
      </c>
      <c r="HM314">
        <v>39.466900000000003</v>
      </c>
      <c r="HN314">
        <v>25.743500000000001</v>
      </c>
      <c r="HO314">
        <v>1175.51</v>
      </c>
      <c r="HP314">
        <v>18.9312</v>
      </c>
      <c r="HQ314">
        <v>101.307</v>
      </c>
      <c r="HR314">
        <v>101.15600000000001</v>
      </c>
    </row>
    <row r="315" spans="1:226" x14ac:dyDescent="0.2">
      <c r="A315">
        <v>299</v>
      </c>
      <c r="B315">
        <v>1657485315.5999999</v>
      </c>
      <c r="C315">
        <v>4320.0999999046326</v>
      </c>
      <c r="D315" t="s">
        <v>959</v>
      </c>
      <c r="E315" t="s">
        <v>960</v>
      </c>
      <c r="F315">
        <v>5</v>
      </c>
      <c r="G315" t="s">
        <v>821</v>
      </c>
      <c r="H315" t="s">
        <v>354</v>
      </c>
      <c r="I315">
        <v>1657485312.8</v>
      </c>
      <c r="J315">
        <f t="shared" si="136"/>
        <v>3.1460905567897487E-3</v>
      </c>
      <c r="K315">
        <f t="shared" si="137"/>
        <v>3.1460905567897486</v>
      </c>
      <c r="L315">
        <f t="shared" si="138"/>
        <v>34.585269539894284</v>
      </c>
      <c r="M315">
        <f t="shared" si="139"/>
        <v>1093.143</v>
      </c>
      <c r="N315">
        <f t="shared" si="140"/>
        <v>657.57829329792355</v>
      </c>
      <c r="O315">
        <f t="shared" si="141"/>
        <v>46.514201390125734</v>
      </c>
      <c r="P315">
        <f t="shared" si="142"/>
        <v>77.324136408452802</v>
      </c>
      <c r="Q315">
        <f t="shared" si="143"/>
        <v>0.14104819381119668</v>
      </c>
      <c r="R315">
        <f t="shared" si="144"/>
        <v>2.3626468487800274</v>
      </c>
      <c r="S315">
        <f t="shared" si="145"/>
        <v>0.13653165662478298</v>
      </c>
      <c r="T315">
        <f t="shared" si="146"/>
        <v>8.5726030666763237E-2</v>
      </c>
      <c r="U315">
        <f t="shared" si="147"/>
        <v>321.51338699999997</v>
      </c>
      <c r="V315">
        <f t="shared" si="148"/>
        <v>26.418693541381977</v>
      </c>
      <c r="W315">
        <f t="shared" si="149"/>
        <v>24.96208</v>
      </c>
      <c r="X315">
        <f t="shared" si="150"/>
        <v>3.1724962118656466</v>
      </c>
      <c r="Y315">
        <f t="shared" si="151"/>
        <v>49.936943009699561</v>
      </c>
      <c r="Z315">
        <f t="shared" si="152"/>
        <v>1.5974972497620921</v>
      </c>
      <c r="AA315">
        <f t="shared" si="153"/>
        <v>3.1990289222385924</v>
      </c>
      <c r="AB315">
        <f t="shared" si="154"/>
        <v>1.5749989621035545</v>
      </c>
      <c r="AC315">
        <f t="shared" si="155"/>
        <v>-138.74259355442791</v>
      </c>
      <c r="AD315">
        <f t="shared" si="156"/>
        <v>17.798111113033972</v>
      </c>
      <c r="AE315">
        <f t="shared" si="157"/>
        <v>1.5939503349456696</v>
      </c>
      <c r="AF315">
        <f t="shared" si="158"/>
        <v>202.16285489355167</v>
      </c>
      <c r="AG315">
        <f t="shared" si="159"/>
        <v>50.249817675391157</v>
      </c>
      <c r="AH315">
        <f t="shared" si="160"/>
        <v>3.1353204035905806</v>
      </c>
      <c r="AI315">
        <f t="shared" si="161"/>
        <v>34.585269539894284</v>
      </c>
      <c r="AJ315">
        <v>1180.680380797367</v>
      </c>
      <c r="AK315">
        <v>1126.098242424242</v>
      </c>
      <c r="AL315">
        <v>3.3452272083029251</v>
      </c>
      <c r="AM315">
        <v>64.43633761426419</v>
      </c>
      <c r="AN315">
        <f t="shared" si="162"/>
        <v>3.1460905567897486</v>
      </c>
      <c r="AO315">
        <v>18.905136038191898</v>
      </c>
      <c r="AP315">
        <v>22.592984848484839</v>
      </c>
      <c r="AQ315">
        <v>4.7965928248383511E-4</v>
      </c>
      <c r="AR315">
        <v>77.933620730982625</v>
      </c>
      <c r="AS315">
        <v>0</v>
      </c>
      <c r="AT315">
        <v>0</v>
      </c>
      <c r="AU315">
        <f t="shared" si="163"/>
        <v>1</v>
      </c>
      <c r="AV315">
        <f t="shared" si="164"/>
        <v>0</v>
      </c>
      <c r="AW315">
        <f t="shared" si="165"/>
        <v>37581.186154967334</v>
      </c>
      <c r="AX315">
        <f t="shared" si="166"/>
        <v>1999.98</v>
      </c>
      <c r="AY315">
        <f t="shared" si="167"/>
        <v>1681.1835000000001</v>
      </c>
      <c r="AZ315">
        <f t="shared" si="168"/>
        <v>0.84060015600156002</v>
      </c>
      <c r="BA315">
        <f t="shared" si="169"/>
        <v>0.16075830108301081</v>
      </c>
      <c r="BB315">
        <v>6</v>
      </c>
      <c r="BC315">
        <v>0.5</v>
      </c>
      <c r="BD315" t="s">
        <v>355</v>
      </c>
      <c r="BE315">
        <v>2</v>
      </c>
      <c r="BF315" t="b">
        <v>1</v>
      </c>
      <c r="BG315">
        <v>1657485312.8</v>
      </c>
      <c r="BH315">
        <v>1093.143</v>
      </c>
      <c r="BI315">
        <v>1157.5550000000001</v>
      </c>
      <c r="BJ315">
        <v>22.584060000000001</v>
      </c>
      <c r="BK315">
        <v>18.906680000000001</v>
      </c>
      <c r="BL315">
        <v>1096.221</v>
      </c>
      <c r="BM315">
        <v>22.7666</v>
      </c>
      <c r="BN315">
        <v>500.00470000000013</v>
      </c>
      <c r="BO315">
        <v>70.635649999999998</v>
      </c>
      <c r="BP315">
        <v>9.9959529999999991E-2</v>
      </c>
      <c r="BQ315">
        <v>25.10181</v>
      </c>
      <c r="BR315">
        <v>24.96208</v>
      </c>
      <c r="BS315">
        <v>999.9</v>
      </c>
      <c r="BT315">
        <v>0</v>
      </c>
      <c r="BU315">
        <v>0</v>
      </c>
      <c r="BV315">
        <v>9998.119999999999</v>
      </c>
      <c r="BW315">
        <v>0</v>
      </c>
      <c r="BX315">
        <v>193.98570000000001</v>
      </c>
      <c r="BY315">
        <v>-64.410800000000009</v>
      </c>
      <c r="BZ315">
        <v>1118.402</v>
      </c>
      <c r="CA315">
        <v>1179.8610000000001</v>
      </c>
      <c r="CB315">
        <v>3.6773769999999999</v>
      </c>
      <c r="CC315">
        <v>1157.5550000000001</v>
      </c>
      <c r="CD315">
        <v>18.906680000000001</v>
      </c>
      <c r="CE315">
        <v>1.59524</v>
      </c>
      <c r="CF315">
        <v>1.3354870000000001</v>
      </c>
      <c r="CG315">
        <v>13.9129</v>
      </c>
      <c r="CH315">
        <v>11.20429</v>
      </c>
      <c r="CI315">
        <v>1999.98</v>
      </c>
      <c r="CJ315">
        <v>0.97999600000000009</v>
      </c>
      <c r="CK315">
        <v>2.00036E-2</v>
      </c>
      <c r="CL315">
        <v>0</v>
      </c>
      <c r="CM315">
        <v>2.4126599999999998</v>
      </c>
      <c r="CN315">
        <v>0</v>
      </c>
      <c r="CO315">
        <v>17562.009999999998</v>
      </c>
      <c r="CP315">
        <v>16749.25</v>
      </c>
      <c r="CQ315">
        <v>40.3309</v>
      </c>
      <c r="CR315">
        <v>39.180799999999998</v>
      </c>
      <c r="CS315">
        <v>39.805799999999998</v>
      </c>
      <c r="CT315">
        <v>37.168399999999998</v>
      </c>
      <c r="CU315">
        <v>38.686999999999998</v>
      </c>
      <c r="CV315">
        <v>1959.97</v>
      </c>
      <c r="CW315">
        <v>40.01</v>
      </c>
      <c r="CX315">
        <v>0</v>
      </c>
      <c r="CY315">
        <v>1657485315.3</v>
      </c>
      <c r="CZ315">
        <v>0</v>
      </c>
      <c r="DA315">
        <v>1657463835.0999999</v>
      </c>
      <c r="DB315" t="s">
        <v>356</v>
      </c>
      <c r="DC315">
        <v>1657463822.5999999</v>
      </c>
      <c r="DD315">
        <v>1657463835.0999999</v>
      </c>
      <c r="DE315">
        <v>1</v>
      </c>
      <c r="DF315">
        <v>-2.657</v>
      </c>
      <c r="DG315">
        <v>-13.192</v>
      </c>
      <c r="DH315">
        <v>-3.9239999999999999</v>
      </c>
      <c r="DI315">
        <v>-0.217</v>
      </c>
      <c r="DJ315">
        <v>376</v>
      </c>
      <c r="DK315">
        <v>3</v>
      </c>
      <c r="DL315">
        <v>0.48</v>
      </c>
      <c r="DM315">
        <v>0.03</v>
      </c>
      <c r="DN315">
        <v>-63.96786749999999</v>
      </c>
      <c r="DO315">
        <v>-3.8432679174483311</v>
      </c>
      <c r="DP315">
        <v>0.38354601574485192</v>
      </c>
      <c r="DQ315">
        <v>0</v>
      </c>
      <c r="DR315">
        <v>3.7374987499999999</v>
      </c>
      <c r="DS315">
        <v>-0.31858615384615141</v>
      </c>
      <c r="DT315">
        <v>3.5554868596825093E-2</v>
      </c>
      <c r="DU315">
        <v>0</v>
      </c>
      <c r="DV315">
        <v>0</v>
      </c>
      <c r="DW315">
        <v>2</v>
      </c>
      <c r="DX315" t="s">
        <v>357</v>
      </c>
      <c r="DY315">
        <v>2.9875600000000002</v>
      </c>
      <c r="DZ315">
        <v>2.7246199999999998</v>
      </c>
      <c r="EA315">
        <v>0.14713999999999999</v>
      </c>
      <c r="EB315">
        <v>0.150815</v>
      </c>
      <c r="EC315">
        <v>8.2457799999999998E-2</v>
      </c>
      <c r="ED315">
        <v>7.1101300000000006E-2</v>
      </c>
      <c r="EE315">
        <v>27209.599999999999</v>
      </c>
      <c r="EF315">
        <v>27164.2</v>
      </c>
      <c r="EG315">
        <v>29620.9</v>
      </c>
      <c r="EH315">
        <v>29561.5</v>
      </c>
      <c r="EI315">
        <v>36016.5</v>
      </c>
      <c r="EJ315">
        <v>36512.199999999997</v>
      </c>
      <c r="EK315">
        <v>41731.9</v>
      </c>
      <c r="EL315">
        <v>42115.7</v>
      </c>
      <c r="EM315">
        <v>1.9956199999999999</v>
      </c>
      <c r="EN315">
        <v>2.21637</v>
      </c>
      <c r="EO315">
        <v>0.241287</v>
      </c>
      <c r="EP315">
        <v>0</v>
      </c>
      <c r="EQ315">
        <v>20.984500000000001</v>
      </c>
      <c r="ER315">
        <v>999.9</v>
      </c>
      <c r="ES315">
        <v>32.700000000000003</v>
      </c>
      <c r="ET315">
        <v>31.8</v>
      </c>
      <c r="EU315">
        <v>21.857199999999999</v>
      </c>
      <c r="EV315">
        <v>61.084200000000003</v>
      </c>
      <c r="EW315">
        <v>28.661899999999999</v>
      </c>
      <c r="EX315">
        <v>2</v>
      </c>
      <c r="EY315">
        <v>-0.40851599999999999</v>
      </c>
      <c r="EZ315">
        <v>-2.3812099999999998</v>
      </c>
      <c r="FA315">
        <v>20.379100000000001</v>
      </c>
      <c r="FB315">
        <v>5.2202799999999998</v>
      </c>
      <c r="FC315">
        <v>12.0099</v>
      </c>
      <c r="FD315">
        <v>4.9910500000000004</v>
      </c>
      <c r="FE315">
        <v>3.2884799999999998</v>
      </c>
      <c r="FF315">
        <v>9255.7999999999993</v>
      </c>
      <c r="FG315">
        <v>9999</v>
      </c>
      <c r="FH315">
        <v>9999</v>
      </c>
      <c r="FI315">
        <v>137.5</v>
      </c>
      <c r="FJ315">
        <v>1.86707</v>
      </c>
      <c r="FK315">
        <v>1.86615</v>
      </c>
      <c r="FL315">
        <v>1.8656699999999999</v>
      </c>
      <c r="FM315">
        <v>1.86554</v>
      </c>
      <c r="FN315">
        <v>1.86737</v>
      </c>
      <c r="FO315">
        <v>1.8699600000000001</v>
      </c>
      <c r="FP315">
        <v>1.86853</v>
      </c>
      <c r="FQ315">
        <v>1.8699600000000001</v>
      </c>
      <c r="FR315">
        <v>0</v>
      </c>
      <c r="FS315">
        <v>0</v>
      </c>
      <c r="FT315">
        <v>0</v>
      </c>
      <c r="FU315">
        <v>0</v>
      </c>
      <c r="FV315" t="s">
        <v>358</v>
      </c>
      <c r="FW315" t="s">
        <v>359</v>
      </c>
      <c r="FX315" t="s">
        <v>360</v>
      </c>
      <c r="FY315" t="s">
        <v>360</v>
      </c>
      <c r="FZ315" t="s">
        <v>360</v>
      </c>
      <c r="GA315" t="s">
        <v>360</v>
      </c>
      <c r="GB315">
        <v>0</v>
      </c>
      <c r="GC315">
        <v>100</v>
      </c>
      <c r="GD315">
        <v>100</v>
      </c>
      <c r="GE315">
        <v>-3.09</v>
      </c>
      <c r="GF315">
        <v>-0.18240000000000001</v>
      </c>
      <c r="GG315">
        <v>-1.691838842420514</v>
      </c>
      <c r="GH315">
        <v>-5.4742946993243486E-4</v>
      </c>
      <c r="GI315">
        <v>-1.00937323189599E-6</v>
      </c>
      <c r="GJ315">
        <v>3.2426335113099041E-10</v>
      </c>
      <c r="GK315">
        <v>-0.25714838806632262</v>
      </c>
      <c r="GL315">
        <v>-1.4458059848174739E-2</v>
      </c>
      <c r="GM315">
        <v>1.0199616584873469E-3</v>
      </c>
      <c r="GN315">
        <v>-1.0584552142034339E-5</v>
      </c>
      <c r="GO315">
        <v>24</v>
      </c>
      <c r="GP315">
        <v>2276</v>
      </c>
      <c r="GQ315">
        <v>1</v>
      </c>
      <c r="GR315">
        <v>42</v>
      </c>
      <c r="GS315">
        <v>358.2</v>
      </c>
      <c r="GT315">
        <v>358</v>
      </c>
      <c r="GU315">
        <v>2.96631</v>
      </c>
      <c r="GV315">
        <v>2.2021500000000001</v>
      </c>
      <c r="GW315">
        <v>1.94702</v>
      </c>
      <c r="GX315">
        <v>2.7831999999999999</v>
      </c>
      <c r="GY315">
        <v>2.19482</v>
      </c>
      <c r="GZ315">
        <v>2.3584000000000001</v>
      </c>
      <c r="HA315">
        <v>34.326900000000002</v>
      </c>
      <c r="HB315">
        <v>12.3108</v>
      </c>
      <c r="HC315">
        <v>18</v>
      </c>
      <c r="HD315">
        <v>468.41699999999997</v>
      </c>
      <c r="HE315">
        <v>630.98299999999995</v>
      </c>
      <c r="HF315">
        <v>25.749099999999999</v>
      </c>
      <c r="HG315">
        <v>22.060500000000001</v>
      </c>
      <c r="HH315">
        <v>29.999199999999998</v>
      </c>
      <c r="HI315">
        <v>22.281400000000001</v>
      </c>
      <c r="HJ315">
        <v>22.2456</v>
      </c>
      <c r="HK315">
        <v>59.338200000000001</v>
      </c>
      <c r="HL315">
        <v>9.7690400000000004</v>
      </c>
      <c r="HM315">
        <v>39.466900000000003</v>
      </c>
      <c r="HN315">
        <v>25.767900000000001</v>
      </c>
      <c r="HO315">
        <v>1188.95</v>
      </c>
      <c r="HP315">
        <v>18.938099999999999</v>
      </c>
      <c r="HQ315">
        <v>101.306</v>
      </c>
      <c r="HR315">
        <v>101.158</v>
      </c>
    </row>
    <row r="316" spans="1:226" x14ac:dyDescent="0.2">
      <c r="A316">
        <v>300</v>
      </c>
      <c r="B316">
        <v>1657485320.5999999</v>
      </c>
      <c r="C316">
        <v>4325.0999999046326</v>
      </c>
      <c r="D316" t="s">
        <v>961</v>
      </c>
      <c r="E316" t="s">
        <v>962</v>
      </c>
      <c r="F316">
        <v>5</v>
      </c>
      <c r="G316" t="s">
        <v>821</v>
      </c>
      <c r="H316" t="s">
        <v>354</v>
      </c>
      <c r="I316">
        <v>1657485318.0999999</v>
      </c>
      <c r="J316">
        <f t="shared" si="136"/>
        <v>3.1427610640192083E-3</v>
      </c>
      <c r="K316">
        <f t="shared" si="137"/>
        <v>3.1427610640192083</v>
      </c>
      <c r="L316">
        <f t="shared" si="138"/>
        <v>34.419902976791498</v>
      </c>
      <c r="M316">
        <f t="shared" si="139"/>
        <v>1110.652222222222</v>
      </c>
      <c r="N316">
        <f t="shared" si="140"/>
        <v>676.75399617651874</v>
      </c>
      <c r="O316">
        <f t="shared" si="141"/>
        <v>47.870775100838991</v>
      </c>
      <c r="P316">
        <f t="shared" si="142"/>
        <v>78.562938742336158</v>
      </c>
      <c r="Q316">
        <f t="shared" si="143"/>
        <v>0.14117816185712714</v>
      </c>
      <c r="R316">
        <f t="shared" si="144"/>
        <v>2.3601001644626023</v>
      </c>
      <c r="S316">
        <f t="shared" si="145"/>
        <v>0.13664872721651711</v>
      </c>
      <c r="T316">
        <f t="shared" si="146"/>
        <v>8.5800300799696805E-2</v>
      </c>
      <c r="U316">
        <f t="shared" si="147"/>
        <v>321.51099372057905</v>
      </c>
      <c r="V316">
        <f t="shared" si="148"/>
        <v>26.420851688493052</v>
      </c>
      <c r="W316">
        <f t="shared" si="149"/>
        <v>24.951788888888888</v>
      </c>
      <c r="X316">
        <f t="shared" si="150"/>
        <v>3.1705497042099218</v>
      </c>
      <c r="Y316">
        <f t="shared" si="151"/>
        <v>49.970393403132036</v>
      </c>
      <c r="Z316">
        <f t="shared" si="152"/>
        <v>1.5985494551171768</v>
      </c>
      <c r="AA316">
        <f t="shared" si="153"/>
        <v>3.1989931362377133</v>
      </c>
      <c r="AB316">
        <f t="shared" si="154"/>
        <v>1.5720002490927449</v>
      </c>
      <c r="AC316">
        <f t="shared" si="155"/>
        <v>-138.59576292324709</v>
      </c>
      <c r="AD316">
        <f t="shared" si="156"/>
        <v>19.064451723297992</v>
      </c>
      <c r="AE316">
        <f t="shared" si="157"/>
        <v>1.7091125614245182</v>
      </c>
      <c r="AF316">
        <f t="shared" si="158"/>
        <v>203.68879508205444</v>
      </c>
      <c r="AG316">
        <f t="shared" si="159"/>
        <v>50.493838225446581</v>
      </c>
      <c r="AH316">
        <f t="shared" si="160"/>
        <v>3.1462187143162876</v>
      </c>
      <c r="AI316">
        <f t="shared" si="161"/>
        <v>34.419902976791498</v>
      </c>
      <c r="AJ316">
        <v>1197.9020360997549</v>
      </c>
      <c r="AK316">
        <v>1143.19903030303</v>
      </c>
      <c r="AL316">
        <v>3.4328818049584222</v>
      </c>
      <c r="AM316">
        <v>64.43633761426419</v>
      </c>
      <c r="AN316">
        <f t="shared" si="162"/>
        <v>3.1427610640192083</v>
      </c>
      <c r="AO316">
        <v>18.91269039863592</v>
      </c>
      <c r="AP316">
        <v>22.597548484848481</v>
      </c>
      <c r="AQ316">
        <v>2.8834175058329279E-4</v>
      </c>
      <c r="AR316">
        <v>77.933620730982625</v>
      </c>
      <c r="AS316">
        <v>0</v>
      </c>
      <c r="AT316">
        <v>0</v>
      </c>
      <c r="AU316">
        <f t="shared" si="163"/>
        <v>1</v>
      </c>
      <c r="AV316">
        <f t="shared" si="164"/>
        <v>0</v>
      </c>
      <c r="AW316">
        <f t="shared" si="165"/>
        <v>37519.473646724015</v>
      </c>
      <c r="AX316">
        <f t="shared" si="166"/>
        <v>1999.9677777777781</v>
      </c>
      <c r="AY316">
        <f t="shared" si="167"/>
        <v>1681.1730040003004</v>
      </c>
      <c r="AZ316">
        <f t="shared" si="168"/>
        <v>0.84060004500087504</v>
      </c>
      <c r="BA316">
        <f t="shared" si="169"/>
        <v>0.16075808685168877</v>
      </c>
      <c r="BB316">
        <v>6</v>
      </c>
      <c r="BC316">
        <v>0.5</v>
      </c>
      <c r="BD316" t="s">
        <v>355</v>
      </c>
      <c r="BE316">
        <v>2</v>
      </c>
      <c r="BF316" t="b">
        <v>1</v>
      </c>
      <c r="BG316">
        <v>1657485318.0999999</v>
      </c>
      <c r="BH316">
        <v>1110.652222222222</v>
      </c>
      <c r="BI316">
        <v>1175.4388888888891</v>
      </c>
      <c r="BJ316">
        <v>22.598855555555559</v>
      </c>
      <c r="BK316">
        <v>18.908666666666669</v>
      </c>
      <c r="BL316">
        <v>1113.76</v>
      </c>
      <c r="BM316">
        <v>22.78116666666666</v>
      </c>
      <c r="BN316">
        <v>499.99355555555547</v>
      </c>
      <c r="BO316">
        <v>70.635844444444444</v>
      </c>
      <c r="BP316">
        <v>0.1000143333333333</v>
      </c>
      <c r="BQ316">
        <v>25.101622222222218</v>
      </c>
      <c r="BR316">
        <v>24.951788888888888</v>
      </c>
      <c r="BS316">
        <v>999.90000000000009</v>
      </c>
      <c r="BT316">
        <v>0</v>
      </c>
      <c r="BU316">
        <v>0</v>
      </c>
      <c r="BV316">
        <v>9980.9722222222226</v>
      </c>
      <c r="BW316">
        <v>0</v>
      </c>
      <c r="BX316">
        <v>191.02388888888891</v>
      </c>
      <c r="BY316">
        <v>-64.785044444444438</v>
      </c>
      <c r="BZ316">
        <v>1136.333333333333</v>
      </c>
      <c r="CA316">
        <v>1198.0922222222221</v>
      </c>
      <c r="CB316">
        <v>3.6901744444444451</v>
      </c>
      <c r="CC316">
        <v>1175.4388888888891</v>
      </c>
      <c r="CD316">
        <v>18.908666666666669</v>
      </c>
      <c r="CE316">
        <v>1.596287777777778</v>
      </c>
      <c r="CF316">
        <v>1.3356322222222221</v>
      </c>
      <c r="CG316">
        <v>13.92301111111111</v>
      </c>
      <c r="CH316">
        <v>11.205877777777779</v>
      </c>
      <c r="CI316">
        <v>1999.9677777777781</v>
      </c>
      <c r="CJ316">
        <v>0.97999666666666663</v>
      </c>
      <c r="CK316">
        <v>2.000293333333333E-2</v>
      </c>
      <c r="CL316">
        <v>0</v>
      </c>
      <c r="CM316">
        <v>2.2750444444444451</v>
      </c>
      <c r="CN316">
        <v>0</v>
      </c>
      <c r="CO316">
        <v>17547.833333333328</v>
      </c>
      <c r="CP316">
        <v>16749.177777777779</v>
      </c>
      <c r="CQ316">
        <v>40.381888888888888</v>
      </c>
      <c r="CR316">
        <v>39.186999999999998</v>
      </c>
      <c r="CS316">
        <v>39.840000000000003</v>
      </c>
      <c r="CT316">
        <v>37.159444444444453</v>
      </c>
      <c r="CU316">
        <v>38.743000000000002</v>
      </c>
      <c r="CV316">
        <v>1959.9588888888891</v>
      </c>
      <c r="CW316">
        <v>40.002222222222223</v>
      </c>
      <c r="CX316">
        <v>0</v>
      </c>
      <c r="CY316">
        <v>1657485320.7</v>
      </c>
      <c r="CZ316">
        <v>0</v>
      </c>
      <c r="DA316">
        <v>1657463835.0999999</v>
      </c>
      <c r="DB316" t="s">
        <v>356</v>
      </c>
      <c r="DC316">
        <v>1657463822.5999999</v>
      </c>
      <c r="DD316">
        <v>1657463835.0999999</v>
      </c>
      <c r="DE316">
        <v>1</v>
      </c>
      <c r="DF316">
        <v>-2.657</v>
      </c>
      <c r="DG316">
        <v>-13.192</v>
      </c>
      <c r="DH316">
        <v>-3.9239999999999999</v>
      </c>
      <c r="DI316">
        <v>-0.217</v>
      </c>
      <c r="DJ316">
        <v>376</v>
      </c>
      <c r="DK316">
        <v>3</v>
      </c>
      <c r="DL316">
        <v>0.48</v>
      </c>
      <c r="DM316">
        <v>0.03</v>
      </c>
      <c r="DN316">
        <v>-64.355852499999997</v>
      </c>
      <c r="DO316">
        <v>-3.0936889305813882</v>
      </c>
      <c r="DP316">
        <v>0.30581902408736772</v>
      </c>
      <c r="DQ316">
        <v>0</v>
      </c>
      <c r="DR316">
        <v>3.7137264999999999</v>
      </c>
      <c r="DS316">
        <v>-0.28311962476548691</v>
      </c>
      <c r="DT316">
        <v>3.3451753806788678E-2</v>
      </c>
      <c r="DU316">
        <v>0</v>
      </c>
      <c r="DV316">
        <v>0</v>
      </c>
      <c r="DW316">
        <v>2</v>
      </c>
      <c r="DX316" t="s">
        <v>357</v>
      </c>
      <c r="DY316">
        <v>2.9878499999999999</v>
      </c>
      <c r="DZ316">
        <v>2.7247499999999998</v>
      </c>
      <c r="EA316">
        <v>0.14856900000000001</v>
      </c>
      <c r="EB316">
        <v>0.15221100000000001</v>
      </c>
      <c r="EC316">
        <v>8.2464399999999993E-2</v>
      </c>
      <c r="ED316">
        <v>7.1064500000000003E-2</v>
      </c>
      <c r="EE316">
        <v>27165.200000000001</v>
      </c>
      <c r="EF316">
        <v>27120.3</v>
      </c>
      <c r="EG316">
        <v>29622</v>
      </c>
      <c r="EH316">
        <v>29562.3</v>
      </c>
      <c r="EI316">
        <v>36017.599999999999</v>
      </c>
      <c r="EJ316">
        <v>36514.800000000003</v>
      </c>
      <c r="EK316">
        <v>41733.5</v>
      </c>
      <c r="EL316">
        <v>42117</v>
      </c>
      <c r="EM316">
        <v>1.9958800000000001</v>
      </c>
      <c r="EN316">
        <v>2.2164000000000001</v>
      </c>
      <c r="EO316">
        <v>0.24119399999999999</v>
      </c>
      <c r="EP316">
        <v>0</v>
      </c>
      <c r="EQ316">
        <v>20.979299999999999</v>
      </c>
      <c r="ER316">
        <v>999.9</v>
      </c>
      <c r="ES316">
        <v>32.700000000000003</v>
      </c>
      <c r="ET316">
        <v>31.8</v>
      </c>
      <c r="EU316">
        <v>21.8584</v>
      </c>
      <c r="EV316">
        <v>61.334200000000003</v>
      </c>
      <c r="EW316">
        <v>28.573699999999999</v>
      </c>
      <c r="EX316">
        <v>2</v>
      </c>
      <c r="EY316">
        <v>-0.40926299999999999</v>
      </c>
      <c r="EZ316">
        <v>-2.4011100000000001</v>
      </c>
      <c r="FA316">
        <v>20.378900000000002</v>
      </c>
      <c r="FB316">
        <v>5.2207299999999996</v>
      </c>
      <c r="FC316">
        <v>12.0099</v>
      </c>
      <c r="FD316">
        <v>4.9908999999999999</v>
      </c>
      <c r="FE316">
        <v>3.2884199999999999</v>
      </c>
      <c r="FF316">
        <v>9256</v>
      </c>
      <c r="FG316">
        <v>9999</v>
      </c>
      <c r="FH316">
        <v>9999</v>
      </c>
      <c r="FI316">
        <v>137.5</v>
      </c>
      <c r="FJ316">
        <v>1.86707</v>
      </c>
      <c r="FK316">
        <v>1.86615</v>
      </c>
      <c r="FL316">
        <v>1.8656699999999999</v>
      </c>
      <c r="FM316">
        <v>1.86554</v>
      </c>
      <c r="FN316">
        <v>1.86737</v>
      </c>
      <c r="FO316">
        <v>1.8699600000000001</v>
      </c>
      <c r="FP316">
        <v>1.8685700000000001</v>
      </c>
      <c r="FQ316">
        <v>1.8699600000000001</v>
      </c>
      <c r="FR316">
        <v>0</v>
      </c>
      <c r="FS316">
        <v>0</v>
      </c>
      <c r="FT316">
        <v>0</v>
      </c>
      <c r="FU316">
        <v>0</v>
      </c>
      <c r="FV316" t="s">
        <v>358</v>
      </c>
      <c r="FW316" t="s">
        <v>359</v>
      </c>
      <c r="FX316" t="s">
        <v>360</v>
      </c>
      <c r="FY316" t="s">
        <v>360</v>
      </c>
      <c r="FZ316" t="s">
        <v>360</v>
      </c>
      <c r="GA316" t="s">
        <v>360</v>
      </c>
      <c r="GB316">
        <v>0</v>
      </c>
      <c r="GC316">
        <v>100</v>
      </c>
      <c r="GD316">
        <v>100</v>
      </c>
      <c r="GE316">
        <v>-3.12</v>
      </c>
      <c r="GF316">
        <v>-0.18229999999999999</v>
      </c>
      <c r="GG316">
        <v>-1.691838842420514</v>
      </c>
      <c r="GH316">
        <v>-5.4742946993243486E-4</v>
      </c>
      <c r="GI316">
        <v>-1.00937323189599E-6</v>
      </c>
      <c r="GJ316">
        <v>3.2426335113099041E-10</v>
      </c>
      <c r="GK316">
        <v>-0.25714838806632262</v>
      </c>
      <c r="GL316">
        <v>-1.4458059848174739E-2</v>
      </c>
      <c r="GM316">
        <v>1.0199616584873469E-3</v>
      </c>
      <c r="GN316">
        <v>-1.0584552142034339E-5</v>
      </c>
      <c r="GO316">
        <v>24</v>
      </c>
      <c r="GP316">
        <v>2276</v>
      </c>
      <c r="GQ316">
        <v>1</v>
      </c>
      <c r="GR316">
        <v>42</v>
      </c>
      <c r="GS316">
        <v>358.3</v>
      </c>
      <c r="GT316">
        <v>358.1</v>
      </c>
      <c r="GU316">
        <v>2.9956100000000001</v>
      </c>
      <c r="GV316">
        <v>2.2009300000000001</v>
      </c>
      <c r="GW316">
        <v>1.94702</v>
      </c>
      <c r="GX316">
        <v>2.7819799999999999</v>
      </c>
      <c r="GY316">
        <v>2.19482</v>
      </c>
      <c r="GZ316">
        <v>2.34985</v>
      </c>
      <c r="HA316">
        <v>34.304200000000002</v>
      </c>
      <c r="HB316">
        <v>12.3108</v>
      </c>
      <c r="HC316">
        <v>18</v>
      </c>
      <c r="HD316">
        <v>468.45499999999998</v>
      </c>
      <c r="HE316">
        <v>630.84900000000005</v>
      </c>
      <c r="HF316">
        <v>25.7744</v>
      </c>
      <c r="HG316">
        <v>22.049199999999999</v>
      </c>
      <c r="HH316">
        <v>29.999300000000002</v>
      </c>
      <c r="HI316">
        <v>22.268999999999998</v>
      </c>
      <c r="HJ316">
        <v>22.2332</v>
      </c>
      <c r="HK316">
        <v>59.944499999999998</v>
      </c>
      <c r="HL316">
        <v>9.7690400000000004</v>
      </c>
      <c r="HM316">
        <v>39.843400000000003</v>
      </c>
      <c r="HN316">
        <v>25.8003</v>
      </c>
      <c r="HO316">
        <v>1208.98</v>
      </c>
      <c r="HP316">
        <v>18.964500000000001</v>
      </c>
      <c r="HQ316">
        <v>101.31</v>
      </c>
      <c r="HR316">
        <v>101.16</v>
      </c>
    </row>
    <row r="317" spans="1:226" x14ac:dyDescent="0.2">
      <c r="A317">
        <v>301</v>
      </c>
      <c r="B317">
        <v>1657485325.5999999</v>
      </c>
      <c r="C317">
        <v>4330.0999999046326</v>
      </c>
      <c r="D317" t="s">
        <v>963</v>
      </c>
      <c r="E317" t="s">
        <v>964</v>
      </c>
      <c r="F317">
        <v>5</v>
      </c>
      <c r="G317" t="s">
        <v>821</v>
      </c>
      <c r="H317" t="s">
        <v>354</v>
      </c>
      <c r="I317">
        <v>1657485322.8</v>
      </c>
      <c r="J317">
        <f t="shared" si="136"/>
        <v>3.1363335738135837E-3</v>
      </c>
      <c r="K317">
        <f t="shared" si="137"/>
        <v>3.1363335738135838</v>
      </c>
      <c r="L317">
        <f t="shared" si="138"/>
        <v>34.664761016881869</v>
      </c>
      <c r="M317">
        <f t="shared" si="139"/>
        <v>1126.4000000000001</v>
      </c>
      <c r="N317">
        <f t="shared" si="140"/>
        <v>688.64460718695796</v>
      </c>
      <c r="O317">
        <f t="shared" si="141"/>
        <v>48.71175066220713</v>
      </c>
      <c r="P317">
        <f t="shared" si="142"/>
        <v>79.676679920639998</v>
      </c>
      <c r="Q317">
        <f t="shared" si="143"/>
        <v>0.14099122513396292</v>
      </c>
      <c r="R317">
        <f t="shared" si="144"/>
        <v>2.359812807196227</v>
      </c>
      <c r="S317">
        <f t="shared" si="145"/>
        <v>0.13647303986622689</v>
      </c>
      <c r="T317">
        <f t="shared" si="146"/>
        <v>8.5689529592264932E-2</v>
      </c>
      <c r="U317">
        <f t="shared" si="147"/>
        <v>321.51494069999995</v>
      </c>
      <c r="V317">
        <f t="shared" si="148"/>
        <v>26.415488222215185</v>
      </c>
      <c r="W317">
        <f t="shared" si="149"/>
        <v>24.941859999999998</v>
      </c>
      <c r="X317">
        <f t="shared" si="150"/>
        <v>3.1686726982284172</v>
      </c>
      <c r="Y317">
        <f t="shared" si="151"/>
        <v>49.970879034135187</v>
      </c>
      <c r="Z317">
        <f t="shared" si="152"/>
        <v>1.5978421092206534</v>
      </c>
      <c r="AA317">
        <f t="shared" si="153"/>
        <v>3.1975465313090945</v>
      </c>
      <c r="AB317">
        <f t="shared" si="154"/>
        <v>1.5708305890077638</v>
      </c>
      <c r="AC317">
        <f t="shared" si="155"/>
        <v>-138.31231060517905</v>
      </c>
      <c r="AD317">
        <f t="shared" si="156"/>
        <v>19.359406444128258</v>
      </c>
      <c r="AE317">
        <f t="shared" si="157"/>
        <v>1.7356132907662565</v>
      </c>
      <c r="AF317">
        <f t="shared" si="158"/>
        <v>204.29764982971543</v>
      </c>
      <c r="AG317">
        <f t="shared" si="159"/>
        <v>50.540529959287944</v>
      </c>
      <c r="AH317">
        <f t="shared" si="160"/>
        <v>3.1335783045204297</v>
      </c>
      <c r="AI317">
        <f t="shared" si="161"/>
        <v>34.664761016881869</v>
      </c>
      <c r="AJ317">
        <v>1215.0800855318359</v>
      </c>
      <c r="AK317">
        <v>1160.2386060606059</v>
      </c>
      <c r="AL317">
        <v>3.389817666424999</v>
      </c>
      <c r="AM317">
        <v>64.43633761426419</v>
      </c>
      <c r="AN317">
        <f t="shared" si="162"/>
        <v>3.1363335738135838</v>
      </c>
      <c r="AO317">
        <v>18.904294689204189</v>
      </c>
      <c r="AP317">
        <v>22.583829696969691</v>
      </c>
      <c r="AQ317">
        <v>-2.509980456553925E-4</v>
      </c>
      <c r="AR317">
        <v>77.933620730982625</v>
      </c>
      <c r="AS317">
        <v>0</v>
      </c>
      <c r="AT317">
        <v>0</v>
      </c>
      <c r="AU317">
        <f t="shared" si="163"/>
        <v>1</v>
      </c>
      <c r="AV317">
        <f t="shared" si="164"/>
        <v>0</v>
      </c>
      <c r="AW317">
        <f t="shared" si="165"/>
        <v>37513.459940521192</v>
      </c>
      <c r="AX317">
        <f t="shared" si="166"/>
        <v>1999.9929999999999</v>
      </c>
      <c r="AY317">
        <f t="shared" si="167"/>
        <v>1681.1941499999998</v>
      </c>
      <c r="AZ317">
        <f t="shared" si="168"/>
        <v>0.84060001710005983</v>
      </c>
      <c r="BA317">
        <f t="shared" si="169"/>
        <v>0.1607580330031155</v>
      </c>
      <c r="BB317">
        <v>6</v>
      </c>
      <c r="BC317">
        <v>0.5</v>
      </c>
      <c r="BD317" t="s">
        <v>355</v>
      </c>
      <c r="BE317">
        <v>2</v>
      </c>
      <c r="BF317" t="b">
        <v>1</v>
      </c>
      <c r="BG317">
        <v>1657485322.8</v>
      </c>
      <c r="BH317">
        <v>1126.4000000000001</v>
      </c>
      <c r="BI317">
        <v>1191.2809999999999</v>
      </c>
      <c r="BJ317">
        <v>22.588909999999998</v>
      </c>
      <c r="BK317">
        <v>18.913740000000001</v>
      </c>
      <c r="BL317">
        <v>1129.5319999999999</v>
      </c>
      <c r="BM317">
        <v>22.771370000000001</v>
      </c>
      <c r="BN317">
        <v>500.0249</v>
      </c>
      <c r="BO317">
        <v>70.635689999999997</v>
      </c>
      <c r="BP317">
        <v>9.999885E-2</v>
      </c>
      <c r="BQ317">
        <v>25.09403</v>
      </c>
      <c r="BR317">
        <v>24.941859999999998</v>
      </c>
      <c r="BS317">
        <v>999.9</v>
      </c>
      <c r="BT317">
        <v>0</v>
      </c>
      <c r="BU317">
        <v>0</v>
      </c>
      <c r="BV317">
        <v>9979.0630000000001</v>
      </c>
      <c r="BW317">
        <v>0</v>
      </c>
      <c r="BX317">
        <v>191.3699</v>
      </c>
      <c r="BY317">
        <v>-64.879729999999995</v>
      </c>
      <c r="BZ317">
        <v>1152.432</v>
      </c>
      <c r="CA317">
        <v>1214.248</v>
      </c>
      <c r="CB317">
        <v>3.6751659999999999</v>
      </c>
      <c r="CC317">
        <v>1191.2809999999999</v>
      </c>
      <c r="CD317">
        <v>18.913740000000001</v>
      </c>
      <c r="CE317">
        <v>1.5955820000000001</v>
      </c>
      <c r="CF317">
        <v>1.3359859999999999</v>
      </c>
      <c r="CG317">
        <v>13.9162</v>
      </c>
      <c r="CH317">
        <v>11.209899999999999</v>
      </c>
      <c r="CI317">
        <v>1999.9929999999999</v>
      </c>
      <c r="CJ317">
        <v>0.97999749999999997</v>
      </c>
      <c r="CK317">
        <v>2.0002099999999998E-2</v>
      </c>
      <c r="CL317">
        <v>0</v>
      </c>
      <c r="CM317">
        <v>2.3718900000000001</v>
      </c>
      <c r="CN317">
        <v>0</v>
      </c>
      <c r="CO317">
        <v>17530.240000000002</v>
      </c>
      <c r="CP317">
        <v>16749.39</v>
      </c>
      <c r="CQ317">
        <v>40.436999999999998</v>
      </c>
      <c r="CR317">
        <v>39.218499999999999</v>
      </c>
      <c r="CS317">
        <v>39.875</v>
      </c>
      <c r="CT317">
        <v>37.062300000000008</v>
      </c>
      <c r="CU317">
        <v>38.768600000000013</v>
      </c>
      <c r="CV317">
        <v>1959.992</v>
      </c>
      <c r="CW317">
        <v>40.000999999999998</v>
      </c>
      <c r="CX317">
        <v>0</v>
      </c>
      <c r="CY317">
        <v>1657485325.5</v>
      </c>
      <c r="CZ317">
        <v>0</v>
      </c>
      <c r="DA317">
        <v>1657463835.0999999</v>
      </c>
      <c r="DB317" t="s">
        <v>356</v>
      </c>
      <c r="DC317">
        <v>1657463822.5999999</v>
      </c>
      <c r="DD317">
        <v>1657463835.0999999</v>
      </c>
      <c r="DE317">
        <v>1</v>
      </c>
      <c r="DF317">
        <v>-2.657</v>
      </c>
      <c r="DG317">
        <v>-13.192</v>
      </c>
      <c r="DH317">
        <v>-3.9239999999999999</v>
      </c>
      <c r="DI317">
        <v>-0.217</v>
      </c>
      <c r="DJ317">
        <v>376</v>
      </c>
      <c r="DK317">
        <v>3</v>
      </c>
      <c r="DL317">
        <v>0.48</v>
      </c>
      <c r="DM317">
        <v>0.03</v>
      </c>
      <c r="DN317">
        <v>-64.546157500000007</v>
      </c>
      <c r="DO317">
        <v>-2.674819136960664</v>
      </c>
      <c r="DP317">
        <v>0.26674098849586259</v>
      </c>
      <c r="DQ317">
        <v>0</v>
      </c>
      <c r="DR317">
        <v>3.7002864999999998</v>
      </c>
      <c r="DS317">
        <v>-0.237787091932471</v>
      </c>
      <c r="DT317">
        <v>3.085631690189224E-2</v>
      </c>
      <c r="DU317">
        <v>0</v>
      </c>
      <c r="DV317">
        <v>0</v>
      </c>
      <c r="DW317">
        <v>2</v>
      </c>
      <c r="DX317" t="s">
        <v>357</v>
      </c>
      <c r="DY317">
        <v>2.9874800000000001</v>
      </c>
      <c r="DZ317">
        <v>2.7244199999999998</v>
      </c>
      <c r="EA317">
        <v>0.149981</v>
      </c>
      <c r="EB317">
        <v>0.15357899999999999</v>
      </c>
      <c r="EC317">
        <v>8.24381E-2</v>
      </c>
      <c r="ED317">
        <v>7.1160399999999999E-2</v>
      </c>
      <c r="EE317">
        <v>27120.3</v>
      </c>
      <c r="EF317">
        <v>27077.4</v>
      </c>
      <c r="EG317">
        <v>29622.1</v>
      </c>
      <c r="EH317">
        <v>29563</v>
      </c>
      <c r="EI317">
        <v>36018.9</v>
      </c>
      <c r="EJ317">
        <v>36511.9</v>
      </c>
      <c r="EK317">
        <v>41733.699999999997</v>
      </c>
      <c r="EL317">
        <v>42118.1</v>
      </c>
      <c r="EM317">
        <v>1.9958800000000001</v>
      </c>
      <c r="EN317">
        <v>2.2170700000000001</v>
      </c>
      <c r="EO317">
        <v>0.240784</v>
      </c>
      <c r="EP317">
        <v>0</v>
      </c>
      <c r="EQ317">
        <v>20.971399999999999</v>
      </c>
      <c r="ER317">
        <v>999.9</v>
      </c>
      <c r="ES317">
        <v>32.700000000000003</v>
      </c>
      <c r="ET317">
        <v>31.8</v>
      </c>
      <c r="EU317">
        <v>21.857199999999999</v>
      </c>
      <c r="EV317">
        <v>61.284199999999998</v>
      </c>
      <c r="EW317">
        <v>28.649799999999999</v>
      </c>
      <c r="EX317">
        <v>2</v>
      </c>
      <c r="EY317">
        <v>-0.41032000000000002</v>
      </c>
      <c r="EZ317">
        <v>-2.45147</v>
      </c>
      <c r="FA317">
        <v>20.378499999999999</v>
      </c>
      <c r="FB317">
        <v>5.2208800000000002</v>
      </c>
      <c r="FC317">
        <v>12.0099</v>
      </c>
      <c r="FD317">
        <v>4.99085</v>
      </c>
      <c r="FE317">
        <v>3.2885499999999999</v>
      </c>
      <c r="FF317">
        <v>9256</v>
      </c>
      <c r="FG317">
        <v>9999</v>
      </c>
      <c r="FH317">
        <v>9999</v>
      </c>
      <c r="FI317">
        <v>137.5</v>
      </c>
      <c r="FJ317">
        <v>1.86707</v>
      </c>
      <c r="FK317">
        <v>1.86615</v>
      </c>
      <c r="FL317">
        <v>1.8656699999999999</v>
      </c>
      <c r="FM317">
        <v>1.86555</v>
      </c>
      <c r="FN317">
        <v>1.86737</v>
      </c>
      <c r="FO317">
        <v>1.86995</v>
      </c>
      <c r="FP317">
        <v>1.86852</v>
      </c>
      <c r="FQ317">
        <v>1.8699600000000001</v>
      </c>
      <c r="FR317">
        <v>0</v>
      </c>
      <c r="FS317">
        <v>0</v>
      </c>
      <c r="FT317">
        <v>0</v>
      </c>
      <c r="FU317">
        <v>0</v>
      </c>
      <c r="FV317" t="s">
        <v>358</v>
      </c>
      <c r="FW317" t="s">
        <v>359</v>
      </c>
      <c r="FX317" t="s">
        <v>360</v>
      </c>
      <c r="FY317" t="s">
        <v>360</v>
      </c>
      <c r="FZ317" t="s">
        <v>360</v>
      </c>
      <c r="GA317" t="s">
        <v>360</v>
      </c>
      <c r="GB317">
        <v>0</v>
      </c>
      <c r="GC317">
        <v>100</v>
      </c>
      <c r="GD317">
        <v>100</v>
      </c>
      <c r="GE317">
        <v>-3.14</v>
      </c>
      <c r="GF317">
        <v>-0.1825</v>
      </c>
      <c r="GG317">
        <v>-1.691838842420514</v>
      </c>
      <c r="GH317">
        <v>-5.4742946993243486E-4</v>
      </c>
      <c r="GI317">
        <v>-1.00937323189599E-6</v>
      </c>
      <c r="GJ317">
        <v>3.2426335113099041E-10</v>
      </c>
      <c r="GK317">
        <v>-0.25714838806632262</v>
      </c>
      <c r="GL317">
        <v>-1.4458059848174739E-2</v>
      </c>
      <c r="GM317">
        <v>1.0199616584873469E-3</v>
      </c>
      <c r="GN317">
        <v>-1.0584552142034339E-5</v>
      </c>
      <c r="GO317">
        <v>24</v>
      </c>
      <c r="GP317">
        <v>2276</v>
      </c>
      <c r="GQ317">
        <v>1</v>
      </c>
      <c r="GR317">
        <v>42</v>
      </c>
      <c r="GS317">
        <v>358.4</v>
      </c>
      <c r="GT317">
        <v>358.2</v>
      </c>
      <c r="GU317">
        <v>3.0297900000000002</v>
      </c>
      <c r="GV317">
        <v>2.20703</v>
      </c>
      <c r="GW317">
        <v>1.94702</v>
      </c>
      <c r="GX317">
        <v>2.7819799999999999</v>
      </c>
      <c r="GY317">
        <v>2.19482</v>
      </c>
      <c r="GZ317">
        <v>2.32666</v>
      </c>
      <c r="HA317">
        <v>34.281399999999998</v>
      </c>
      <c r="HB317">
        <v>12.302099999999999</v>
      </c>
      <c r="HC317">
        <v>18</v>
      </c>
      <c r="HD317">
        <v>468.33600000000001</v>
      </c>
      <c r="HE317">
        <v>631.21100000000001</v>
      </c>
      <c r="HF317">
        <v>25.8066</v>
      </c>
      <c r="HG317">
        <v>22.036300000000001</v>
      </c>
      <c r="HH317">
        <v>29.999199999999998</v>
      </c>
      <c r="HI317">
        <v>22.255299999999998</v>
      </c>
      <c r="HJ317">
        <v>22.219200000000001</v>
      </c>
      <c r="HK317">
        <v>60.622500000000002</v>
      </c>
      <c r="HL317">
        <v>9.7690400000000004</v>
      </c>
      <c r="HM317">
        <v>39.843400000000003</v>
      </c>
      <c r="HN317">
        <v>25.838899999999999</v>
      </c>
      <c r="HO317">
        <v>1222.3599999999999</v>
      </c>
      <c r="HP317">
        <v>18.988199999999999</v>
      </c>
      <c r="HQ317">
        <v>101.31</v>
      </c>
      <c r="HR317">
        <v>101.163</v>
      </c>
    </row>
    <row r="318" spans="1:226" x14ac:dyDescent="0.2">
      <c r="A318">
        <v>302</v>
      </c>
      <c r="B318">
        <v>1657485330.5999999</v>
      </c>
      <c r="C318">
        <v>4335.0999999046326</v>
      </c>
      <c r="D318" t="s">
        <v>965</v>
      </c>
      <c r="E318" t="s">
        <v>966</v>
      </c>
      <c r="F318">
        <v>5</v>
      </c>
      <c r="G318" t="s">
        <v>821</v>
      </c>
      <c r="H318" t="s">
        <v>354</v>
      </c>
      <c r="I318">
        <v>1657485328.0999999</v>
      </c>
      <c r="J318">
        <f t="shared" si="136"/>
        <v>3.1089311211036281E-3</v>
      </c>
      <c r="K318">
        <f t="shared" si="137"/>
        <v>3.1089311211036281</v>
      </c>
      <c r="L318">
        <f t="shared" si="138"/>
        <v>34.723390419301339</v>
      </c>
      <c r="M318">
        <f t="shared" si="139"/>
        <v>1143.9833333333329</v>
      </c>
      <c r="N318">
        <f t="shared" si="140"/>
        <v>701.86943379222907</v>
      </c>
      <c r="O318">
        <f t="shared" si="141"/>
        <v>49.647734227898852</v>
      </c>
      <c r="P318">
        <f t="shared" si="142"/>
        <v>80.921290713013477</v>
      </c>
      <c r="Q318">
        <f t="shared" si="143"/>
        <v>0.1398677578257316</v>
      </c>
      <c r="R318">
        <f t="shared" si="144"/>
        <v>2.3639765853438894</v>
      </c>
      <c r="S318">
        <f t="shared" si="145"/>
        <v>0.13542763446302536</v>
      </c>
      <c r="T318">
        <f t="shared" si="146"/>
        <v>8.5029457374371176E-2</v>
      </c>
      <c r="U318">
        <f t="shared" si="147"/>
        <v>321.51701533333318</v>
      </c>
      <c r="V318">
        <f t="shared" si="148"/>
        <v>26.411828547590012</v>
      </c>
      <c r="W318">
        <f t="shared" si="149"/>
        <v>24.931699999999999</v>
      </c>
      <c r="X318">
        <f t="shared" si="150"/>
        <v>3.166753007193277</v>
      </c>
      <c r="Y318">
        <f t="shared" si="151"/>
        <v>49.993374944443453</v>
      </c>
      <c r="Z318">
        <f t="shared" si="152"/>
        <v>1.5975852916754789</v>
      </c>
      <c r="AA318">
        <f t="shared" si="153"/>
        <v>3.1955940031070931</v>
      </c>
      <c r="AB318">
        <f t="shared" si="154"/>
        <v>1.5691677155177981</v>
      </c>
      <c r="AC318">
        <f t="shared" si="155"/>
        <v>-137.10386244066999</v>
      </c>
      <c r="AD318">
        <f t="shared" si="156"/>
        <v>19.381811783249432</v>
      </c>
      <c r="AE318">
        <f t="shared" si="157"/>
        <v>1.7343832242750781</v>
      </c>
      <c r="AF318">
        <f t="shared" si="158"/>
        <v>205.5293479001877</v>
      </c>
      <c r="AG318">
        <f t="shared" si="159"/>
        <v>50.638900468029632</v>
      </c>
      <c r="AH318">
        <f t="shared" si="160"/>
        <v>3.1118916779263426</v>
      </c>
      <c r="AI318">
        <f t="shared" si="161"/>
        <v>34.723390419301339</v>
      </c>
      <c r="AJ318">
        <v>1232.1590696923599</v>
      </c>
      <c r="AK318">
        <v>1177.211212121211</v>
      </c>
      <c r="AL318">
        <v>3.3972841262575311</v>
      </c>
      <c r="AM318">
        <v>64.43633761426419</v>
      </c>
      <c r="AN318">
        <f t="shared" si="162"/>
        <v>3.1089311211036281</v>
      </c>
      <c r="AO318">
        <v>18.937163045325921</v>
      </c>
      <c r="AP318">
        <v>22.583460606060601</v>
      </c>
      <c r="AQ318">
        <v>8.311018976285202E-5</v>
      </c>
      <c r="AR318">
        <v>77.933620730982625</v>
      </c>
      <c r="AS318">
        <v>0</v>
      </c>
      <c r="AT318">
        <v>0</v>
      </c>
      <c r="AU318">
        <f t="shared" si="163"/>
        <v>1</v>
      </c>
      <c r="AV318">
        <f t="shared" si="164"/>
        <v>0</v>
      </c>
      <c r="AW318">
        <f t="shared" si="165"/>
        <v>37615.721551038288</v>
      </c>
      <c r="AX318">
        <f t="shared" si="166"/>
        <v>2000.005555555555</v>
      </c>
      <c r="AY318">
        <f t="shared" si="167"/>
        <v>1681.2047333333328</v>
      </c>
      <c r="AZ318">
        <f t="shared" si="168"/>
        <v>0.84060003166657871</v>
      </c>
      <c r="BA318">
        <f t="shared" si="169"/>
        <v>0.16075806111649688</v>
      </c>
      <c r="BB318">
        <v>6</v>
      </c>
      <c r="BC318">
        <v>0.5</v>
      </c>
      <c r="BD318" t="s">
        <v>355</v>
      </c>
      <c r="BE318">
        <v>2</v>
      </c>
      <c r="BF318" t="b">
        <v>1</v>
      </c>
      <c r="BG318">
        <v>1657485328.0999999</v>
      </c>
      <c r="BH318">
        <v>1143.9833333333329</v>
      </c>
      <c r="BI318">
        <v>1209.025555555555</v>
      </c>
      <c r="BJ318">
        <v>22.585044444444449</v>
      </c>
      <c r="BK318">
        <v>18.934911111111109</v>
      </c>
      <c r="BL318">
        <v>1147.1411111111111</v>
      </c>
      <c r="BM318">
        <v>22.767577777777781</v>
      </c>
      <c r="BN318">
        <v>499.97233333333338</v>
      </c>
      <c r="BO318">
        <v>70.63647777777777</v>
      </c>
      <c r="BP318">
        <v>9.9946744444444457E-2</v>
      </c>
      <c r="BQ318">
        <v>25.08377777777778</v>
      </c>
      <c r="BR318">
        <v>24.931699999999999</v>
      </c>
      <c r="BS318">
        <v>999.90000000000009</v>
      </c>
      <c r="BT318">
        <v>0</v>
      </c>
      <c r="BU318">
        <v>0</v>
      </c>
      <c r="BV318">
        <v>10006.94666666667</v>
      </c>
      <c r="BW318">
        <v>0</v>
      </c>
      <c r="BX318">
        <v>190.4143333333333</v>
      </c>
      <c r="BY318">
        <v>-65.042744444444438</v>
      </c>
      <c r="BZ318">
        <v>1170.416666666667</v>
      </c>
      <c r="CA318">
        <v>1232.3588888888889</v>
      </c>
      <c r="CB318">
        <v>3.6501244444444452</v>
      </c>
      <c r="CC318">
        <v>1209.025555555555</v>
      </c>
      <c r="CD318">
        <v>18.934911111111109</v>
      </c>
      <c r="CE318">
        <v>1.5953277777777779</v>
      </c>
      <c r="CF318">
        <v>1.337496666666667</v>
      </c>
      <c r="CG318">
        <v>13.91373333333333</v>
      </c>
      <c r="CH318">
        <v>11.22694444444444</v>
      </c>
      <c r="CI318">
        <v>2000.005555555555</v>
      </c>
      <c r="CJ318">
        <v>0.97999799999999992</v>
      </c>
      <c r="CK318">
        <v>2.0001600000000001E-2</v>
      </c>
      <c r="CL318">
        <v>0</v>
      </c>
      <c r="CM318">
        <v>2.2511000000000001</v>
      </c>
      <c r="CN318">
        <v>0</v>
      </c>
      <c r="CO318">
        <v>17504.96666666666</v>
      </c>
      <c r="CP318">
        <v>16749.488888888889</v>
      </c>
      <c r="CQ318">
        <v>40.478999999999999</v>
      </c>
      <c r="CR318">
        <v>39.228999999999999</v>
      </c>
      <c r="CS318">
        <v>39.916333333333327</v>
      </c>
      <c r="CT318">
        <v>37.221888888888891</v>
      </c>
      <c r="CU318">
        <v>38.811999999999998</v>
      </c>
      <c r="CV318">
        <v>1960.0033333333331</v>
      </c>
      <c r="CW318">
        <v>40.002222222222223</v>
      </c>
      <c r="CX318">
        <v>0</v>
      </c>
      <c r="CY318">
        <v>1657485330.3</v>
      </c>
      <c r="CZ318">
        <v>0</v>
      </c>
      <c r="DA318">
        <v>1657463835.0999999</v>
      </c>
      <c r="DB318" t="s">
        <v>356</v>
      </c>
      <c r="DC318">
        <v>1657463822.5999999</v>
      </c>
      <c r="DD318">
        <v>1657463835.0999999</v>
      </c>
      <c r="DE318">
        <v>1</v>
      </c>
      <c r="DF318">
        <v>-2.657</v>
      </c>
      <c r="DG318">
        <v>-13.192</v>
      </c>
      <c r="DH318">
        <v>-3.9239999999999999</v>
      </c>
      <c r="DI318">
        <v>-0.217</v>
      </c>
      <c r="DJ318">
        <v>376</v>
      </c>
      <c r="DK318">
        <v>3</v>
      </c>
      <c r="DL318">
        <v>0.48</v>
      </c>
      <c r="DM318">
        <v>0.03</v>
      </c>
      <c r="DN318">
        <v>-64.776622500000002</v>
      </c>
      <c r="DO318">
        <v>-2.4002330206377511</v>
      </c>
      <c r="DP318">
        <v>0.24267070021687731</v>
      </c>
      <c r="DQ318">
        <v>0</v>
      </c>
      <c r="DR318">
        <v>3.6726535</v>
      </c>
      <c r="DS318">
        <v>-0.1114178611632346</v>
      </c>
      <c r="DT318">
        <v>1.6576196419866612E-2</v>
      </c>
      <c r="DU318">
        <v>0</v>
      </c>
      <c r="DV318">
        <v>0</v>
      </c>
      <c r="DW318">
        <v>2</v>
      </c>
      <c r="DX318" t="s">
        <v>357</v>
      </c>
      <c r="DY318">
        <v>2.9877099999999999</v>
      </c>
      <c r="DZ318">
        <v>2.7247699999999999</v>
      </c>
      <c r="EA318">
        <v>0.15138199999999999</v>
      </c>
      <c r="EB318">
        <v>0.154941</v>
      </c>
      <c r="EC318">
        <v>8.2437800000000006E-2</v>
      </c>
      <c r="ED318">
        <v>7.1147500000000002E-2</v>
      </c>
      <c r="EE318">
        <v>27076.2</v>
      </c>
      <c r="EF318">
        <v>27034.2</v>
      </c>
      <c r="EG318">
        <v>29622.6</v>
      </c>
      <c r="EH318">
        <v>29563.3</v>
      </c>
      <c r="EI318">
        <v>36019.5</v>
      </c>
      <c r="EJ318">
        <v>36512.800000000003</v>
      </c>
      <c r="EK318">
        <v>41734.5</v>
      </c>
      <c r="EL318">
        <v>42118.400000000001</v>
      </c>
      <c r="EM318">
        <v>1.9961</v>
      </c>
      <c r="EN318">
        <v>2.2172499999999999</v>
      </c>
      <c r="EO318">
        <v>0.24044499999999999</v>
      </c>
      <c r="EP318">
        <v>0</v>
      </c>
      <c r="EQ318">
        <v>20.964099999999998</v>
      </c>
      <c r="ER318">
        <v>999.9</v>
      </c>
      <c r="ES318">
        <v>32.799999999999997</v>
      </c>
      <c r="ET318">
        <v>31.7</v>
      </c>
      <c r="EU318">
        <v>21.798200000000001</v>
      </c>
      <c r="EV318">
        <v>61.234200000000001</v>
      </c>
      <c r="EW318">
        <v>28.601800000000001</v>
      </c>
      <c r="EX318">
        <v>2</v>
      </c>
      <c r="EY318">
        <v>-0.41118900000000003</v>
      </c>
      <c r="EZ318">
        <v>-2.5006900000000001</v>
      </c>
      <c r="FA318">
        <v>20.377800000000001</v>
      </c>
      <c r="FB318">
        <v>5.2211800000000004</v>
      </c>
      <c r="FC318">
        <v>12.0099</v>
      </c>
      <c r="FD318">
        <v>4.9911000000000003</v>
      </c>
      <c r="FE318">
        <v>3.2886500000000001</v>
      </c>
      <c r="FF318">
        <v>9256.2999999999993</v>
      </c>
      <c r="FG318">
        <v>9999</v>
      </c>
      <c r="FH318">
        <v>9999</v>
      </c>
      <c r="FI318">
        <v>137.5</v>
      </c>
      <c r="FJ318">
        <v>1.86707</v>
      </c>
      <c r="FK318">
        <v>1.86615</v>
      </c>
      <c r="FL318">
        <v>1.86565</v>
      </c>
      <c r="FM318">
        <v>1.86554</v>
      </c>
      <c r="FN318">
        <v>1.86737</v>
      </c>
      <c r="FO318">
        <v>1.8699600000000001</v>
      </c>
      <c r="FP318">
        <v>1.86852</v>
      </c>
      <c r="FQ318">
        <v>1.8699600000000001</v>
      </c>
      <c r="FR318">
        <v>0</v>
      </c>
      <c r="FS318">
        <v>0</v>
      </c>
      <c r="FT318">
        <v>0</v>
      </c>
      <c r="FU318">
        <v>0</v>
      </c>
      <c r="FV318" t="s">
        <v>358</v>
      </c>
      <c r="FW318" t="s">
        <v>359</v>
      </c>
      <c r="FX318" t="s">
        <v>360</v>
      </c>
      <c r="FY318" t="s">
        <v>360</v>
      </c>
      <c r="FZ318" t="s">
        <v>360</v>
      </c>
      <c r="GA318" t="s">
        <v>360</v>
      </c>
      <c r="GB318">
        <v>0</v>
      </c>
      <c r="GC318">
        <v>100</v>
      </c>
      <c r="GD318">
        <v>100</v>
      </c>
      <c r="GE318">
        <v>-3.17</v>
      </c>
      <c r="GF318">
        <v>-0.1825</v>
      </c>
      <c r="GG318">
        <v>-1.691838842420514</v>
      </c>
      <c r="GH318">
        <v>-5.4742946993243486E-4</v>
      </c>
      <c r="GI318">
        <v>-1.00937323189599E-6</v>
      </c>
      <c r="GJ318">
        <v>3.2426335113099041E-10</v>
      </c>
      <c r="GK318">
        <v>-0.25714838806632262</v>
      </c>
      <c r="GL318">
        <v>-1.4458059848174739E-2</v>
      </c>
      <c r="GM318">
        <v>1.0199616584873469E-3</v>
      </c>
      <c r="GN318">
        <v>-1.0584552142034339E-5</v>
      </c>
      <c r="GO318">
        <v>24</v>
      </c>
      <c r="GP318">
        <v>2276</v>
      </c>
      <c r="GQ318">
        <v>1</v>
      </c>
      <c r="GR318">
        <v>42</v>
      </c>
      <c r="GS318">
        <v>358.5</v>
      </c>
      <c r="GT318">
        <v>358.3</v>
      </c>
      <c r="GU318">
        <v>3.0602999999999998</v>
      </c>
      <c r="GV318">
        <v>2.2033700000000001</v>
      </c>
      <c r="GW318">
        <v>1.94702</v>
      </c>
      <c r="GX318">
        <v>2.7807599999999999</v>
      </c>
      <c r="GY318">
        <v>2.19482</v>
      </c>
      <c r="GZ318">
        <v>2.35229</v>
      </c>
      <c r="HA318">
        <v>34.281399999999998</v>
      </c>
      <c r="HB318">
        <v>12.302099999999999</v>
      </c>
      <c r="HC318">
        <v>18</v>
      </c>
      <c r="HD318">
        <v>468.35899999999998</v>
      </c>
      <c r="HE318">
        <v>631.19000000000005</v>
      </c>
      <c r="HF318">
        <v>25.8447</v>
      </c>
      <c r="HG318">
        <v>22.0242</v>
      </c>
      <c r="HH318">
        <v>29.999199999999998</v>
      </c>
      <c r="HI318">
        <v>22.242799999999999</v>
      </c>
      <c r="HJ318">
        <v>22.206299999999999</v>
      </c>
      <c r="HK318">
        <v>61.225900000000003</v>
      </c>
      <c r="HL318">
        <v>9.7690400000000004</v>
      </c>
      <c r="HM318">
        <v>40.226199999999999</v>
      </c>
      <c r="HN318">
        <v>25.884899999999998</v>
      </c>
      <c r="HO318">
        <v>1242.48</v>
      </c>
      <c r="HP318">
        <v>19.009499999999999</v>
      </c>
      <c r="HQ318">
        <v>101.312</v>
      </c>
      <c r="HR318">
        <v>101.164</v>
      </c>
    </row>
    <row r="319" spans="1:226" x14ac:dyDescent="0.2">
      <c r="A319">
        <v>303</v>
      </c>
      <c r="B319">
        <v>1657485335.5999999</v>
      </c>
      <c r="C319">
        <v>4340.0999999046326</v>
      </c>
      <c r="D319" t="s">
        <v>967</v>
      </c>
      <c r="E319" t="s">
        <v>968</v>
      </c>
      <c r="F319">
        <v>5</v>
      </c>
      <c r="G319" t="s">
        <v>821</v>
      </c>
      <c r="H319" t="s">
        <v>354</v>
      </c>
      <c r="I319">
        <v>1657485332.8</v>
      </c>
      <c r="J319">
        <f t="shared" si="136"/>
        <v>3.1143361012411809E-3</v>
      </c>
      <c r="K319">
        <f t="shared" si="137"/>
        <v>3.114336101241181</v>
      </c>
      <c r="L319">
        <f t="shared" si="138"/>
        <v>34.850786998755872</v>
      </c>
      <c r="M319">
        <f t="shared" si="139"/>
        <v>1159.663</v>
      </c>
      <c r="N319">
        <f t="shared" si="140"/>
        <v>716.473084229243</v>
      </c>
      <c r="O319">
        <f t="shared" si="141"/>
        <v>50.681921537436004</v>
      </c>
      <c r="P319">
        <f t="shared" si="142"/>
        <v>82.032319803185118</v>
      </c>
      <c r="Q319">
        <f t="shared" si="143"/>
        <v>0.1402011735396371</v>
      </c>
      <c r="R319">
        <f t="shared" si="144"/>
        <v>2.3655147366663014</v>
      </c>
      <c r="S319">
        <f t="shared" si="145"/>
        <v>0.13574302103945771</v>
      </c>
      <c r="T319">
        <f t="shared" si="146"/>
        <v>8.5228126416287894E-2</v>
      </c>
      <c r="U319">
        <f t="shared" si="147"/>
        <v>321.50706239999994</v>
      </c>
      <c r="V319">
        <f t="shared" si="148"/>
        <v>26.41940985225612</v>
      </c>
      <c r="W319">
        <f t="shared" si="149"/>
        <v>24.92568</v>
      </c>
      <c r="X319">
        <f t="shared" si="150"/>
        <v>3.1656160320515769</v>
      </c>
      <c r="Y319">
        <f t="shared" si="151"/>
        <v>49.954745604720266</v>
      </c>
      <c r="Z319">
        <f t="shared" si="152"/>
        <v>1.5973186222167752</v>
      </c>
      <c r="AA319">
        <f t="shared" si="153"/>
        <v>3.1975312913330964</v>
      </c>
      <c r="AB319">
        <f t="shared" si="154"/>
        <v>1.5682974098348017</v>
      </c>
      <c r="AC319">
        <f t="shared" si="155"/>
        <v>-137.34222206473609</v>
      </c>
      <c r="AD319">
        <f t="shared" si="156"/>
        <v>21.459410921400227</v>
      </c>
      <c r="AE319">
        <f t="shared" si="157"/>
        <v>1.9190888586279558</v>
      </c>
      <c r="AF319">
        <f t="shared" si="158"/>
        <v>207.54334011529204</v>
      </c>
      <c r="AG319">
        <f t="shared" si="159"/>
        <v>50.67646172435866</v>
      </c>
      <c r="AH319">
        <f t="shared" si="160"/>
        <v>3.1105752466951433</v>
      </c>
      <c r="AI319">
        <f t="shared" si="161"/>
        <v>34.850786998755872</v>
      </c>
      <c r="AJ319">
        <v>1249.2928251395749</v>
      </c>
      <c r="AK319">
        <v>1194.2443636363639</v>
      </c>
      <c r="AL319">
        <v>3.3832330115510749</v>
      </c>
      <c r="AM319">
        <v>64.43633761426419</v>
      </c>
      <c r="AN319">
        <f t="shared" si="162"/>
        <v>3.114336101241181</v>
      </c>
      <c r="AO319">
        <v>18.925061638266829</v>
      </c>
      <c r="AP319">
        <v>22.578016969696979</v>
      </c>
      <c r="AQ319">
        <v>-3.4688836998855943E-5</v>
      </c>
      <c r="AR319">
        <v>77.933620730982625</v>
      </c>
      <c r="AS319">
        <v>0</v>
      </c>
      <c r="AT319">
        <v>0</v>
      </c>
      <c r="AU319">
        <f t="shared" si="163"/>
        <v>1</v>
      </c>
      <c r="AV319">
        <f t="shared" si="164"/>
        <v>0</v>
      </c>
      <c r="AW319">
        <f t="shared" si="165"/>
        <v>37651.77466752789</v>
      </c>
      <c r="AX319">
        <f t="shared" si="166"/>
        <v>1999.944</v>
      </c>
      <c r="AY319">
        <f t="shared" si="167"/>
        <v>1681.1529599999999</v>
      </c>
      <c r="AZ319">
        <f t="shared" si="168"/>
        <v>0.84060001680047036</v>
      </c>
      <c r="BA319">
        <f t="shared" si="169"/>
        <v>0.16075803242490788</v>
      </c>
      <c r="BB319">
        <v>6</v>
      </c>
      <c r="BC319">
        <v>0.5</v>
      </c>
      <c r="BD319" t="s">
        <v>355</v>
      </c>
      <c r="BE319">
        <v>2</v>
      </c>
      <c r="BF319" t="b">
        <v>1</v>
      </c>
      <c r="BG319">
        <v>1657485332.8</v>
      </c>
      <c r="BH319">
        <v>1159.663</v>
      </c>
      <c r="BI319">
        <v>1224.8030000000001</v>
      </c>
      <c r="BJ319">
        <v>22.580749999999998</v>
      </c>
      <c r="BK319">
        <v>18.932369999999999</v>
      </c>
      <c r="BL319">
        <v>1162.847</v>
      </c>
      <c r="BM319">
        <v>22.763359999999999</v>
      </c>
      <c r="BN319">
        <v>500.00319999999988</v>
      </c>
      <c r="BO319">
        <v>70.638130000000018</v>
      </c>
      <c r="BP319">
        <v>9.993769999999999E-2</v>
      </c>
      <c r="BQ319">
        <v>25.09395</v>
      </c>
      <c r="BR319">
        <v>24.92568</v>
      </c>
      <c r="BS319">
        <v>999.9</v>
      </c>
      <c r="BT319">
        <v>0</v>
      </c>
      <c r="BU319">
        <v>0</v>
      </c>
      <c r="BV319">
        <v>10017.062</v>
      </c>
      <c r="BW319">
        <v>0</v>
      </c>
      <c r="BX319">
        <v>190.82400000000001</v>
      </c>
      <c r="BY319">
        <v>-65.139480000000006</v>
      </c>
      <c r="BZ319">
        <v>1186.453</v>
      </c>
      <c r="CA319">
        <v>1248.4369999999999</v>
      </c>
      <c r="CB319">
        <v>3.6483949999999998</v>
      </c>
      <c r="CC319">
        <v>1224.8030000000001</v>
      </c>
      <c r="CD319">
        <v>18.932369999999999</v>
      </c>
      <c r="CE319">
        <v>1.595062</v>
      </c>
      <c r="CF319">
        <v>1.3373470000000001</v>
      </c>
      <c r="CG319">
        <v>13.91119</v>
      </c>
      <c r="CH319">
        <v>11.22526</v>
      </c>
      <c r="CI319">
        <v>1999.944</v>
      </c>
      <c r="CJ319">
        <v>0.97999899999999995</v>
      </c>
      <c r="CK319">
        <v>2.00006E-2</v>
      </c>
      <c r="CL319">
        <v>0</v>
      </c>
      <c r="CM319">
        <v>2.15239</v>
      </c>
      <c r="CN319">
        <v>0</v>
      </c>
      <c r="CO319">
        <v>17479.39</v>
      </c>
      <c r="CP319">
        <v>16748.97</v>
      </c>
      <c r="CQ319">
        <v>40.543400000000013</v>
      </c>
      <c r="CR319">
        <v>39.25</v>
      </c>
      <c r="CS319">
        <v>39.943300000000001</v>
      </c>
      <c r="CT319">
        <v>37.462300000000013</v>
      </c>
      <c r="CU319">
        <v>38.8309</v>
      </c>
      <c r="CV319">
        <v>1959.944</v>
      </c>
      <c r="CW319">
        <v>40</v>
      </c>
      <c r="CX319">
        <v>0</v>
      </c>
      <c r="CY319">
        <v>1657485335.0999999</v>
      </c>
      <c r="CZ319">
        <v>0</v>
      </c>
      <c r="DA319">
        <v>1657463835.0999999</v>
      </c>
      <c r="DB319" t="s">
        <v>356</v>
      </c>
      <c r="DC319">
        <v>1657463822.5999999</v>
      </c>
      <c r="DD319">
        <v>1657463835.0999999</v>
      </c>
      <c r="DE319">
        <v>1</v>
      </c>
      <c r="DF319">
        <v>-2.657</v>
      </c>
      <c r="DG319">
        <v>-13.192</v>
      </c>
      <c r="DH319">
        <v>-3.9239999999999999</v>
      </c>
      <c r="DI319">
        <v>-0.217</v>
      </c>
      <c r="DJ319">
        <v>376</v>
      </c>
      <c r="DK319">
        <v>3</v>
      </c>
      <c r="DL319">
        <v>0.48</v>
      </c>
      <c r="DM319">
        <v>0.03</v>
      </c>
      <c r="DN319">
        <v>-64.958322499999994</v>
      </c>
      <c r="DO319">
        <v>-1.512460412757779</v>
      </c>
      <c r="DP319">
        <v>0.14948573592068809</v>
      </c>
      <c r="DQ319">
        <v>0</v>
      </c>
      <c r="DR319">
        <v>3.6656667500000002</v>
      </c>
      <c r="DS319">
        <v>-0.176010619136965</v>
      </c>
      <c r="DT319">
        <v>1.9620096761675219E-2</v>
      </c>
      <c r="DU319">
        <v>0</v>
      </c>
      <c r="DV319">
        <v>0</v>
      </c>
      <c r="DW319">
        <v>2</v>
      </c>
      <c r="DX319" t="s">
        <v>357</v>
      </c>
      <c r="DY319">
        <v>2.9877600000000002</v>
      </c>
      <c r="DZ319">
        <v>2.72492</v>
      </c>
      <c r="EA319">
        <v>0.152778</v>
      </c>
      <c r="EB319">
        <v>0.15628900000000001</v>
      </c>
      <c r="EC319">
        <v>8.24318E-2</v>
      </c>
      <c r="ED319">
        <v>7.1232199999999996E-2</v>
      </c>
      <c r="EE319">
        <v>27032.1</v>
      </c>
      <c r="EF319">
        <v>26991.4</v>
      </c>
      <c r="EG319">
        <v>29622.9</v>
      </c>
      <c r="EH319">
        <v>29563.4</v>
      </c>
      <c r="EI319">
        <v>36020.1</v>
      </c>
      <c r="EJ319">
        <v>36509.699999999997</v>
      </c>
      <c r="EK319">
        <v>41734.800000000003</v>
      </c>
      <c r="EL319">
        <v>42118.8</v>
      </c>
      <c r="EM319">
        <v>1.996</v>
      </c>
      <c r="EN319">
        <v>2.2178800000000001</v>
      </c>
      <c r="EO319">
        <v>0.24190200000000001</v>
      </c>
      <c r="EP319">
        <v>0</v>
      </c>
      <c r="EQ319">
        <v>20.954999999999998</v>
      </c>
      <c r="ER319">
        <v>999.9</v>
      </c>
      <c r="ES319">
        <v>32.799999999999997</v>
      </c>
      <c r="ET319">
        <v>31.7</v>
      </c>
      <c r="EU319">
        <v>21.7972</v>
      </c>
      <c r="EV319">
        <v>61.2742</v>
      </c>
      <c r="EW319">
        <v>28.625800000000002</v>
      </c>
      <c r="EX319">
        <v>2</v>
      </c>
      <c r="EY319">
        <v>-0.412134</v>
      </c>
      <c r="EZ319">
        <v>-2.5626500000000001</v>
      </c>
      <c r="FA319">
        <v>20.3719</v>
      </c>
      <c r="FB319">
        <v>5.2210299999999998</v>
      </c>
      <c r="FC319">
        <v>12.0099</v>
      </c>
      <c r="FD319">
        <v>4.9909499999999998</v>
      </c>
      <c r="FE319">
        <v>3.2885</v>
      </c>
      <c r="FF319">
        <v>9256.2999999999993</v>
      </c>
      <c r="FG319">
        <v>9999</v>
      </c>
      <c r="FH319">
        <v>9999</v>
      </c>
      <c r="FI319">
        <v>137.5</v>
      </c>
      <c r="FJ319">
        <v>1.86707</v>
      </c>
      <c r="FK319">
        <v>1.86615</v>
      </c>
      <c r="FL319">
        <v>1.86564</v>
      </c>
      <c r="FM319">
        <v>1.86554</v>
      </c>
      <c r="FN319">
        <v>1.8673500000000001</v>
      </c>
      <c r="FO319">
        <v>1.8699399999999999</v>
      </c>
      <c r="FP319">
        <v>1.86849</v>
      </c>
      <c r="FQ319">
        <v>1.8699600000000001</v>
      </c>
      <c r="FR319">
        <v>0</v>
      </c>
      <c r="FS319">
        <v>0</v>
      </c>
      <c r="FT319">
        <v>0</v>
      </c>
      <c r="FU319">
        <v>0</v>
      </c>
      <c r="FV319" t="s">
        <v>358</v>
      </c>
      <c r="FW319" t="s">
        <v>359</v>
      </c>
      <c r="FX319" t="s">
        <v>360</v>
      </c>
      <c r="FY319" t="s">
        <v>360</v>
      </c>
      <c r="FZ319" t="s">
        <v>360</v>
      </c>
      <c r="GA319" t="s">
        <v>360</v>
      </c>
      <c r="GB319">
        <v>0</v>
      </c>
      <c r="GC319">
        <v>100</v>
      </c>
      <c r="GD319">
        <v>100</v>
      </c>
      <c r="GE319">
        <v>-3.2</v>
      </c>
      <c r="GF319">
        <v>-0.18260000000000001</v>
      </c>
      <c r="GG319">
        <v>-1.691838842420514</v>
      </c>
      <c r="GH319">
        <v>-5.4742946993243486E-4</v>
      </c>
      <c r="GI319">
        <v>-1.00937323189599E-6</v>
      </c>
      <c r="GJ319">
        <v>3.2426335113099041E-10</v>
      </c>
      <c r="GK319">
        <v>-0.25714838806632262</v>
      </c>
      <c r="GL319">
        <v>-1.4458059848174739E-2</v>
      </c>
      <c r="GM319">
        <v>1.0199616584873469E-3</v>
      </c>
      <c r="GN319">
        <v>-1.0584552142034339E-5</v>
      </c>
      <c r="GO319">
        <v>24</v>
      </c>
      <c r="GP319">
        <v>2276</v>
      </c>
      <c r="GQ319">
        <v>1</v>
      </c>
      <c r="GR319">
        <v>42</v>
      </c>
      <c r="GS319">
        <v>358.6</v>
      </c>
      <c r="GT319">
        <v>358.3</v>
      </c>
      <c r="GU319">
        <v>3.0944799999999999</v>
      </c>
      <c r="GV319">
        <v>2.2021500000000001</v>
      </c>
      <c r="GW319">
        <v>1.94702</v>
      </c>
      <c r="GX319">
        <v>2.7819799999999999</v>
      </c>
      <c r="GY319">
        <v>2.19482</v>
      </c>
      <c r="GZ319">
        <v>2.34375</v>
      </c>
      <c r="HA319">
        <v>34.258699999999997</v>
      </c>
      <c r="HB319">
        <v>12.302099999999999</v>
      </c>
      <c r="HC319">
        <v>18</v>
      </c>
      <c r="HD319">
        <v>468.18</v>
      </c>
      <c r="HE319">
        <v>631.51800000000003</v>
      </c>
      <c r="HF319">
        <v>25.8934</v>
      </c>
      <c r="HG319">
        <v>22.011399999999998</v>
      </c>
      <c r="HH319">
        <v>29.999199999999998</v>
      </c>
      <c r="HI319">
        <v>22.228999999999999</v>
      </c>
      <c r="HJ319">
        <v>22.192799999999998</v>
      </c>
      <c r="HK319">
        <v>61.909100000000002</v>
      </c>
      <c r="HL319">
        <v>9.4867000000000008</v>
      </c>
      <c r="HM319">
        <v>40.226199999999999</v>
      </c>
      <c r="HN319">
        <v>25.938199999999998</v>
      </c>
      <c r="HO319">
        <v>1255.9000000000001</v>
      </c>
      <c r="HP319">
        <v>19.0382</v>
      </c>
      <c r="HQ319">
        <v>101.313</v>
      </c>
      <c r="HR319">
        <v>101.16500000000001</v>
      </c>
    </row>
    <row r="320" spans="1:226" x14ac:dyDescent="0.2">
      <c r="A320">
        <v>304</v>
      </c>
      <c r="B320">
        <v>1657485340.5999999</v>
      </c>
      <c r="C320">
        <v>4345.0999999046326</v>
      </c>
      <c r="D320" t="s">
        <v>969</v>
      </c>
      <c r="E320" t="s">
        <v>970</v>
      </c>
      <c r="F320">
        <v>5</v>
      </c>
      <c r="G320" t="s">
        <v>821</v>
      </c>
      <c r="H320" t="s">
        <v>354</v>
      </c>
      <c r="I320">
        <v>1657485338.0999999</v>
      </c>
      <c r="J320">
        <f t="shared" si="136"/>
        <v>3.0865106411008458E-3</v>
      </c>
      <c r="K320">
        <f t="shared" si="137"/>
        <v>3.0865106411008458</v>
      </c>
      <c r="L320">
        <f t="shared" si="138"/>
        <v>34.766834993014825</v>
      </c>
      <c r="M320">
        <f t="shared" si="139"/>
        <v>1177.2544444444441</v>
      </c>
      <c r="N320">
        <f t="shared" si="140"/>
        <v>729.77816649168983</v>
      </c>
      <c r="O320">
        <f t="shared" si="141"/>
        <v>51.623931751300653</v>
      </c>
      <c r="P320">
        <f t="shared" si="142"/>
        <v>83.27805062472693</v>
      </c>
      <c r="Q320">
        <f t="shared" si="143"/>
        <v>0.13858653593983813</v>
      </c>
      <c r="R320">
        <f t="shared" si="144"/>
        <v>2.3647365338930433</v>
      </c>
      <c r="S320">
        <f t="shared" si="145"/>
        <v>0.13422737422495146</v>
      </c>
      <c r="T320">
        <f t="shared" si="146"/>
        <v>8.4272340399431614E-2</v>
      </c>
      <c r="U320">
        <f t="shared" si="147"/>
        <v>321.51103595335411</v>
      </c>
      <c r="V320">
        <f t="shared" si="148"/>
        <v>26.452763145695751</v>
      </c>
      <c r="W320">
        <f t="shared" si="149"/>
        <v>24.94704444444444</v>
      </c>
      <c r="X320">
        <f t="shared" si="150"/>
        <v>3.169652669917582</v>
      </c>
      <c r="Y320">
        <f t="shared" si="151"/>
        <v>49.89940938713481</v>
      </c>
      <c r="Z320">
        <f t="shared" si="152"/>
        <v>1.5978431517316536</v>
      </c>
      <c r="AA320">
        <f t="shared" si="153"/>
        <v>3.2021283845968997</v>
      </c>
      <c r="AB320">
        <f t="shared" si="154"/>
        <v>1.5718095181859284</v>
      </c>
      <c r="AC320">
        <f t="shared" si="155"/>
        <v>-136.1151192725473</v>
      </c>
      <c r="AD320">
        <f t="shared" si="156"/>
        <v>21.803225658074414</v>
      </c>
      <c r="AE320">
        <f t="shared" si="157"/>
        <v>1.9509240050775534</v>
      </c>
      <c r="AF320">
        <f t="shared" si="158"/>
        <v>209.1500663439588</v>
      </c>
      <c r="AG320">
        <f t="shared" si="159"/>
        <v>50.791397350646129</v>
      </c>
      <c r="AH320">
        <f t="shared" si="160"/>
        <v>3.0696277734347794</v>
      </c>
      <c r="AI320">
        <f t="shared" si="161"/>
        <v>34.766834993014825</v>
      </c>
      <c r="AJ320">
        <v>1266.3793080092789</v>
      </c>
      <c r="AK320">
        <v>1211.302181818181</v>
      </c>
      <c r="AL320">
        <v>3.418883739374321</v>
      </c>
      <c r="AM320">
        <v>64.43633761426419</v>
      </c>
      <c r="AN320">
        <f t="shared" si="162"/>
        <v>3.0865106411008458</v>
      </c>
      <c r="AO320">
        <v>18.97939379853382</v>
      </c>
      <c r="AP320">
        <v>22.598646060606072</v>
      </c>
      <c r="AQ320">
        <v>1.7217286240854489E-4</v>
      </c>
      <c r="AR320">
        <v>77.933620730982625</v>
      </c>
      <c r="AS320">
        <v>0</v>
      </c>
      <c r="AT320">
        <v>0</v>
      </c>
      <c r="AU320">
        <f t="shared" si="163"/>
        <v>1</v>
      </c>
      <c r="AV320">
        <f t="shared" si="164"/>
        <v>0</v>
      </c>
      <c r="AW320">
        <f t="shared" si="165"/>
        <v>37629.880615477523</v>
      </c>
      <c r="AX320">
        <f t="shared" si="166"/>
        <v>1999.9688888888891</v>
      </c>
      <c r="AY320">
        <f t="shared" si="167"/>
        <v>1681.1738673333441</v>
      </c>
      <c r="AZ320">
        <f t="shared" si="168"/>
        <v>0.84060000966682236</v>
      </c>
      <c r="BA320">
        <f t="shared" si="169"/>
        <v>0.16075801865696726</v>
      </c>
      <c r="BB320">
        <v>6</v>
      </c>
      <c r="BC320">
        <v>0.5</v>
      </c>
      <c r="BD320" t="s">
        <v>355</v>
      </c>
      <c r="BE320">
        <v>2</v>
      </c>
      <c r="BF320" t="b">
        <v>1</v>
      </c>
      <c r="BG320">
        <v>1657485338.0999999</v>
      </c>
      <c r="BH320">
        <v>1177.2544444444441</v>
      </c>
      <c r="BI320">
        <v>1242.538888888889</v>
      </c>
      <c r="BJ320">
        <v>22.587800000000001</v>
      </c>
      <c r="BK320">
        <v>18.987544444444449</v>
      </c>
      <c r="BL320">
        <v>1180.4677777777781</v>
      </c>
      <c r="BM320">
        <v>22.770288888888889</v>
      </c>
      <c r="BN320">
        <v>500.01311111111107</v>
      </c>
      <c r="BO320">
        <v>70.639155555555561</v>
      </c>
      <c r="BP320">
        <v>0.10005551111111111</v>
      </c>
      <c r="BQ320">
        <v>25.118066666666671</v>
      </c>
      <c r="BR320">
        <v>24.94704444444444</v>
      </c>
      <c r="BS320">
        <v>999.90000000000009</v>
      </c>
      <c r="BT320">
        <v>0</v>
      </c>
      <c r="BU320">
        <v>0</v>
      </c>
      <c r="BV320">
        <v>10011.68</v>
      </c>
      <c r="BW320">
        <v>0</v>
      </c>
      <c r="BX320">
        <v>190.2996666666667</v>
      </c>
      <c r="BY320">
        <v>-65.281999999999996</v>
      </c>
      <c r="BZ320">
        <v>1204.464444444445</v>
      </c>
      <c r="CA320">
        <v>1266.5899999999999</v>
      </c>
      <c r="CB320">
        <v>3.6002522222222222</v>
      </c>
      <c r="CC320">
        <v>1242.538888888889</v>
      </c>
      <c r="CD320">
        <v>18.987544444444449</v>
      </c>
      <c r="CE320">
        <v>1.5955833333333329</v>
      </c>
      <c r="CF320">
        <v>1.3412644444444439</v>
      </c>
      <c r="CG320">
        <v>13.9162</v>
      </c>
      <c r="CH320">
        <v>11.26937777777778</v>
      </c>
      <c r="CI320">
        <v>1999.9688888888891</v>
      </c>
      <c r="CJ320">
        <v>0.98</v>
      </c>
      <c r="CK320">
        <v>1.9999633333333339E-2</v>
      </c>
      <c r="CL320">
        <v>0</v>
      </c>
      <c r="CM320">
        <v>2.2839666666666671</v>
      </c>
      <c r="CN320">
        <v>0</v>
      </c>
      <c r="CO320">
        <v>17455.666666666672</v>
      </c>
      <c r="CP320">
        <v>16749.211111111112</v>
      </c>
      <c r="CQ320">
        <v>40.618000000000002</v>
      </c>
      <c r="CR320">
        <v>39.256888888888888</v>
      </c>
      <c r="CS320">
        <v>40</v>
      </c>
      <c r="CT320">
        <v>37.62488888888889</v>
      </c>
      <c r="CU320">
        <v>38.902555555555551</v>
      </c>
      <c r="CV320">
        <v>1959.9677777777781</v>
      </c>
      <c r="CW320">
        <v>40</v>
      </c>
      <c r="CX320">
        <v>0</v>
      </c>
      <c r="CY320">
        <v>1657485340.5</v>
      </c>
      <c r="CZ320">
        <v>0</v>
      </c>
      <c r="DA320">
        <v>1657463835.0999999</v>
      </c>
      <c r="DB320" t="s">
        <v>356</v>
      </c>
      <c r="DC320">
        <v>1657463822.5999999</v>
      </c>
      <c r="DD320">
        <v>1657463835.0999999</v>
      </c>
      <c r="DE320">
        <v>1</v>
      </c>
      <c r="DF320">
        <v>-2.657</v>
      </c>
      <c r="DG320">
        <v>-13.192</v>
      </c>
      <c r="DH320">
        <v>-3.9239999999999999</v>
      </c>
      <c r="DI320">
        <v>-0.217</v>
      </c>
      <c r="DJ320">
        <v>376</v>
      </c>
      <c r="DK320">
        <v>3</v>
      </c>
      <c r="DL320">
        <v>0.48</v>
      </c>
      <c r="DM320">
        <v>0.03</v>
      </c>
      <c r="DN320">
        <v>-65.060592682926824</v>
      </c>
      <c r="DO320">
        <v>-1.4703846689894731</v>
      </c>
      <c r="DP320">
        <v>0.15183589727912761</v>
      </c>
      <c r="DQ320">
        <v>0</v>
      </c>
      <c r="DR320">
        <v>3.6474726829268289</v>
      </c>
      <c r="DS320">
        <v>-0.27034975609756068</v>
      </c>
      <c r="DT320">
        <v>2.9084390082318039E-2</v>
      </c>
      <c r="DU320">
        <v>0</v>
      </c>
      <c r="DV320">
        <v>0</v>
      </c>
      <c r="DW320">
        <v>2</v>
      </c>
      <c r="DX320" t="s">
        <v>357</v>
      </c>
      <c r="DY320">
        <v>2.9877400000000001</v>
      </c>
      <c r="DZ320">
        <v>2.7246600000000001</v>
      </c>
      <c r="EA320">
        <v>0.15415799999999999</v>
      </c>
      <c r="EB320">
        <v>0.15765000000000001</v>
      </c>
      <c r="EC320">
        <v>8.2490900000000006E-2</v>
      </c>
      <c r="ED320">
        <v>7.1335899999999994E-2</v>
      </c>
      <c r="EE320">
        <v>26988.5</v>
      </c>
      <c r="EF320">
        <v>26948.2</v>
      </c>
      <c r="EG320">
        <v>29623.1</v>
      </c>
      <c r="EH320">
        <v>29563.7</v>
      </c>
      <c r="EI320">
        <v>36018.400000000001</v>
      </c>
      <c r="EJ320">
        <v>36505.800000000003</v>
      </c>
      <c r="EK320">
        <v>41735.599999999999</v>
      </c>
      <c r="EL320">
        <v>42118.9</v>
      </c>
      <c r="EM320">
        <v>1.9962200000000001</v>
      </c>
      <c r="EN320">
        <v>2.2181999999999999</v>
      </c>
      <c r="EO320">
        <v>0.24319399999999999</v>
      </c>
      <c r="EP320">
        <v>0</v>
      </c>
      <c r="EQ320">
        <v>20.9499</v>
      </c>
      <c r="ER320">
        <v>999.9</v>
      </c>
      <c r="ES320">
        <v>32.799999999999997</v>
      </c>
      <c r="ET320">
        <v>31.7</v>
      </c>
      <c r="EU320">
        <v>21.7972</v>
      </c>
      <c r="EV320">
        <v>61.194200000000002</v>
      </c>
      <c r="EW320">
        <v>28.581700000000001</v>
      </c>
      <c r="EX320">
        <v>2</v>
      </c>
      <c r="EY320">
        <v>-0.41307199999999999</v>
      </c>
      <c r="EZ320">
        <v>-2.5823900000000002</v>
      </c>
      <c r="FA320">
        <v>20.376000000000001</v>
      </c>
      <c r="FB320">
        <v>5.2210299999999998</v>
      </c>
      <c r="FC320">
        <v>12.0099</v>
      </c>
      <c r="FD320">
        <v>4.99085</v>
      </c>
      <c r="FE320">
        <v>3.2885</v>
      </c>
      <c r="FF320">
        <v>9256.6</v>
      </c>
      <c r="FG320">
        <v>9999</v>
      </c>
      <c r="FH320">
        <v>9999</v>
      </c>
      <c r="FI320">
        <v>137.5</v>
      </c>
      <c r="FJ320">
        <v>1.86707</v>
      </c>
      <c r="FK320">
        <v>1.8661399999999999</v>
      </c>
      <c r="FL320">
        <v>1.86565</v>
      </c>
      <c r="FM320">
        <v>1.86554</v>
      </c>
      <c r="FN320">
        <v>1.86734</v>
      </c>
      <c r="FO320">
        <v>1.8699399999999999</v>
      </c>
      <c r="FP320">
        <v>1.8685</v>
      </c>
      <c r="FQ320">
        <v>1.8699600000000001</v>
      </c>
      <c r="FR320">
        <v>0</v>
      </c>
      <c r="FS320">
        <v>0</v>
      </c>
      <c r="FT320">
        <v>0</v>
      </c>
      <c r="FU320">
        <v>0</v>
      </c>
      <c r="FV320" t="s">
        <v>358</v>
      </c>
      <c r="FW320" t="s">
        <v>359</v>
      </c>
      <c r="FX320" t="s">
        <v>360</v>
      </c>
      <c r="FY320" t="s">
        <v>360</v>
      </c>
      <c r="FZ320" t="s">
        <v>360</v>
      </c>
      <c r="GA320" t="s">
        <v>360</v>
      </c>
      <c r="GB320">
        <v>0</v>
      </c>
      <c r="GC320">
        <v>100</v>
      </c>
      <c r="GD320">
        <v>100</v>
      </c>
      <c r="GE320">
        <v>-3.23</v>
      </c>
      <c r="GF320">
        <v>-0.18229999999999999</v>
      </c>
      <c r="GG320">
        <v>-1.691838842420514</v>
      </c>
      <c r="GH320">
        <v>-5.4742946993243486E-4</v>
      </c>
      <c r="GI320">
        <v>-1.00937323189599E-6</v>
      </c>
      <c r="GJ320">
        <v>3.2426335113099041E-10</v>
      </c>
      <c r="GK320">
        <v>-0.25714838806632262</v>
      </c>
      <c r="GL320">
        <v>-1.4458059848174739E-2</v>
      </c>
      <c r="GM320">
        <v>1.0199616584873469E-3</v>
      </c>
      <c r="GN320">
        <v>-1.0584552142034339E-5</v>
      </c>
      <c r="GO320">
        <v>24</v>
      </c>
      <c r="GP320">
        <v>2276</v>
      </c>
      <c r="GQ320">
        <v>1</v>
      </c>
      <c r="GR320">
        <v>42</v>
      </c>
      <c r="GS320">
        <v>358.6</v>
      </c>
      <c r="GT320">
        <v>358.4</v>
      </c>
      <c r="GU320">
        <v>3.12378</v>
      </c>
      <c r="GV320">
        <v>2.20581</v>
      </c>
      <c r="GW320">
        <v>1.94702</v>
      </c>
      <c r="GX320">
        <v>2.7819799999999999</v>
      </c>
      <c r="GY320">
        <v>2.19482</v>
      </c>
      <c r="GZ320">
        <v>2.3315399999999999</v>
      </c>
      <c r="HA320">
        <v>34.235999999999997</v>
      </c>
      <c r="HB320">
        <v>12.2845</v>
      </c>
      <c r="HC320">
        <v>18</v>
      </c>
      <c r="HD320">
        <v>468.20299999999997</v>
      </c>
      <c r="HE320">
        <v>631.61900000000003</v>
      </c>
      <c r="HF320">
        <v>25.947299999999998</v>
      </c>
      <c r="HG320">
        <v>21.999400000000001</v>
      </c>
      <c r="HH320">
        <v>29.999199999999998</v>
      </c>
      <c r="HI320">
        <v>22.2164</v>
      </c>
      <c r="HJ320">
        <v>22.180099999999999</v>
      </c>
      <c r="HK320">
        <v>62.503100000000003</v>
      </c>
      <c r="HL320">
        <v>9.4867000000000008</v>
      </c>
      <c r="HM320">
        <v>40.606699999999996</v>
      </c>
      <c r="HN320">
        <v>25.9785</v>
      </c>
      <c r="HO320">
        <v>1275.93</v>
      </c>
      <c r="HP320">
        <v>19.041699999999999</v>
      </c>
      <c r="HQ320">
        <v>101.31399999999999</v>
      </c>
      <c r="HR320">
        <v>101.16500000000001</v>
      </c>
    </row>
    <row r="321" spans="1:226" x14ac:dyDescent="0.2">
      <c r="A321">
        <v>305</v>
      </c>
      <c r="B321">
        <v>1657485345.5999999</v>
      </c>
      <c r="C321">
        <v>4350.0999999046326</v>
      </c>
      <c r="D321" t="s">
        <v>971</v>
      </c>
      <c r="E321" t="s">
        <v>972</v>
      </c>
      <c r="F321">
        <v>5</v>
      </c>
      <c r="G321" t="s">
        <v>821</v>
      </c>
      <c r="H321" t="s">
        <v>354</v>
      </c>
      <c r="I321">
        <v>1657485342.8</v>
      </c>
      <c r="J321">
        <f t="shared" si="136"/>
        <v>3.0864581589581438E-3</v>
      </c>
      <c r="K321">
        <f t="shared" si="137"/>
        <v>3.0864581589581439</v>
      </c>
      <c r="L321">
        <f t="shared" si="138"/>
        <v>34.763363784408689</v>
      </c>
      <c r="M321">
        <f t="shared" si="139"/>
        <v>1192.9449999999999</v>
      </c>
      <c r="N321">
        <f t="shared" si="140"/>
        <v>744.04794476071322</v>
      </c>
      <c r="O321">
        <f t="shared" si="141"/>
        <v>52.633617326512223</v>
      </c>
      <c r="P321">
        <f t="shared" si="142"/>
        <v>84.388393333670379</v>
      </c>
      <c r="Q321">
        <f t="shared" si="143"/>
        <v>0.13830086363718752</v>
      </c>
      <c r="R321">
        <f t="shared" si="144"/>
        <v>2.3620893559501566</v>
      </c>
      <c r="S321">
        <f t="shared" si="145"/>
        <v>0.13395465080606517</v>
      </c>
      <c r="T321">
        <f t="shared" si="146"/>
        <v>8.4100769169414627E-2</v>
      </c>
      <c r="U321">
        <f t="shared" si="147"/>
        <v>321.52126679999998</v>
      </c>
      <c r="V321">
        <f t="shared" si="148"/>
        <v>26.484476095446048</v>
      </c>
      <c r="W321">
        <f t="shared" si="149"/>
        <v>24.97146</v>
      </c>
      <c r="X321">
        <f t="shared" si="150"/>
        <v>3.1742712974589598</v>
      </c>
      <c r="Y321">
        <f t="shared" si="151"/>
        <v>49.85649966898341</v>
      </c>
      <c r="Z321">
        <f t="shared" si="152"/>
        <v>1.599351209623987</v>
      </c>
      <c r="AA321">
        <f t="shared" si="153"/>
        <v>3.2079091397163828</v>
      </c>
      <c r="AB321">
        <f t="shared" si="154"/>
        <v>1.5749200878349727</v>
      </c>
      <c r="AC321">
        <f t="shared" si="155"/>
        <v>-136.11280481005414</v>
      </c>
      <c r="AD321">
        <f t="shared" si="156"/>
        <v>22.526050214613967</v>
      </c>
      <c r="AE321">
        <f t="shared" si="157"/>
        <v>2.0184158478098357</v>
      </c>
      <c r="AF321">
        <f t="shared" si="158"/>
        <v>209.95292805236963</v>
      </c>
      <c r="AG321">
        <f t="shared" si="159"/>
        <v>50.911290937741533</v>
      </c>
      <c r="AH321">
        <f t="shared" si="160"/>
        <v>3.0627216083657576</v>
      </c>
      <c r="AI321">
        <f t="shared" si="161"/>
        <v>34.763363784408689</v>
      </c>
      <c r="AJ321">
        <v>1283.645589792789</v>
      </c>
      <c r="AK321">
        <v>1228.4629090909091</v>
      </c>
      <c r="AL321">
        <v>3.4481418179786529</v>
      </c>
      <c r="AM321">
        <v>64.43633761426419</v>
      </c>
      <c r="AN321">
        <f t="shared" si="162"/>
        <v>3.0864581589581439</v>
      </c>
      <c r="AO321">
        <v>19.006088908156421</v>
      </c>
      <c r="AP321">
        <v>22.619258787878788</v>
      </c>
      <c r="AQ321">
        <v>1.5457246308837719E-3</v>
      </c>
      <c r="AR321">
        <v>77.933620730982625</v>
      </c>
      <c r="AS321">
        <v>0</v>
      </c>
      <c r="AT321">
        <v>0</v>
      </c>
      <c r="AU321">
        <f t="shared" si="163"/>
        <v>1</v>
      </c>
      <c r="AV321">
        <f t="shared" si="164"/>
        <v>0</v>
      </c>
      <c r="AW321">
        <f t="shared" si="165"/>
        <v>37561.890136270988</v>
      </c>
      <c r="AX321">
        <f t="shared" si="166"/>
        <v>2000.0329999999999</v>
      </c>
      <c r="AY321">
        <f t="shared" si="167"/>
        <v>1681.2277199999999</v>
      </c>
      <c r="AZ321">
        <f t="shared" si="168"/>
        <v>0.84059999010016329</v>
      </c>
      <c r="BA321">
        <f t="shared" si="169"/>
        <v>0.16075798089331525</v>
      </c>
      <c r="BB321">
        <v>6</v>
      </c>
      <c r="BC321">
        <v>0.5</v>
      </c>
      <c r="BD321" t="s">
        <v>355</v>
      </c>
      <c r="BE321">
        <v>2</v>
      </c>
      <c r="BF321" t="b">
        <v>1</v>
      </c>
      <c r="BG321">
        <v>1657485342.8</v>
      </c>
      <c r="BH321">
        <v>1192.9449999999999</v>
      </c>
      <c r="BI321">
        <v>1258.424</v>
      </c>
      <c r="BJ321">
        <v>22.609010000000001</v>
      </c>
      <c r="BK321">
        <v>19.016780000000001</v>
      </c>
      <c r="BL321">
        <v>1196.183</v>
      </c>
      <c r="BM321">
        <v>22.791149999999998</v>
      </c>
      <c r="BN321">
        <v>499.99189999999999</v>
      </c>
      <c r="BO321">
        <v>70.639559999999989</v>
      </c>
      <c r="BP321">
        <v>9.9990720000000005E-2</v>
      </c>
      <c r="BQ321">
        <v>25.148350000000001</v>
      </c>
      <c r="BR321">
        <v>24.97146</v>
      </c>
      <c r="BS321">
        <v>999.9</v>
      </c>
      <c r="BT321">
        <v>0</v>
      </c>
      <c r="BU321">
        <v>0</v>
      </c>
      <c r="BV321">
        <v>9993.8180000000011</v>
      </c>
      <c r="BW321">
        <v>0</v>
      </c>
      <c r="BX321">
        <v>188.5069</v>
      </c>
      <c r="BY321">
        <v>-65.479599999999991</v>
      </c>
      <c r="BZ321">
        <v>1220.54</v>
      </c>
      <c r="CA321">
        <v>1282.819</v>
      </c>
      <c r="CB321">
        <v>3.5922139999999998</v>
      </c>
      <c r="CC321">
        <v>1258.424</v>
      </c>
      <c r="CD321">
        <v>19.016780000000001</v>
      </c>
      <c r="CE321">
        <v>1.597089</v>
      </c>
      <c r="CF321">
        <v>1.343337</v>
      </c>
      <c r="CG321">
        <v>13.93074</v>
      </c>
      <c r="CH321">
        <v>11.292680000000001</v>
      </c>
      <c r="CI321">
        <v>2000.0329999999999</v>
      </c>
      <c r="CJ321">
        <v>0.98000140000000013</v>
      </c>
      <c r="CK321">
        <v>1.999828E-2</v>
      </c>
      <c r="CL321">
        <v>0</v>
      </c>
      <c r="CM321">
        <v>2.3417400000000002</v>
      </c>
      <c r="CN321">
        <v>0</v>
      </c>
      <c r="CO321">
        <v>17433.59</v>
      </c>
      <c r="CP321">
        <v>16749.740000000002</v>
      </c>
      <c r="CQ321">
        <v>40.668400000000013</v>
      </c>
      <c r="CR321">
        <v>39.311999999999998</v>
      </c>
      <c r="CS321">
        <v>40.018600000000013</v>
      </c>
      <c r="CT321">
        <v>37.737200000000001</v>
      </c>
      <c r="CU321">
        <v>38.949599999999997</v>
      </c>
      <c r="CV321">
        <v>1960.0329999999999</v>
      </c>
      <c r="CW321">
        <v>40</v>
      </c>
      <c r="CX321">
        <v>0</v>
      </c>
      <c r="CY321">
        <v>1657485345.3</v>
      </c>
      <c r="CZ321">
        <v>0</v>
      </c>
      <c r="DA321">
        <v>1657463835.0999999</v>
      </c>
      <c r="DB321" t="s">
        <v>356</v>
      </c>
      <c r="DC321">
        <v>1657463822.5999999</v>
      </c>
      <c r="DD321">
        <v>1657463835.0999999</v>
      </c>
      <c r="DE321">
        <v>1</v>
      </c>
      <c r="DF321">
        <v>-2.657</v>
      </c>
      <c r="DG321">
        <v>-13.192</v>
      </c>
      <c r="DH321">
        <v>-3.9239999999999999</v>
      </c>
      <c r="DI321">
        <v>-0.217</v>
      </c>
      <c r="DJ321">
        <v>376</v>
      </c>
      <c r="DK321">
        <v>3</v>
      </c>
      <c r="DL321">
        <v>0.48</v>
      </c>
      <c r="DM321">
        <v>0.03</v>
      </c>
      <c r="DN321">
        <v>-65.21143414634146</v>
      </c>
      <c r="DO321">
        <v>-1.793527526132481</v>
      </c>
      <c r="DP321">
        <v>0.18718042894589421</v>
      </c>
      <c r="DQ321">
        <v>0</v>
      </c>
      <c r="DR321">
        <v>3.6257378048780491</v>
      </c>
      <c r="DS321">
        <v>-0.2469012543553967</v>
      </c>
      <c r="DT321">
        <v>2.6800002048798208E-2</v>
      </c>
      <c r="DU321">
        <v>0</v>
      </c>
      <c r="DV321">
        <v>0</v>
      </c>
      <c r="DW321">
        <v>2</v>
      </c>
      <c r="DX321" t="s">
        <v>357</v>
      </c>
      <c r="DY321">
        <v>2.98773</v>
      </c>
      <c r="DZ321">
        <v>2.7246999999999999</v>
      </c>
      <c r="EA321">
        <v>0.15554399999999999</v>
      </c>
      <c r="EB321">
        <v>0.15898200000000001</v>
      </c>
      <c r="EC321">
        <v>8.2549300000000006E-2</v>
      </c>
      <c r="ED321">
        <v>7.1456800000000001E-2</v>
      </c>
      <c r="EE321">
        <v>26945.200000000001</v>
      </c>
      <c r="EF321">
        <v>26905.9</v>
      </c>
      <c r="EG321">
        <v>29623.9</v>
      </c>
      <c r="EH321">
        <v>29563.9</v>
      </c>
      <c r="EI321">
        <v>36016.800000000003</v>
      </c>
      <c r="EJ321">
        <v>36501.4</v>
      </c>
      <c r="EK321">
        <v>41736.5</v>
      </c>
      <c r="EL321">
        <v>42119.4</v>
      </c>
      <c r="EM321">
        <v>1.9961500000000001</v>
      </c>
      <c r="EN321">
        <v>2.2186499999999998</v>
      </c>
      <c r="EO321">
        <v>0.24573900000000001</v>
      </c>
      <c r="EP321">
        <v>0</v>
      </c>
      <c r="EQ321">
        <v>20.948399999999999</v>
      </c>
      <c r="ER321">
        <v>999.9</v>
      </c>
      <c r="ES321">
        <v>32.9</v>
      </c>
      <c r="ET321">
        <v>31.7</v>
      </c>
      <c r="EU321">
        <v>21.863600000000002</v>
      </c>
      <c r="EV321">
        <v>61.174199999999999</v>
      </c>
      <c r="EW321">
        <v>28.7179</v>
      </c>
      <c r="EX321">
        <v>2</v>
      </c>
      <c r="EY321">
        <v>-0.413935</v>
      </c>
      <c r="EZ321">
        <v>-2.5587300000000002</v>
      </c>
      <c r="FA321">
        <v>20.376999999999999</v>
      </c>
      <c r="FB321">
        <v>5.2207299999999996</v>
      </c>
      <c r="FC321">
        <v>12.0099</v>
      </c>
      <c r="FD321">
        <v>4.9906499999999996</v>
      </c>
      <c r="FE321">
        <v>3.2884500000000001</v>
      </c>
      <c r="FF321">
        <v>9256.6</v>
      </c>
      <c r="FG321">
        <v>9999</v>
      </c>
      <c r="FH321">
        <v>9999</v>
      </c>
      <c r="FI321">
        <v>137.5</v>
      </c>
      <c r="FJ321">
        <v>1.86707</v>
      </c>
      <c r="FK321">
        <v>1.8661300000000001</v>
      </c>
      <c r="FL321">
        <v>1.86558</v>
      </c>
      <c r="FM321">
        <v>1.86554</v>
      </c>
      <c r="FN321">
        <v>1.86737</v>
      </c>
      <c r="FO321">
        <v>1.8699300000000001</v>
      </c>
      <c r="FP321">
        <v>1.8685</v>
      </c>
      <c r="FQ321">
        <v>1.8699600000000001</v>
      </c>
      <c r="FR321">
        <v>0</v>
      </c>
      <c r="FS321">
        <v>0</v>
      </c>
      <c r="FT321">
        <v>0</v>
      </c>
      <c r="FU321">
        <v>0</v>
      </c>
      <c r="FV321" t="s">
        <v>358</v>
      </c>
      <c r="FW321" t="s">
        <v>359</v>
      </c>
      <c r="FX321" t="s">
        <v>360</v>
      </c>
      <c r="FY321" t="s">
        <v>360</v>
      </c>
      <c r="FZ321" t="s">
        <v>360</v>
      </c>
      <c r="GA321" t="s">
        <v>360</v>
      </c>
      <c r="GB321">
        <v>0</v>
      </c>
      <c r="GC321">
        <v>100</v>
      </c>
      <c r="GD321">
        <v>100</v>
      </c>
      <c r="GE321">
        <v>-3.25</v>
      </c>
      <c r="GF321">
        <v>-0.18190000000000001</v>
      </c>
      <c r="GG321">
        <v>-1.691838842420514</v>
      </c>
      <c r="GH321">
        <v>-5.4742946993243486E-4</v>
      </c>
      <c r="GI321">
        <v>-1.00937323189599E-6</v>
      </c>
      <c r="GJ321">
        <v>3.2426335113099041E-10</v>
      </c>
      <c r="GK321">
        <v>-0.25714838806632262</v>
      </c>
      <c r="GL321">
        <v>-1.4458059848174739E-2</v>
      </c>
      <c r="GM321">
        <v>1.0199616584873469E-3</v>
      </c>
      <c r="GN321">
        <v>-1.0584552142034339E-5</v>
      </c>
      <c r="GO321">
        <v>24</v>
      </c>
      <c r="GP321">
        <v>2276</v>
      </c>
      <c r="GQ321">
        <v>1</v>
      </c>
      <c r="GR321">
        <v>42</v>
      </c>
      <c r="GS321">
        <v>358.7</v>
      </c>
      <c r="GT321">
        <v>358.5</v>
      </c>
      <c r="GU321">
        <v>3.1567400000000001</v>
      </c>
      <c r="GV321">
        <v>2.20459</v>
      </c>
      <c r="GW321">
        <v>1.94702</v>
      </c>
      <c r="GX321">
        <v>2.7819799999999999</v>
      </c>
      <c r="GY321">
        <v>2.19482</v>
      </c>
      <c r="GZ321">
        <v>2.3547400000000001</v>
      </c>
      <c r="HA321">
        <v>34.235999999999997</v>
      </c>
      <c r="HB321">
        <v>12.2933</v>
      </c>
      <c r="HC321">
        <v>18</v>
      </c>
      <c r="HD321">
        <v>468.04700000000003</v>
      </c>
      <c r="HE321">
        <v>631.81200000000001</v>
      </c>
      <c r="HF321">
        <v>25.991299999999999</v>
      </c>
      <c r="HG321">
        <v>21.987100000000002</v>
      </c>
      <c r="HH321">
        <v>29.999199999999998</v>
      </c>
      <c r="HI321">
        <v>22.203600000000002</v>
      </c>
      <c r="HJ321">
        <v>22.166799999999999</v>
      </c>
      <c r="HK321">
        <v>63.171399999999998</v>
      </c>
      <c r="HL321">
        <v>9.4867000000000008</v>
      </c>
      <c r="HM321">
        <v>40.606699999999996</v>
      </c>
      <c r="HN321">
        <v>26.003799999999998</v>
      </c>
      <c r="HO321">
        <v>1289.29</v>
      </c>
      <c r="HP321">
        <v>19.035299999999999</v>
      </c>
      <c r="HQ321">
        <v>101.31699999999999</v>
      </c>
      <c r="HR321">
        <v>101.166</v>
      </c>
    </row>
    <row r="322" spans="1:226" x14ac:dyDescent="0.2">
      <c r="A322">
        <v>306</v>
      </c>
      <c r="B322">
        <v>1657485350.5999999</v>
      </c>
      <c r="C322">
        <v>4355.0999999046326</v>
      </c>
      <c r="D322" t="s">
        <v>973</v>
      </c>
      <c r="E322" t="s">
        <v>974</v>
      </c>
      <c r="F322">
        <v>5</v>
      </c>
      <c r="G322" t="s">
        <v>821</v>
      </c>
      <c r="H322" t="s">
        <v>354</v>
      </c>
      <c r="I322">
        <v>1657485348.0999999</v>
      </c>
      <c r="J322">
        <f t="shared" si="136"/>
        <v>3.0734326951710384E-3</v>
      </c>
      <c r="K322">
        <f t="shared" si="137"/>
        <v>3.0734326951710385</v>
      </c>
      <c r="L322">
        <f t="shared" si="138"/>
        <v>34.825347646503324</v>
      </c>
      <c r="M322">
        <f t="shared" si="139"/>
        <v>1210.725555555556</v>
      </c>
      <c r="N322">
        <f t="shared" si="140"/>
        <v>757.43608739678052</v>
      </c>
      <c r="O322">
        <f t="shared" si="141"/>
        <v>53.581487197520481</v>
      </c>
      <c r="P322">
        <f t="shared" si="142"/>
        <v>85.647458490748733</v>
      </c>
      <c r="Q322">
        <f t="shared" si="143"/>
        <v>0.1372896976011739</v>
      </c>
      <c r="R322">
        <f t="shared" si="144"/>
        <v>2.3600342712516507</v>
      </c>
      <c r="S322">
        <f t="shared" si="145"/>
        <v>0.13300214130846547</v>
      </c>
      <c r="T322">
        <f t="shared" si="146"/>
        <v>8.3500404215571034E-2</v>
      </c>
      <c r="U322">
        <f t="shared" si="147"/>
        <v>321.50443019250764</v>
      </c>
      <c r="V322">
        <f t="shared" si="148"/>
        <v>26.52535308666965</v>
      </c>
      <c r="W322">
        <f t="shared" si="149"/>
        <v>25.003577777777782</v>
      </c>
      <c r="X322">
        <f t="shared" si="150"/>
        <v>3.1803558906941638</v>
      </c>
      <c r="Y322">
        <f t="shared" si="151"/>
        <v>49.798893048665931</v>
      </c>
      <c r="Z322">
        <f t="shared" si="152"/>
        <v>1.6009149153923521</v>
      </c>
      <c r="AA322">
        <f t="shared" si="153"/>
        <v>3.2147600426135159</v>
      </c>
      <c r="AB322">
        <f t="shared" si="154"/>
        <v>1.5794409753018117</v>
      </c>
      <c r="AC322">
        <f t="shared" si="155"/>
        <v>-135.53838185704279</v>
      </c>
      <c r="AD322">
        <f t="shared" si="156"/>
        <v>22.978490674288238</v>
      </c>
      <c r="AE322">
        <f t="shared" si="157"/>
        <v>2.061453803671375</v>
      </c>
      <c r="AF322">
        <f t="shared" si="158"/>
        <v>211.00599281342448</v>
      </c>
      <c r="AG322">
        <f t="shared" si="159"/>
        <v>50.886127944087704</v>
      </c>
      <c r="AH322">
        <f t="shared" si="160"/>
        <v>3.0630215836860537</v>
      </c>
      <c r="AI322">
        <f t="shared" si="161"/>
        <v>34.825347646503324</v>
      </c>
      <c r="AJ322">
        <v>1300.810785362414</v>
      </c>
      <c r="AK322">
        <v>1245.62006060606</v>
      </c>
      <c r="AL322">
        <v>3.4305817666425189</v>
      </c>
      <c r="AM322">
        <v>64.43633761426419</v>
      </c>
      <c r="AN322">
        <f t="shared" si="162"/>
        <v>3.0734326951710385</v>
      </c>
      <c r="AO322">
        <v>19.041392649425269</v>
      </c>
      <c r="AP322">
        <v>22.634482424242421</v>
      </c>
      <c r="AQ322">
        <v>2.5721917299811299E-3</v>
      </c>
      <c r="AR322">
        <v>77.933620730982625</v>
      </c>
      <c r="AS322">
        <v>0</v>
      </c>
      <c r="AT322">
        <v>0</v>
      </c>
      <c r="AU322">
        <f t="shared" si="163"/>
        <v>1</v>
      </c>
      <c r="AV322">
        <f t="shared" si="164"/>
        <v>0</v>
      </c>
      <c r="AW322">
        <f t="shared" si="165"/>
        <v>37507.590373231469</v>
      </c>
      <c r="AX322">
        <f t="shared" si="166"/>
        <v>1999.931111111111</v>
      </c>
      <c r="AY322">
        <f t="shared" si="167"/>
        <v>1681.1418353329054</v>
      </c>
      <c r="AZ322">
        <f t="shared" si="168"/>
        <v>0.84059987166203221</v>
      </c>
      <c r="BA322">
        <f t="shared" si="169"/>
        <v>0.16075775230772221</v>
      </c>
      <c r="BB322">
        <v>6</v>
      </c>
      <c r="BC322">
        <v>0.5</v>
      </c>
      <c r="BD322" t="s">
        <v>355</v>
      </c>
      <c r="BE322">
        <v>2</v>
      </c>
      <c r="BF322" t="b">
        <v>1</v>
      </c>
      <c r="BG322">
        <v>1657485348.0999999</v>
      </c>
      <c r="BH322">
        <v>1210.725555555556</v>
      </c>
      <c r="BI322">
        <v>1276.2366666666669</v>
      </c>
      <c r="BJ322">
        <v>22.63077777777778</v>
      </c>
      <c r="BK322">
        <v>19.038466666666672</v>
      </c>
      <c r="BL322">
        <v>1213.9877777777781</v>
      </c>
      <c r="BM322">
        <v>22.81262222222222</v>
      </c>
      <c r="BN322">
        <v>500.01844444444453</v>
      </c>
      <c r="BO322">
        <v>70.640566666666672</v>
      </c>
      <c r="BP322">
        <v>0.1000385</v>
      </c>
      <c r="BQ322">
        <v>25.18417777777778</v>
      </c>
      <c r="BR322">
        <v>25.003577777777782</v>
      </c>
      <c r="BS322">
        <v>999.90000000000009</v>
      </c>
      <c r="BT322">
        <v>0</v>
      </c>
      <c r="BU322">
        <v>0</v>
      </c>
      <c r="BV322">
        <v>9979.862222222222</v>
      </c>
      <c r="BW322">
        <v>0</v>
      </c>
      <c r="BX322">
        <v>188.9518888888889</v>
      </c>
      <c r="BY322">
        <v>-65.513788888888882</v>
      </c>
      <c r="BZ322">
        <v>1238.758888888889</v>
      </c>
      <c r="CA322">
        <v>1301.0077777777781</v>
      </c>
      <c r="CB322">
        <v>3.59233</v>
      </c>
      <c r="CC322">
        <v>1276.2366666666669</v>
      </c>
      <c r="CD322">
        <v>19.038466666666672</v>
      </c>
      <c r="CE322">
        <v>1.5986522222222219</v>
      </c>
      <c r="CF322">
        <v>1.3448899999999999</v>
      </c>
      <c r="CG322">
        <v>13.945822222222221</v>
      </c>
      <c r="CH322">
        <v>11.310111111111111</v>
      </c>
      <c r="CI322">
        <v>1999.931111111111</v>
      </c>
      <c r="CJ322">
        <v>0.98000200000000015</v>
      </c>
      <c r="CK322">
        <v>1.99977E-2</v>
      </c>
      <c r="CL322">
        <v>0</v>
      </c>
      <c r="CM322">
        <v>2.340811111111111</v>
      </c>
      <c r="CN322">
        <v>0</v>
      </c>
      <c r="CO322">
        <v>17405.055555555551</v>
      </c>
      <c r="CP322">
        <v>16748.900000000001</v>
      </c>
      <c r="CQ322">
        <v>40.743000000000002</v>
      </c>
      <c r="CR322">
        <v>39.311999999999998</v>
      </c>
      <c r="CS322">
        <v>40.061999999999998</v>
      </c>
      <c r="CT322">
        <v>37.770666666666664</v>
      </c>
      <c r="CU322">
        <v>39.006888888888888</v>
      </c>
      <c r="CV322">
        <v>1959.9377777777779</v>
      </c>
      <c r="CW322">
        <v>39.99</v>
      </c>
      <c r="CX322">
        <v>0</v>
      </c>
      <c r="CY322">
        <v>1657485350.7</v>
      </c>
      <c r="CZ322">
        <v>0</v>
      </c>
      <c r="DA322">
        <v>1657463835.0999999</v>
      </c>
      <c r="DB322" t="s">
        <v>356</v>
      </c>
      <c r="DC322">
        <v>1657463822.5999999</v>
      </c>
      <c r="DD322">
        <v>1657463835.0999999</v>
      </c>
      <c r="DE322">
        <v>1</v>
      </c>
      <c r="DF322">
        <v>-2.657</v>
      </c>
      <c r="DG322">
        <v>-13.192</v>
      </c>
      <c r="DH322">
        <v>-3.9239999999999999</v>
      </c>
      <c r="DI322">
        <v>-0.217</v>
      </c>
      <c r="DJ322">
        <v>376</v>
      </c>
      <c r="DK322">
        <v>3</v>
      </c>
      <c r="DL322">
        <v>0.48</v>
      </c>
      <c r="DM322">
        <v>0.03</v>
      </c>
      <c r="DN322">
        <v>-65.349017500000002</v>
      </c>
      <c r="DO322">
        <v>-1.5790795497183761</v>
      </c>
      <c r="DP322">
        <v>0.16672183703327581</v>
      </c>
      <c r="DQ322">
        <v>0</v>
      </c>
      <c r="DR322">
        <v>3.6085419999999999</v>
      </c>
      <c r="DS322">
        <v>-0.213523677298319</v>
      </c>
      <c r="DT322">
        <v>2.4764251573588931E-2</v>
      </c>
      <c r="DU322">
        <v>0</v>
      </c>
      <c r="DV322">
        <v>0</v>
      </c>
      <c r="DW322">
        <v>2</v>
      </c>
      <c r="DX322" t="s">
        <v>357</v>
      </c>
      <c r="DY322">
        <v>2.98767</v>
      </c>
      <c r="DZ322">
        <v>2.7245599999999999</v>
      </c>
      <c r="EA322">
        <v>0.156914</v>
      </c>
      <c r="EB322">
        <v>0.16031599999999999</v>
      </c>
      <c r="EC322">
        <v>8.2582799999999998E-2</v>
      </c>
      <c r="ED322">
        <v>7.1433800000000006E-2</v>
      </c>
      <c r="EE322">
        <v>26901.7</v>
      </c>
      <c r="EF322">
        <v>26864</v>
      </c>
      <c r="EG322">
        <v>29624</v>
      </c>
      <c r="EH322">
        <v>29564.6</v>
      </c>
      <c r="EI322">
        <v>36015.300000000003</v>
      </c>
      <c r="EJ322">
        <v>36503</v>
      </c>
      <c r="EK322">
        <v>41736.300000000003</v>
      </c>
      <c r="EL322">
        <v>42120.1</v>
      </c>
      <c r="EM322">
        <v>1.9962200000000001</v>
      </c>
      <c r="EN322">
        <v>2.2191700000000001</v>
      </c>
      <c r="EO322">
        <v>0.24710599999999999</v>
      </c>
      <c r="EP322">
        <v>0</v>
      </c>
      <c r="EQ322">
        <v>20.950600000000001</v>
      </c>
      <c r="ER322">
        <v>999.9</v>
      </c>
      <c r="ES322">
        <v>32.9</v>
      </c>
      <c r="ET322">
        <v>31.7</v>
      </c>
      <c r="EU322">
        <v>21.863499999999998</v>
      </c>
      <c r="EV322">
        <v>61.4542</v>
      </c>
      <c r="EW322">
        <v>28.617799999999999</v>
      </c>
      <c r="EX322">
        <v>2</v>
      </c>
      <c r="EY322">
        <v>-0.41478900000000002</v>
      </c>
      <c r="EZ322">
        <v>-2.4896799999999999</v>
      </c>
      <c r="FA322">
        <v>20.379899999999999</v>
      </c>
      <c r="FB322">
        <v>5.2207299999999996</v>
      </c>
      <c r="FC322">
        <v>12.0099</v>
      </c>
      <c r="FD322">
        <v>4.9907500000000002</v>
      </c>
      <c r="FE322">
        <v>3.2885</v>
      </c>
      <c r="FF322">
        <v>9256.6</v>
      </c>
      <c r="FG322">
        <v>9999</v>
      </c>
      <c r="FH322">
        <v>9999</v>
      </c>
      <c r="FI322">
        <v>137.5</v>
      </c>
      <c r="FJ322">
        <v>1.86707</v>
      </c>
      <c r="FK322">
        <v>1.86615</v>
      </c>
      <c r="FL322">
        <v>1.86561</v>
      </c>
      <c r="FM322">
        <v>1.86554</v>
      </c>
      <c r="FN322">
        <v>1.8673500000000001</v>
      </c>
      <c r="FO322">
        <v>1.8699300000000001</v>
      </c>
      <c r="FP322">
        <v>1.8685400000000001</v>
      </c>
      <c r="FQ322">
        <v>1.8699600000000001</v>
      </c>
      <c r="FR322">
        <v>0</v>
      </c>
      <c r="FS322">
        <v>0</v>
      </c>
      <c r="FT322">
        <v>0</v>
      </c>
      <c r="FU322">
        <v>0</v>
      </c>
      <c r="FV322" t="s">
        <v>358</v>
      </c>
      <c r="FW322" t="s">
        <v>359</v>
      </c>
      <c r="FX322" t="s">
        <v>360</v>
      </c>
      <c r="FY322" t="s">
        <v>360</v>
      </c>
      <c r="FZ322" t="s">
        <v>360</v>
      </c>
      <c r="GA322" t="s">
        <v>360</v>
      </c>
      <c r="GB322">
        <v>0</v>
      </c>
      <c r="GC322">
        <v>100</v>
      </c>
      <c r="GD322">
        <v>100</v>
      </c>
      <c r="GE322">
        <v>-3.28</v>
      </c>
      <c r="GF322">
        <v>-0.18179999999999999</v>
      </c>
      <c r="GG322">
        <v>-1.691838842420514</v>
      </c>
      <c r="GH322">
        <v>-5.4742946993243486E-4</v>
      </c>
      <c r="GI322">
        <v>-1.00937323189599E-6</v>
      </c>
      <c r="GJ322">
        <v>3.2426335113099041E-10</v>
      </c>
      <c r="GK322">
        <v>-0.25714838806632262</v>
      </c>
      <c r="GL322">
        <v>-1.4458059848174739E-2</v>
      </c>
      <c r="GM322">
        <v>1.0199616584873469E-3</v>
      </c>
      <c r="GN322">
        <v>-1.0584552142034339E-5</v>
      </c>
      <c r="GO322">
        <v>24</v>
      </c>
      <c r="GP322">
        <v>2276</v>
      </c>
      <c r="GQ322">
        <v>1</v>
      </c>
      <c r="GR322">
        <v>42</v>
      </c>
      <c r="GS322">
        <v>358.8</v>
      </c>
      <c r="GT322">
        <v>358.6</v>
      </c>
      <c r="GU322">
        <v>3.1860400000000002</v>
      </c>
      <c r="GV322">
        <v>2.1997100000000001</v>
      </c>
      <c r="GW322">
        <v>1.94702</v>
      </c>
      <c r="GX322">
        <v>2.7819799999999999</v>
      </c>
      <c r="GY322">
        <v>2.19482</v>
      </c>
      <c r="GZ322">
        <v>2.35229</v>
      </c>
      <c r="HA322">
        <v>34.213299999999997</v>
      </c>
      <c r="HB322">
        <v>12.2933</v>
      </c>
      <c r="HC322">
        <v>18</v>
      </c>
      <c r="HD322">
        <v>467.98</v>
      </c>
      <c r="HE322">
        <v>632.072</v>
      </c>
      <c r="HF322">
        <v>26.016999999999999</v>
      </c>
      <c r="HG322">
        <v>21.976199999999999</v>
      </c>
      <c r="HH322">
        <v>29.999300000000002</v>
      </c>
      <c r="HI322">
        <v>22.190799999999999</v>
      </c>
      <c r="HJ322">
        <v>22.154199999999999</v>
      </c>
      <c r="HK322">
        <v>63.761400000000002</v>
      </c>
      <c r="HL322">
        <v>9.4867000000000008</v>
      </c>
      <c r="HM322">
        <v>40.606699999999996</v>
      </c>
      <c r="HN322">
        <v>26.005299999999998</v>
      </c>
      <c r="HO322">
        <v>1309.32</v>
      </c>
      <c r="HP322">
        <v>19.04</v>
      </c>
      <c r="HQ322">
        <v>101.31699999999999</v>
      </c>
      <c r="HR322">
        <v>101.16800000000001</v>
      </c>
    </row>
    <row r="323" spans="1:226" x14ac:dyDescent="0.2">
      <c r="A323">
        <v>307</v>
      </c>
      <c r="B323">
        <v>1657485355.5999999</v>
      </c>
      <c r="C323">
        <v>4360.0999999046326</v>
      </c>
      <c r="D323" t="s">
        <v>975</v>
      </c>
      <c r="E323" t="s">
        <v>976</v>
      </c>
      <c r="F323">
        <v>5</v>
      </c>
      <c r="G323" t="s">
        <v>821</v>
      </c>
      <c r="H323" t="s">
        <v>354</v>
      </c>
      <c r="I323">
        <v>1657485352.8</v>
      </c>
      <c r="J323">
        <f t="shared" si="136"/>
        <v>3.0668173909103908E-3</v>
      </c>
      <c r="K323">
        <f t="shared" si="137"/>
        <v>3.0668173909103906</v>
      </c>
      <c r="L323">
        <f t="shared" si="138"/>
        <v>34.938749130874612</v>
      </c>
      <c r="M323">
        <f t="shared" si="139"/>
        <v>1226.4069999999999</v>
      </c>
      <c r="N323">
        <f t="shared" si="140"/>
        <v>768.7508403624978</v>
      </c>
      <c r="O323">
        <f t="shared" si="141"/>
        <v>54.380849620041303</v>
      </c>
      <c r="P323">
        <f t="shared" si="142"/>
        <v>86.755098190874776</v>
      </c>
      <c r="Q323">
        <f t="shared" si="143"/>
        <v>0.13648868972671302</v>
      </c>
      <c r="R323">
        <f t="shared" si="144"/>
        <v>2.3616255064632972</v>
      </c>
      <c r="S323">
        <f t="shared" si="145"/>
        <v>0.13225294756694569</v>
      </c>
      <c r="T323">
        <f t="shared" si="146"/>
        <v>8.3027706962776254E-2</v>
      </c>
      <c r="U323">
        <f t="shared" si="147"/>
        <v>321.51585599999993</v>
      </c>
      <c r="V323">
        <f t="shared" si="148"/>
        <v>26.551203800806576</v>
      </c>
      <c r="W323">
        <f t="shared" si="149"/>
        <v>25.031939999999999</v>
      </c>
      <c r="X323">
        <f t="shared" si="150"/>
        <v>3.1857374795857663</v>
      </c>
      <c r="Y323">
        <f t="shared" si="151"/>
        <v>49.724589510044048</v>
      </c>
      <c r="Z323">
        <f t="shared" si="152"/>
        <v>1.6008615242775557</v>
      </c>
      <c r="AA323">
        <f t="shared" si="153"/>
        <v>3.2194564903430565</v>
      </c>
      <c r="AB323">
        <f t="shared" si="154"/>
        <v>1.5848759553082106</v>
      </c>
      <c r="AC323">
        <f t="shared" si="155"/>
        <v>-135.24664693914823</v>
      </c>
      <c r="AD323">
        <f t="shared" si="156"/>
        <v>22.505075122854656</v>
      </c>
      <c r="AE323">
        <f t="shared" si="157"/>
        <v>2.0181591831596566</v>
      </c>
      <c r="AF323">
        <f t="shared" si="158"/>
        <v>210.792443366866</v>
      </c>
      <c r="AG323">
        <f t="shared" si="159"/>
        <v>50.945127302989412</v>
      </c>
      <c r="AH323">
        <f t="shared" si="160"/>
        <v>3.0741381856464098</v>
      </c>
      <c r="AI323">
        <f t="shared" si="161"/>
        <v>34.938749130874612</v>
      </c>
      <c r="AJ323">
        <v>1317.9618290383121</v>
      </c>
      <c r="AK323">
        <v>1262.6671515151511</v>
      </c>
      <c r="AL323">
        <v>3.4213642036342491</v>
      </c>
      <c r="AM323">
        <v>64.43633761426419</v>
      </c>
      <c r="AN323">
        <f t="shared" si="162"/>
        <v>3.0668173909103906</v>
      </c>
      <c r="AO323">
        <v>19.026583008400848</v>
      </c>
      <c r="AP323">
        <v>22.625251515151501</v>
      </c>
      <c r="AQ323">
        <v>-4.1123857703419112E-4</v>
      </c>
      <c r="AR323">
        <v>77.933620730982625</v>
      </c>
      <c r="AS323">
        <v>0</v>
      </c>
      <c r="AT323">
        <v>0</v>
      </c>
      <c r="AU323">
        <f t="shared" si="163"/>
        <v>1</v>
      </c>
      <c r="AV323">
        <f t="shared" si="164"/>
        <v>0</v>
      </c>
      <c r="AW323">
        <f t="shared" si="165"/>
        <v>37543.039143214315</v>
      </c>
      <c r="AX323">
        <f t="shared" si="166"/>
        <v>2000.002</v>
      </c>
      <c r="AY323">
        <f t="shared" si="167"/>
        <v>1681.2014399999998</v>
      </c>
      <c r="AZ323">
        <f t="shared" si="168"/>
        <v>0.84059987940012049</v>
      </c>
      <c r="BA323">
        <f t="shared" si="169"/>
        <v>0.16075776724223273</v>
      </c>
      <c r="BB323">
        <v>6</v>
      </c>
      <c r="BC323">
        <v>0.5</v>
      </c>
      <c r="BD323" t="s">
        <v>355</v>
      </c>
      <c r="BE323">
        <v>2</v>
      </c>
      <c r="BF323" t="b">
        <v>1</v>
      </c>
      <c r="BG323">
        <v>1657485352.8</v>
      </c>
      <c r="BH323">
        <v>1226.4069999999999</v>
      </c>
      <c r="BI323">
        <v>1292.0640000000001</v>
      </c>
      <c r="BJ323">
        <v>22.630459999999999</v>
      </c>
      <c r="BK323">
        <v>19.02505</v>
      </c>
      <c r="BL323">
        <v>1229.6980000000001</v>
      </c>
      <c r="BM323">
        <v>22.812290000000001</v>
      </c>
      <c r="BN323">
        <v>500.01010000000008</v>
      </c>
      <c r="BO323">
        <v>70.63921000000002</v>
      </c>
      <c r="BP323">
        <v>0.10002925</v>
      </c>
      <c r="BQ323">
        <v>25.2087</v>
      </c>
      <c r="BR323">
        <v>25.031939999999999</v>
      </c>
      <c r="BS323">
        <v>999.9</v>
      </c>
      <c r="BT323">
        <v>0</v>
      </c>
      <c r="BU323">
        <v>0</v>
      </c>
      <c r="BV323">
        <v>9990.7489999999998</v>
      </c>
      <c r="BW323">
        <v>0</v>
      </c>
      <c r="BX323">
        <v>188.09690000000001</v>
      </c>
      <c r="BY323">
        <v>-65.656479999999988</v>
      </c>
      <c r="BZ323">
        <v>1254.8050000000001</v>
      </c>
      <c r="CA323">
        <v>1317.124</v>
      </c>
      <c r="CB323">
        <v>3.6053950000000001</v>
      </c>
      <c r="CC323">
        <v>1292.0640000000001</v>
      </c>
      <c r="CD323">
        <v>19.02505</v>
      </c>
      <c r="CE323">
        <v>1.598597</v>
      </c>
      <c r="CF323">
        <v>1.343915</v>
      </c>
      <c r="CG323">
        <v>13.94528</v>
      </c>
      <c r="CH323">
        <v>11.29917</v>
      </c>
      <c r="CI323">
        <v>2000.002</v>
      </c>
      <c r="CJ323">
        <v>0.98000290000000001</v>
      </c>
      <c r="CK323">
        <v>1.9996799999999999E-2</v>
      </c>
      <c r="CL323">
        <v>0</v>
      </c>
      <c r="CM323">
        <v>2.39066</v>
      </c>
      <c r="CN323">
        <v>0</v>
      </c>
      <c r="CO323">
        <v>17381.59</v>
      </c>
      <c r="CP323">
        <v>16749.490000000002</v>
      </c>
      <c r="CQ323">
        <v>40.793400000000013</v>
      </c>
      <c r="CR323">
        <v>39.343499999999999</v>
      </c>
      <c r="CS323">
        <v>40.106099999999998</v>
      </c>
      <c r="CT323">
        <v>37.862200000000001</v>
      </c>
      <c r="CU323">
        <v>39.074599999999997</v>
      </c>
      <c r="CV323">
        <v>1960.01</v>
      </c>
      <c r="CW323">
        <v>39.991999999999997</v>
      </c>
      <c r="CX323">
        <v>0</v>
      </c>
      <c r="CY323">
        <v>1657485355.5</v>
      </c>
      <c r="CZ323">
        <v>0</v>
      </c>
      <c r="DA323">
        <v>1657463835.0999999</v>
      </c>
      <c r="DB323" t="s">
        <v>356</v>
      </c>
      <c r="DC323">
        <v>1657463822.5999999</v>
      </c>
      <c r="DD323">
        <v>1657463835.0999999</v>
      </c>
      <c r="DE323">
        <v>1</v>
      </c>
      <c r="DF323">
        <v>-2.657</v>
      </c>
      <c r="DG323">
        <v>-13.192</v>
      </c>
      <c r="DH323">
        <v>-3.9239999999999999</v>
      </c>
      <c r="DI323">
        <v>-0.217</v>
      </c>
      <c r="DJ323">
        <v>376</v>
      </c>
      <c r="DK323">
        <v>3</v>
      </c>
      <c r="DL323">
        <v>0.48</v>
      </c>
      <c r="DM323">
        <v>0.03</v>
      </c>
      <c r="DN323">
        <v>-65.4551175</v>
      </c>
      <c r="DO323">
        <v>-1.5467425891182089</v>
      </c>
      <c r="DP323">
        <v>0.16405815110426561</v>
      </c>
      <c r="DQ323">
        <v>0</v>
      </c>
      <c r="DR323">
        <v>3.5992122499999999</v>
      </c>
      <c r="DS323">
        <v>-2.8831632270172582E-2</v>
      </c>
      <c r="DT323">
        <v>1.1651061000505499E-2</v>
      </c>
      <c r="DU323">
        <v>1</v>
      </c>
      <c r="DV323">
        <v>1</v>
      </c>
      <c r="DW323">
        <v>2</v>
      </c>
      <c r="DX323" t="s">
        <v>369</v>
      </c>
      <c r="DY323">
        <v>2.9878999999999998</v>
      </c>
      <c r="DZ323">
        <v>2.7246600000000001</v>
      </c>
      <c r="EA323">
        <v>0.15825600000000001</v>
      </c>
      <c r="EB323">
        <v>0.16161700000000001</v>
      </c>
      <c r="EC323">
        <v>8.2552799999999996E-2</v>
      </c>
      <c r="ED323">
        <v>7.1407799999999994E-2</v>
      </c>
      <c r="EE323">
        <v>26859.200000000001</v>
      </c>
      <c r="EF323">
        <v>26823</v>
      </c>
      <c r="EG323">
        <v>29624.2</v>
      </c>
      <c r="EH323">
        <v>29565.1</v>
      </c>
      <c r="EI323">
        <v>36016.800000000003</v>
      </c>
      <c r="EJ323">
        <v>36504.800000000003</v>
      </c>
      <c r="EK323">
        <v>41736.6</v>
      </c>
      <c r="EL323">
        <v>42121</v>
      </c>
      <c r="EM323">
        <v>1.99655</v>
      </c>
      <c r="EN323">
        <v>2.2196199999999999</v>
      </c>
      <c r="EO323">
        <v>0.24862600000000001</v>
      </c>
      <c r="EP323">
        <v>0</v>
      </c>
      <c r="EQ323">
        <v>20.953800000000001</v>
      </c>
      <c r="ER323">
        <v>999.9</v>
      </c>
      <c r="ES323">
        <v>32.9</v>
      </c>
      <c r="ET323">
        <v>31.7</v>
      </c>
      <c r="EU323">
        <v>21.868200000000002</v>
      </c>
      <c r="EV323">
        <v>61.584200000000003</v>
      </c>
      <c r="EW323">
        <v>28.561699999999998</v>
      </c>
      <c r="EX323">
        <v>2</v>
      </c>
      <c r="EY323">
        <v>-0.41566599999999998</v>
      </c>
      <c r="EZ323">
        <v>-2.19217</v>
      </c>
      <c r="FA323">
        <v>20.380800000000001</v>
      </c>
      <c r="FB323">
        <v>5.2208800000000002</v>
      </c>
      <c r="FC323">
        <v>12.0099</v>
      </c>
      <c r="FD323">
        <v>4.99085</v>
      </c>
      <c r="FE323">
        <v>3.2885800000000001</v>
      </c>
      <c r="FF323">
        <v>9256.7999999999993</v>
      </c>
      <c r="FG323">
        <v>9999</v>
      </c>
      <c r="FH323">
        <v>9999</v>
      </c>
      <c r="FI323">
        <v>137.5</v>
      </c>
      <c r="FJ323">
        <v>1.86707</v>
      </c>
      <c r="FK323">
        <v>1.8661399999999999</v>
      </c>
      <c r="FL323">
        <v>1.8656200000000001</v>
      </c>
      <c r="FM323">
        <v>1.86554</v>
      </c>
      <c r="FN323">
        <v>1.86737</v>
      </c>
      <c r="FO323">
        <v>1.86995</v>
      </c>
      <c r="FP323">
        <v>1.86852</v>
      </c>
      <c r="FQ323">
        <v>1.8699600000000001</v>
      </c>
      <c r="FR323">
        <v>0</v>
      </c>
      <c r="FS323">
        <v>0</v>
      </c>
      <c r="FT323">
        <v>0</v>
      </c>
      <c r="FU323">
        <v>0</v>
      </c>
      <c r="FV323" t="s">
        <v>358</v>
      </c>
      <c r="FW323" t="s">
        <v>359</v>
      </c>
      <c r="FX323" t="s">
        <v>360</v>
      </c>
      <c r="FY323" t="s">
        <v>360</v>
      </c>
      <c r="FZ323" t="s">
        <v>360</v>
      </c>
      <c r="GA323" t="s">
        <v>360</v>
      </c>
      <c r="GB323">
        <v>0</v>
      </c>
      <c r="GC323">
        <v>100</v>
      </c>
      <c r="GD323">
        <v>100</v>
      </c>
      <c r="GE323">
        <v>-3.3</v>
      </c>
      <c r="GF323">
        <v>-0.182</v>
      </c>
      <c r="GG323">
        <v>-1.691838842420514</v>
      </c>
      <c r="GH323">
        <v>-5.4742946993243486E-4</v>
      </c>
      <c r="GI323">
        <v>-1.00937323189599E-6</v>
      </c>
      <c r="GJ323">
        <v>3.2426335113099041E-10</v>
      </c>
      <c r="GK323">
        <v>-0.25714838806632262</v>
      </c>
      <c r="GL323">
        <v>-1.4458059848174739E-2</v>
      </c>
      <c r="GM323">
        <v>1.0199616584873469E-3</v>
      </c>
      <c r="GN323">
        <v>-1.0584552142034339E-5</v>
      </c>
      <c r="GO323">
        <v>24</v>
      </c>
      <c r="GP323">
        <v>2276</v>
      </c>
      <c r="GQ323">
        <v>1</v>
      </c>
      <c r="GR323">
        <v>42</v>
      </c>
      <c r="GS323">
        <v>358.9</v>
      </c>
      <c r="GT323">
        <v>358.7</v>
      </c>
      <c r="GU323">
        <v>3.2189899999999998</v>
      </c>
      <c r="GV323">
        <v>2.2033700000000001</v>
      </c>
      <c r="GW323">
        <v>1.94702</v>
      </c>
      <c r="GX323">
        <v>2.7831999999999999</v>
      </c>
      <c r="GY323">
        <v>2.19482</v>
      </c>
      <c r="GZ323">
        <v>2.32544</v>
      </c>
      <c r="HA323">
        <v>34.213299999999997</v>
      </c>
      <c r="HB323">
        <v>12.2933</v>
      </c>
      <c r="HC323">
        <v>18</v>
      </c>
      <c r="HD323">
        <v>468.06</v>
      </c>
      <c r="HE323">
        <v>632.27099999999996</v>
      </c>
      <c r="HF323">
        <v>26.0136</v>
      </c>
      <c r="HG323">
        <v>21.964400000000001</v>
      </c>
      <c r="HH323">
        <v>29.999199999999998</v>
      </c>
      <c r="HI323">
        <v>22.1782</v>
      </c>
      <c r="HJ323">
        <v>22.141400000000001</v>
      </c>
      <c r="HK323">
        <v>64.421999999999997</v>
      </c>
      <c r="HL323">
        <v>9.4867000000000008</v>
      </c>
      <c r="HM323">
        <v>40.985300000000002</v>
      </c>
      <c r="HN323">
        <v>25.876100000000001</v>
      </c>
      <c r="HO323">
        <v>1322.68</v>
      </c>
      <c r="HP323">
        <v>19.058399999999999</v>
      </c>
      <c r="HQ323">
        <v>101.31699999999999</v>
      </c>
      <c r="HR323">
        <v>101.17</v>
      </c>
    </row>
    <row r="324" spans="1:226" x14ac:dyDescent="0.2">
      <c r="A324">
        <v>308</v>
      </c>
      <c r="B324">
        <v>1657485360.5999999</v>
      </c>
      <c r="C324">
        <v>4365.0999999046326</v>
      </c>
      <c r="D324" t="s">
        <v>977</v>
      </c>
      <c r="E324" t="s">
        <v>978</v>
      </c>
      <c r="F324">
        <v>5</v>
      </c>
      <c r="G324" t="s">
        <v>821</v>
      </c>
      <c r="H324" t="s">
        <v>354</v>
      </c>
      <c r="I324">
        <v>1657485358.0999999</v>
      </c>
      <c r="J324">
        <f t="shared" si="136"/>
        <v>3.0652496308152979E-3</v>
      </c>
      <c r="K324">
        <f t="shared" si="137"/>
        <v>3.0652496308152979</v>
      </c>
      <c r="L324">
        <f t="shared" si="138"/>
        <v>35.107478999615729</v>
      </c>
      <c r="M324">
        <f t="shared" si="139"/>
        <v>1244.0066666666669</v>
      </c>
      <c r="N324">
        <f t="shared" si="140"/>
        <v>782.26966844768572</v>
      </c>
      <c r="O324">
        <f t="shared" si="141"/>
        <v>55.33408223396183</v>
      </c>
      <c r="P324">
        <f t="shared" si="142"/>
        <v>87.995188832421789</v>
      </c>
      <c r="Q324">
        <f t="shared" si="143"/>
        <v>0.1360300512482274</v>
      </c>
      <c r="R324">
        <f t="shared" si="144"/>
        <v>2.3649753067407926</v>
      </c>
      <c r="S324">
        <f t="shared" si="145"/>
        <v>0.13182801720926518</v>
      </c>
      <c r="T324">
        <f t="shared" si="146"/>
        <v>8.275923424174586E-2</v>
      </c>
      <c r="U324">
        <f t="shared" si="147"/>
        <v>321.51630766666659</v>
      </c>
      <c r="V324">
        <f t="shared" si="148"/>
        <v>26.57899397299769</v>
      </c>
      <c r="W324">
        <f t="shared" si="149"/>
        <v>25.0502</v>
      </c>
      <c r="X324">
        <f t="shared" si="150"/>
        <v>3.1892064319828459</v>
      </c>
      <c r="Y324">
        <f t="shared" si="151"/>
        <v>49.616834362029344</v>
      </c>
      <c r="Z324">
        <f t="shared" si="152"/>
        <v>1.6001583115422517</v>
      </c>
      <c r="AA324">
        <f t="shared" si="153"/>
        <v>3.2250310446383841</v>
      </c>
      <c r="AB324">
        <f t="shared" si="154"/>
        <v>1.5890481204405942</v>
      </c>
      <c r="AC324">
        <f t="shared" si="155"/>
        <v>-135.17750871895464</v>
      </c>
      <c r="AD324">
        <f t="shared" si="156"/>
        <v>23.914852924772052</v>
      </c>
      <c r="AE324">
        <f t="shared" si="157"/>
        <v>2.1420544351000772</v>
      </c>
      <c r="AF324">
        <f t="shared" si="158"/>
        <v>212.39570630758408</v>
      </c>
      <c r="AG324">
        <f t="shared" si="159"/>
        <v>50.913007632034073</v>
      </c>
      <c r="AH324">
        <f t="shared" si="160"/>
        <v>3.0653165737195973</v>
      </c>
      <c r="AI324">
        <f t="shared" si="161"/>
        <v>35.107478999615729</v>
      </c>
      <c r="AJ324">
        <v>1334.875938674759</v>
      </c>
      <c r="AK324">
        <v>1279.5472121212119</v>
      </c>
      <c r="AL324">
        <v>3.3741746226959042</v>
      </c>
      <c r="AM324">
        <v>64.43633761426419</v>
      </c>
      <c r="AN324">
        <f t="shared" si="162"/>
        <v>3.0652496308152979</v>
      </c>
      <c r="AO324">
        <v>19.025780228174561</v>
      </c>
      <c r="AP324">
        <v>22.621298181818169</v>
      </c>
      <c r="AQ324">
        <v>-7.3914107260769003E-5</v>
      </c>
      <c r="AR324">
        <v>77.933620730982625</v>
      </c>
      <c r="AS324">
        <v>0</v>
      </c>
      <c r="AT324">
        <v>0</v>
      </c>
      <c r="AU324">
        <f t="shared" si="163"/>
        <v>1</v>
      </c>
      <c r="AV324">
        <f t="shared" si="164"/>
        <v>0</v>
      </c>
      <c r="AW324">
        <f t="shared" si="165"/>
        <v>37620.48398163449</v>
      </c>
      <c r="AX324">
        <f t="shared" si="166"/>
        <v>2000.005555555555</v>
      </c>
      <c r="AY324">
        <f t="shared" si="167"/>
        <v>1681.2043666666661</v>
      </c>
      <c r="AZ324">
        <f t="shared" si="168"/>
        <v>0.84059984833375456</v>
      </c>
      <c r="BA324">
        <f t="shared" si="169"/>
        <v>0.16075770728414643</v>
      </c>
      <c r="BB324">
        <v>6</v>
      </c>
      <c r="BC324">
        <v>0.5</v>
      </c>
      <c r="BD324" t="s">
        <v>355</v>
      </c>
      <c r="BE324">
        <v>2</v>
      </c>
      <c r="BF324" t="b">
        <v>1</v>
      </c>
      <c r="BG324">
        <v>1657485358.0999999</v>
      </c>
      <c r="BH324">
        <v>1244.0066666666669</v>
      </c>
      <c r="BI324">
        <v>1309.68</v>
      </c>
      <c r="BJ324">
        <v>22.62177777777778</v>
      </c>
      <c r="BK324">
        <v>19.026511111111109</v>
      </c>
      <c r="BL324">
        <v>1247.3222222222221</v>
      </c>
      <c r="BM324">
        <v>22.80374444444444</v>
      </c>
      <c r="BN324">
        <v>499.98633333333328</v>
      </c>
      <c r="BO324">
        <v>70.635455555555552</v>
      </c>
      <c r="BP324">
        <v>9.9847711111111098E-2</v>
      </c>
      <c r="BQ324">
        <v>25.237766666666669</v>
      </c>
      <c r="BR324">
        <v>25.0502</v>
      </c>
      <c r="BS324">
        <v>999.90000000000009</v>
      </c>
      <c r="BT324">
        <v>0</v>
      </c>
      <c r="BU324">
        <v>0</v>
      </c>
      <c r="BV324">
        <v>10013.81111111111</v>
      </c>
      <c r="BW324">
        <v>0</v>
      </c>
      <c r="BX324">
        <v>187.52144444444451</v>
      </c>
      <c r="BY324">
        <v>-65.674755555555578</v>
      </c>
      <c r="BZ324">
        <v>1272.798888888889</v>
      </c>
      <c r="CA324">
        <v>1335.0822222222221</v>
      </c>
      <c r="CB324">
        <v>3.59524</v>
      </c>
      <c r="CC324">
        <v>1309.68</v>
      </c>
      <c r="CD324">
        <v>19.026511111111109</v>
      </c>
      <c r="CE324">
        <v>1.597898888888889</v>
      </c>
      <c r="CF324">
        <v>1.343947777777778</v>
      </c>
      <c r="CG324">
        <v>13.93856666666667</v>
      </c>
      <c r="CH324">
        <v>11.29954444444444</v>
      </c>
      <c r="CI324">
        <v>2000.005555555555</v>
      </c>
      <c r="CJ324">
        <v>0.98000466666666675</v>
      </c>
      <c r="CK324">
        <v>1.9995033333333339E-2</v>
      </c>
      <c r="CL324">
        <v>0</v>
      </c>
      <c r="CM324">
        <v>2.3089</v>
      </c>
      <c r="CN324">
        <v>0</v>
      </c>
      <c r="CO324">
        <v>17354.444444444449</v>
      </c>
      <c r="CP324">
        <v>16749.522222222218</v>
      </c>
      <c r="CQ324">
        <v>40.87488888888889</v>
      </c>
      <c r="CR324">
        <v>39.375</v>
      </c>
      <c r="CS324">
        <v>40.131888888888888</v>
      </c>
      <c r="CT324">
        <v>38.027555555555551</v>
      </c>
      <c r="CU324">
        <v>39.131888888888888</v>
      </c>
      <c r="CV324">
        <v>1960.015555555555</v>
      </c>
      <c r="CW324">
        <v>39.99</v>
      </c>
      <c r="CX324">
        <v>0</v>
      </c>
      <c r="CY324">
        <v>1657485360.3</v>
      </c>
      <c r="CZ324">
        <v>0</v>
      </c>
      <c r="DA324">
        <v>1657463835.0999999</v>
      </c>
      <c r="DB324" t="s">
        <v>356</v>
      </c>
      <c r="DC324">
        <v>1657463822.5999999</v>
      </c>
      <c r="DD324">
        <v>1657463835.0999999</v>
      </c>
      <c r="DE324">
        <v>1</v>
      </c>
      <c r="DF324">
        <v>-2.657</v>
      </c>
      <c r="DG324">
        <v>-13.192</v>
      </c>
      <c r="DH324">
        <v>-3.9239999999999999</v>
      </c>
      <c r="DI324">
        <v>-0.217</v>
      </c>
      <c r="DJ324">
        <v>376</v>
      </c>
      <c r="DK324">
        <v>3</v>
      </c>
      <c r="DL324">
        <v>0.48</v>
      </c>
      <c r="DM324">
        <v>0.03</v>
      </c>
      <c r="DN324">
        <v>-65.567075000000003</v>
      </c>
      <c r="DO324">
        <v>-0.81708067542210827</v>
      </c>
      <c r="DP324">
        <v>9.1284450346156995E-2</v>
      </c>
      <c r="DQ324">
        <v>0</v>
      </c>
      <c r="DR324">
        <v>3.59656975</v>
      </c>
      <c r="DS324">
        <v>2.3176772983106841E-2</v>
      </c>
      <c r="DT324">
        <v>8.0379420523850695E-3</v>
      </c>
      <c r="DU324">
        <v>1</v>
      </c>
      <c r="DV324">
        <v>1</v>
      </c>
      <c r="DW324">
        <v>2</v>
      </c>
      <c r="DX324" t="s">
        <v>369</v>
      </c>
      <c r="DY324">
        <v>2.9876900000000002</v>
      </c>
      <c r="DZ324">
        <v>2.7247699999999999</v>
      </c>
      <c r="EA324">
        <v>0.15959100000000001</v>
      </c>
      <c r="EB324">
        <v>0.162914</v>
      </c>
      <c r="EC324">
        <v>8.2547599999999999E-2</v>
      </c>
      <c r="ED324">
        <v>7.1416900000000005E-2</v>
      </c>
      <c r="EE324">
        <v>26816.799999999999</v>
      </c>
      <c r="EF324">
        <v>26781.8</v>
      </c>
      <c r="EG324">
        <v>29624.3</v>
      </c>
      <c r="EH324">
        <v>29565.200000000001</v>
      </c>
      <c r="EI324">
        <v>36017.300000000003</v>
      </c>
      <c r="EJ324">
        <v>36504.800000000003</v>
      </c>
      <c r="EK324">
        <v>41736.9</v>
      </c>
      <c r="EL324">
        <v>42121.3</v>
      </c>
      <c r="EM324">
        <v>1.9962</v>
      </c>
      <c r="EN324">
        <v>2.2200799999999998</v>
      </c>
      <c r="EO324">
        <v>0.24902099999999999</v>
      </c>
      <c r="EP324">
        <v>0</v>
      </c>
      <c r="EQ324">
        <v>20.9573</v>
      </c>
      <c r="ER324">
        <v>999.9</v>
      </c>
      <c r="ES324">
        <v>32.9</v>
      </c>
      <c r="ET324">
        <v>31.7</v>
      </c>
      <c r="EU324">
        <v>21.865100000000002</v>
      </c>
      <c r="EV324">
        <v>61.324199999999998</v>
      </c>
      <c r="EW324">
        <v>28.557700000000001</v>
      </c>
      <c r="EX324">
        <v>2</v>
      </c>
      <c r="EY324">
        <v>-0.41658499999999998</v>
      </c>
      <c r="EZ324">
        <v>-2.0194800000000002</v>
      </c>
      <c r="FA324">
        <v>20.383500000000002</v>
      </c>
      <c r="FB324">
        <v>5.2198399999999996</v>
      </c>
      <c r="FC324">
        <v>12.0099</v>
      </c>
      <c r="FD324">
        <v>4.9909499999999998</v>
      </c>
      <c r="FE324">
        <v>3.2883499999999999</v>
      </c>
      <c r="FF324">
        <v>9256.7999999999993</v>
      </c>
      <c r="FG324">
        <v>9999</v>
      </c>
      <c r="FH324">
        <v>9999</v>
      </c>
      <c r="FI324">
        <v>137.5</v>
      </c>
      <c r="FJ324">
        <v>1.86707</v>
      </c>
      <c r="FK324">
        <v>1.86615</v>
      </c>
      <c r="FL324">
        <v>1.8656200000000001</v>
      </c>
      <c r="FM324">
        <v>1.86554</v>
      </c>
      <c r="FN324">
        <v>1.86737</v>
      </c>
      <c r="FO324">
        <v>1.86995</v>
      </c>
      <c r="FP324">
        <v>1.86853</v>
      </c>
      <c r="FQ324">
        <v>1.8699600000000001</v>
      </c>
      <c r="FR324">
        <v>0</v>
      </c>
      <c r="FS324">
        <v>0</v>
      </c>
      <c r="FT324">
        <v>0</v>
      </c>
      <c r="FU324">
        <v>0</v>
      </c>
      <c r="FV324" t="s">
        <v>358</v>
      </c>
      <c r="FW324" t="s">
        <v>359</v>
      </c>
      <c r="FX324" t="s">
        <v>360</v>
      </c>
      <c r="FY324" t="s">
        <v>360</v>
      </c>
      <c r="FZ324" t="s">
        <v>360</v>
      </c>
      <c r="GA324" t="s">
        <v>360</v>
      </c>
      <c r="GB324">
        <v>0</v>
      </c>
      <c r="GC324">
        <v>100</v>
      </c>
      <c r="GD324">
        <v>100</v>
      </c>
      <c r="GE324">
        <v>-3.33</v>
      </c>
      <c r="GF324">
        <v>-0.18190000000000001</v>
      </c>
      <c r="GG324">
        <v>-1.691838842420514</v>
      </c>
      <c r="GH324">
        <v>-5.4742946993243486E-4</v>
      </c>
      <c r="GI324">
        <v>-1.00937323189599E-6</v>
      </c>
      <c r="GJ324">
        <v>3.2426335113099041E-10</v>
      </c>
      <c r="GK324">
        <v>-0.25714838806632262</v>
      </c>
      <c r="GL324">
        <v>-1.4458059848174739E-2</v>
      </c>
      <c r="GM324">
        <v>1.0199616584873469E-3</v>
      </c>
      <c r="GN324">
        <v>-1.0584552142034339E-5</v>
      </c>
      <c r="GO324">
        <v>24</v>
      </c>
      <c r="GP324">
        <v>2276</v>
      </c>
      <c r="GQ324">
        <v>1</v>
      </c>
      <c r="GR324">
        <v>42</v>
      </c>
      <c r="GS324">
        <v>359</v>
      </c>
      <c r="GT324">
        <v>358.8</v>
      </c>
      <c r="GU324">
        <v>3.2482899999999999</v>
      </c>
      <c r="GV324">
        <v>2.2021500000000001</v>
      </c>
      <c r="GW324">
        <v>1.94702</v>
      </c>
      <c r="GX324">
        <v>2.7831999999999999</v>
      </c>
      <c r="GY324">
        <v>2.19482</v>
      </c>
      <c r="GZ324">
        <v>2.36816</v>
      </c>
      <c r="HA324">
        <v>34.1905</v>
      </c>
      <c r="HB324">
        <v>12.2845</v>
      </c>
      <c r="HC324">
        <v>18</v>
      </c>
      <c r="HD324">
        <v>467.74400000000003</v>
      </c>
      <c r="HE324">
        <v>632.471</v>
      </c>
      <c r="HF324">
        <v>25.891200000000001</v>
      </c>
      <c r="HG324">
        <v>21.952999999999999</v>
      </c>
      <c r="HH324">
        <v>29.999300000000002</v>
      </c>
      <c r="HI324">
        <v>22.165400000000002</v>
      </c>
      <c r="HJ324">
        <v>22.128799999999998</v>
      </c>
      <c r="HK324">
        <v>65.012900000000002</v>
      </c>
      <c r="HL324">
        <v>9.1931600000000007</v>
      </c>
      <c r="HM324">
        <v>41.366300000000003</v>
      </c>
      <c r="HN324">
        <v>25.828099999999999</v>
      </c>
      <c r="HO324">
        <v>1342.71</v>
      </c>
      <c r="HP324">
        <v>19.1692</v>
      </c>
      <c r="HQ324">
        <v>101.318</v>
      </c>
      <c r="HR324">
        <v>101.17100000000001</v>
      </c>
    </row>
    <row r="325" spans="1:226" x14ac:dyDescent="0.2">
      <c r="A325">
        <v>309</v>
      </c>
      <c r="B325">
        <v>1657485365.5999999</v>
      </c>
      <c r="C325">
        <v>4370.0999999046326</v>
      </c>
      <c r="D325" t="s">
        <v>979</v>
      </c>
      <c r="E325" t="s">
        <v>980</v>
      </c>
      <c r="F325">
        <v>5</v>
      </c>
      <c r="G325" t="s">
        <v>821</v>
      </c>
      <c r="H325" t="s">
        <v>354</v>
      </c>
      <c r="I325">
        <v>1657485362.8</v>
      </c>
      <c r="J325">
        <f t="shared" si="136"/>
        <v>3.0549214780212432E-3</v>
      </c>
      <c r="K325">
        <f t="shared" si="137"/>
        <v>3.0549214780212433</v>
      </c>
      <c r="L325">
        <f t="shared" si="138"/>
        <v>35.197888829103618</v>
      </c>
      <c r="M325">
        <f t="shared" si="139"/>
        <v>1259.5309999999999</v>
      </c>
      <c r="N325">
        <f t="shared" si="140"/>
        <v>793.66538316833066</v>
      </c>
      <c r="O325">
        <f t="shared" si="141"/>
        <v>56.142259976965796</v>
      </c>
      <c r="P325">
        <f t="shared" si="142"/>
        <v>89.096637387358513</v>
      </c>
      <c r="Q325">
        <f t="shared" si="143"/>
        <v>0.13523117770414858</v>
      </c>
      <c r="R325">
        <f t="shared" si="144"/>
        <v>2.3645919532553257</v>
      </c>
      <c r="S325">
        <f t="shared" si="145"/>
        <v>0.13107689165921529</v>
      </c>
      <c r="T325">
        <f t="shared" si="146"/>
        <v>8.2285672753829933E-2</v>
      </c>
      <c r="U325">
        <f t="shared" si="147"/>
        <v>321.50600460000004</v>
      </c>
      <c r="V325">
        <f t="shared" si="148"/>
        <v>26.606874286466535</v>
      </c>
      <c r="W325">
        <f t="shared" si="149"/>
        <v>25.068059999999999</v>
      </c>
      <c r="X325">
        <f t="shared" si="150"/>
        <v>3.1926025868847647</v>
      </c>
      <c r="Y325">
        <f t="shared" si="151"/>
        <v>49.53367122928973</v>
      </c>
      <c r="Z325">
        <f t="shared" si="152"/>
        <v>1.5998072919629438</v>
      </c>
      <c r="AA325">
        <f t="shared" si="153"/>
        <v>3.2297369693384699</v>
      </c>
      <c r="AB325">
        <f t="shared" si="154"/>
        <v>1.5927952949218209</v>
      </c>
      <c r="AC325">
        <f t="shared" si="155"/>
        <v>-134.72203718073683</v>
      </c>
      <c r="AD325">
        <f t="shared" si="156"/>
        <v>24.757867763567663</v>
      </c>
      <c r="AE325">
        <f t="shared" si="157"/>
        <v>2.218395595336065</v>
      </c>
      <c r="AF325">
        <f t="shared" si="158"/>
        <v>213.76023077816694</v>
      </c>
      <c r="AG325">
        <f t="shared" si="159"/>
        <v>51.046869613889491</v>
      </c>
      <c r="AH325">
        <f t="shared" si="160"/>
        <v>3.0458430474866671</v>
      </c>
      <c r="AI325">
        <f t="shared" si="161"/>
        <v>35.197888829103618</v>
      </c>
      <c r="AJ325">
        <v>1351.9431177823551</v>
      </c>
      <c r="AK325">
        <v>1296.461696969697</v>
      </c>
      <c r="AL325">
        <v>3.3864389680631368</v>
      </c>
      <c r="AM325">
        <v>64.43633761426419</v>
      </c>
      <c r="AN325">
        <f t="shared" si="162"/>
        <v>3.0549214780212433</v>
      </c>
      <c r="AO325">
        <v>19.027430427172831</v>
      </c>
      <c r="AP325">
        <v>22.61189393939393</v>
      </c>
      <c r="AQ325">
        <v>-3.4953872722868438E-4</v>
      </c>
      <c r="AR325">
        <v>77.933620730982625</v>
      </c>
      <c r="AS325">
        <v>0</v>
      </c>
      <c r="AT325">
        <v>0</v>
      </c>
      <c r="AU325">
        <f t="shared" si="163"/>
        <v>1</v>
      </c>
      <c r="AV325">
        <f t="shared" si="164"/>
        <v>0</v>
      </c>
      <c r="AW325">
        <f t="shared" si="165"/>
        <v>37608.155313600924</v>
      </c>
      <c r="AX325">
        <f t="shared" si="166"/>
        <v>1999.941</v>
      </c>
      <c r="AY325">
        <f t="shared" si="167"/>
        <v>1681.1501400000002</v>
      </c>
      <c r="AZ325">
        <f t="shared" si="168"/>
        <v>0.84059986769609707</v>
      </c>
      <c r="BA325">
        <f t="shared" si="169"/>
        <v>0.16075774465346729</v>
      </c>
      <c r="BB325">
        <v>6</v>
      </c>
      <c r="BC325">
        <v>0.5</v>
      </c>
      <c r="BD325" t="s">
        <v>355</v>
      </c>
      <c r="BE325">
        <v>2</v>
      </c>
      <c r="BF325" t="b">
        <v>1</v>
      </c>
      <c r="BG325">
        <v>1657485362.8</v>
      </c>
      <c r="BH325">
        <v>1259.5309999999999</v>
      </c>
      <c r="BI325">
        <v>1325.3889999999999</v>
      </c>
      <c r="BJ325">
        <v>22.615970000000001</v>
      </c>
      <c r="BK325">
        <v>19.04372</v>
      </c>
      <c r="BL325">
        <v>1262.8710000000001</v>
      </c>
      <c r="BM325">
        <v>22.798030000000001</v>
      </c>
      <c r="BN325">
        <v>500.01400000000001</v>
      </c>
      <c r="BO325">
        <v>70.637879999999996</v>
      </c>
      <c r="BP325">
        <v>0.10006721</v>
      </c>
      <c r="BQ325">
        <v>25.262270000000001</v>
      </c>
      <c r="BR325">
        <v>25.068059999999999</v>
      </c>
      <c r="BS325">
        <v>999.9</v>
      </c>
      <c r="BT325">
        <v>0</v>
      </c>
      <c r="BU325">
        <v>0</v>
      </c>
      <c r="BV325">
        <v>10010.888000000001</v>
      </c>
      <c r="BW325">
        <v>0</v>
      </c>
      <c r="BX325">
        <v>187.3415</v>
      </c>
      <c r="BY325">
        <v>-65.858379999999997</v>
      </c>
      <c r="BZ325">
        <v>1288.6759999999999</v>
      </c>
      <c r="CA325">
        <v>1351.12</v>
      </c>
      <c r="CB325">
        <v>3.5722239999999998</v>
      </c>
      <c r="CC325">
        <v>1325.3889999999999</v>
      </c>
      <c r="CD325">
        <v>19.04372</v>
      </c>
      <c r="CE325">
        <v>1.5975429999999999</v>
      </c>
      <c r="CF325">
        <v>1.345208</v>
      </c>
      <c r="CG325">
        <v>13.93512</v>
      </c>
      <c r="CH325">
        <v>11.313689999999999</v>
      </c>
      <c r="CI325">
        <v>1999.941</v>
      </c>
      <c r="CJ325">
        <v>0.98000500000000001</v>
      </c>
      <c r="CK325">
        <v>1.9994700000000001E-2</v>
      </c>
      <c r="CL325">
        <v>0</v>
      </c>
      <c r="CM325">
        <v>2.31752</v>
      </c>
      <c r="CN325">
        <v>0</v>
      </c>
      <c r="CO325">
        <v>17333.21</v>
      </c>
      <c r="CP325">
        <v>16749.009999999998</v>
      </c>
      <c r="CQ325">
        <v>40.936999999999998</v>
      </c>
      <c r="CR325">
        <v>39.393600000000013</v>
      </c>
      <c r="CS325">
        <v>40.186999999999998</v>
      </c>
      <c r="CT325">
        <v>38.099800000000002</v>
      </c>
      <c r="CU325">
        <v>39.199599999999997</v>
      </c>
      <c r="CV325">
        <v>1959.951</v>
      </c>
      <c r="CW325">
        <v>39.99</v>
      </c>
      <c r="CX325">
        <v>0</v>
      </c>
      <c r="CY325">
        <v>1657485365.0999999</v>
      </c>
      <c r="CZ325">
        <v>0</v>
      </c>
      <c r="DA325">
        <v>1657463835.0999999</v>
      </c>
      <c r="DB325" t="s">
        <v>356</v>
      </c>
      <c r="DC325">
        <v>1657463822.5999999</v>
      </c>
      <c r="DD325">
        <v>1657463835.0999999</v>
      </c>
      <c r="DE325">
        <v>1</v>
      </c>
      <c r="DF325">
        <v>-2.657</v>
      </c>
      <c r="DG325">
        <v>-13.192</v>
      </c>
      <c r="DH325">
        <v>-3.9239999999999999</v>
      </c>
      <c r="DI325">
        <v>-0.217</v>
      </c>
      <c r="DJ325">
        <v>376</v>
      </c>
      <c r="DK325">
        <v>3</v>
      </c>
      <c r="DL325">
        <v>0.48</v>
      </c>
      <c r="DM325">
        <v>0.03</v>
      </c>
      <c r="DN325">
        <v>-65.657826829268302</v>
      </c>
      <c r="DO325">
        <v>-1.3018578397213041</v>
      </c>
      <c r="DP325">
        <v>0.13628124260171881</v>
      </c>
      <c r="DQ325">
        <v>0</v>
      </c>
      <c r="DR325">
        <v>3.592184146341463</v>
      </c>
      <c r="DS325">
        <v>-4.4653588850170817E-2</v>
      </c>
      <c r="DT325">
        <v>1.383699988200773E-2</v>
      </c>
      <c r="DU325">
        <v>1</v>
      </c>
      <c r="DV325">
        <v>1</v>
      </c>
      <c r="DW325">
        <v>2</v>
      </c>
      <c r="DX325" t="s">
        <v>369</v>
      </c>
      <c r="DY325">
        <v>2.9879199999999999</v>
      </c>
      <c r="DZ325">
        <v>2.72478</v>
      </c>
      <c r="EA325">
        <v>0.16092400000000001</v>
      </c>
      <c r="EB325">
        <v>0.164217</v>
      </c>
      <c r="EC325">
        <v>8.2534300000000005E-2</v>
      </c>
      <c r="ED325">
        <v>7.1595599999999995E-2</v>
      </c>
      <c r="EE325">
        <v>26775.200000000001</v>
      </c>
      <c r="EF325">
        <v>26740.799999999999</v>
      </c>
      <c r="EG325">
        <v>29625.1</v>
      </c>
      <c r="EH325">
        <v>29565.9</v>
      </c>
      <c r="EI325">
        <v>36019.1</v>
      </c>
      <c r="EJ325">
        <v>36498.5</v>
      </c>
      <c r="EK325">
        <v>41738.400000000001</v>
      </c>
      <c r="EL325">
        <v>42122.3</v>
      </c>
      <c r="EM325">
        <v>1.99665</v>
      </c>
      <c r="EN325">
        <v>2.2203200000000001</v>
      </c>
      <c r="EO325">
        <v>0.250079</v>
      </c>
      <c r="EP325">
        <v>0</v>
      </c>
      <c r="EQ325">
        <v>20.962900000000001</v>
      </c>
      <c r="ER325">
        <v>999.9</v>
      </c>
      <c r="ES325">
        <v>33</v>
      </c>
      <c r="ET325">
        <v>31.7</v>
      </c>
      <c r="EU325">
        <v>21.931000000000001</v>
      </c>
      <c r="EV325">
        <v>61.154200000000003</v>
      </c>
      <c r="EW325">
        <v>28.665900000000001</v>
      </c>
      <c r="EX325">
        <v>2</v>
      </c>
      <c r="EY325">
        <v>-0.417576</v>
      </c>
      <c r="EZ325">
        <v>-2.0258500000000002</v>
      </c>
      <c r="FA325">
        <v>20.383800000000001</v>
      </c>
      <c r="FB325">
        <v>5.22133</v>
      </c>
      <c r="FC325">
        <v>12.0099</v>
      </c>
      <c r="FD325">
        <v>4.9916</v>
      </c>
      <c r="FE325">
        <v>3.2886500000000001</v>
      </c>
      <c r="FF325">
        <v>9257.1</v>
      </c>
      <c r="FG325">
        <v>9999</v>
      </c>
      <c r="FH325">
        <v>9999</v>
      </c>
      <c r="FI325">
        <v>137.5</v>
      </c>
      <c r="FJ325">
        <v>1.86707</v>
      </c>
      <c r="FK325">
        <v>1.86615</v>
      </c>
      <c r="FL325">
        <v>1.8655999999999999</v>
      </c>
      <c r="FM325">
        <v>1.86554</v>
      </c>
      <c r="FN325">
        <v>1.86737</v>
      </c>
      <c r="FO325">
        <v>1.8699399999999999</v>
      </c>
      <c r="FP325">
        <v>1.8685499999999999</v>
      </c>
      <c r="FQ325">
        <v>1.8699600000000001</v>
      </c>
      <c r="FR325">
        <v>0</v>
      </c>
      <c r="FS325">
        <v>0</v>
      </c>
      <c r="FT325">
        <v>0</v>
      </c>
      <c r="FU325">
        <v>0</v>
      </c>
      <c r="FV325" t="s">
        <v>358</v>
      </c>
      <c r="FW325" t="s">
        <v>359</v>
      </c>
      <c r="FX325" t="s">
        <v>360</v>
      </c>
      <c r="FY325" t="s">
        <v>360</v>
      </c>
      <c r="FZ325" t="s">
        <v>360</v>
      </c>
      <c r="GA325" t="s">
        <v>360</v>
      </c>
      <c r="GB325">
        <v>0</v>
      </c>
      <c r="GC325">
        <v>100</v>
      </c>
      <c r="GD325">
        <v>100</v>
      </c>
      <c r="GE325">
        <v>-3.35</v>
      </c>
      <c r="GF325">
        <v>-0.18210000000000001</v>
      </c>
      <c r="GG325">
        <v>-1.691838842420514</v>
      </c>
      <c r="GH325">
        <v>-5.4742946993243486E-4</v>
      </c>
      <c r="GI325">
        <v>-1.00937323189599E-6</v>
      </c>
      <c r="GJ325">
        <v>3.2426335113099041E-10</v>
      </c>
      <c r="GK325">
        <v>-0.25714838806632262</v>
      </c>
      <c r="GL325">
        <v>-1.4458059848174739E-2</v>
      </c>
      <c r="GM325">
        <v>1.0199616584873469E-3</v>
      </c>
      <c r="GN325">
        <v>-1.0584552142034339E-5</v>
      </c>
      <c r="GO325">
        <v>24</v>
      </c>
      <c r="GP325">
        <v>2276</v>
      </c>
      <c r="GQ325">
        <v>1</v>
      </c>
      <c r="GR325">
        <v>42</v>
      </c>
      <c r="GS325">
        <v>359.1</v>
      </c>
      <c r="GT325">
        <v>358.8</v>
      </c>
      <c r="GU325">
        <v>3.28125</v>
      </c>
      <c r="GV325">
        <v>2.2021500000000001</v>
      </c>
      <c r="GW325">
        <v>1.94702</v>
      </c>
      <c r="GX325">
        <v>2.7831999999999999</v>
      </c>
      <c r="GY325">
        <v>2.19482</v>
      </c>
      <c r="GZ325">
        <v>2.3168899999999999</v>
      </c>
      <c r="HA325">
        <v>34.1678</v>
      </c>
      <c r="HB325">
        <v>12.2845</v>
      </c>
      <c r="HC325">
        <v>18</v>
      </c>
      <c r="HD325">
        <v>467.89600000000002</v>
      </c>
      <c r="HE325">
        <v>632.51199999999994</v>
      </c>
      <c r="HF325">
        <v>25.816500000000001</v>
      </c>
      <c r="HG325">
        <v>21.941700000000001</v>
      </c>
      <c r="HH325">
        <v>29.999199999999998</v>
      </c>
      <c r="HI325">
        <v>22.1526</v>
      </c>
      <c r="HJ325">
        <v>22.116099999999999</v>
      </c>
      <c r="HK325">
        <v>65.674199999999999</v>
      </c>
      <c r="HL325">
        <v>8.9114100000000001</v>
      </c>
      <c r="HM325">
        <v>41.366300000000003</v>
      </c>
      <c r="HN325">
        <v>25.764099999999999</v>
      </c>
      <c r="HO325">
        <v>1356.07</v>
      </c>
      <c r="HP325">
        <v>19.218800000000002</v>
      </c>
      <c r="HQ325">
        <v>101.321</v>
      </c>
      <c r="HR325">
        <v>101.173</v>
      </c>
    </row>
    <row r="326" spans="1:226" x14ac:dyDescent="0.2">
      <c r="A326">
        <v>310</v>
      </c>
      <c r="B326">
        <v>1657485370.5999999</v>
      </c>
      <c r="C326">
        <v>4375.0999999046326</v>
      </c>
      <c r="D326" t="s">
        <v>981</v>
      </c>
      <c r="E326" t="s">
        <v>982</v>
      </c>
      <c r="F326">
        <v>5</v>
      </c>
      <c r="G326" t="s">
        <v>821</v>
      </c>
      <c r="H326" t="s">
        <v>354</v>
      </c>
      <c r="I326">
        <v>1657485368.0999999</v>
      </c>
      <c r="J326">
        <f t="shared" si="136"/>
        <v>3.0273534034414278E-3</v>
      </c>
      <c r="K326">
        <f t="shared" si="137"/>
        <v>3.027353403441428</v>
      </c>
      <c r="L326">
        <f t="shared" si="138"/>
        <v>35.400398786312856</v>
      </c>
      <c r="M326">
        <f t="shared" si="139"/>
        <v>1277.1688888888889</v>
      </c>
      <c r="N326">
        <f t="shared" si="140"/>
        <v>802.97856990235732</v>
      </c>
      <c r="O326">
        <f t="shared" si="141"/>
        <v>56.802666740999179</v>
      </c>
      <c r="P326">
        <f t="shared" si="142"/>
        <v>90.346867882600492</v>
      </c>
      <c r="Q326">
        <f t="shared" si="143"/>
        <v>0.13356233444770615</v>
      </c>
      <c r="R326">
        <f t="shared" si="144"/>
        <v>2.3621794480697527</v>
      </c>
      <c r="S326">
        <f t="shared" si="145"/>
        <v>0.12950428964234395</v>
      </c>
      <c r="T326">
        <f t="shared" si="146"/>
        <v>8.1294509793489941E-2</v>
      </c>
      <c r="U326">
        <f t="shared" si="147"/>
        <v>321.51169700000003</v>
      </c>
      <c r="V326">
        <f t="shared" si="148"/>
        <v>26.632448036034173</v>
      </c>
      <c r="W326">
        <f t="shared" si="149"/>
        <v>25.096411111111109</v>
      </c>
      <c r="X326">
        <f t="shared" si="150"/>
        <v>3.1980001613213269</v>
      </c>
      <c r="Y326">
        <f t="shared" si="151"/>
        <v>49.507335797599382</v>
      </c>
      <c r="Z326">
        <f t="shared" si="152"/>
        <v>1.6004348572316001</v>
      </c>
      <c r="AA326">
        <f t="shared" si="153"/>
        <v>3.2327226489719636</v>
      </c>
      <c r="AB326">
        <f t="shared" si="154"/>
        <v>1.5975653040897269</v>
      </c>
      <c r="AC326">
        <f t="shared" si="155"/>
        <v>-133.50628509176696</v>
      </c>
      <c r="AD326">
        <f t="shared" si="156"/>
        <v>23.099842060564477</v>
      </c>
      <c r="AE326">
        <f t="shared" si="157"/>
        <v>2.0724017488332218</v>
      </c>
      <c r="AF326">
        <f t="shared" si="158"/>
        <v>213.17765571763076</v>
      </c>
      <c r="AG326">
        <f t="shared" si="159"/>
        <v>51.239935839978969</v>
      </c>
      <c r="AH326">
        <f t="shared" si="160"/>
        <v>2.9917286774884473</v>
      </c>
      <c r="AI326">
        <f t="shared" si="161"/>
        <v>35.400398786312856</v>
      </c>
      <c r="AJ326">
        <v>1369.227263685164</v>
      </c>
      <c r="AK326">
        <v>1313.5010303030299</v>
      </c>
      <c r="AL326">
        <v>3.384371450998104</v>
      </c>
      <c r="AM326">
        <v>64.43633761426419</v>
      </c>
      <c r="AN326">
        <f t="shared" si="162"/>
        <v>3.027353403441428</v>
      </c>
      <c r="AO326">
        <v>19.107133483739918</v>
      </c>
      <c r="AP326">
        <v>22.63336606060605</v>
      </c>
      <c r="AQ326">
        <v>5.4946186297922346E-3</v>
      </c>
      <c r="AR326">
        <v>77.933620730982625</v>
      </c>
      <c r="AS326">
        <v>0</v>
      </c>
      <c r="AT326">
        <v>0</v>
      </c>
      <c r="AU326">
        <f t="shared" si="163"/>
        <v>1</v>
      </c>
      <c r="AV326">
        <f t="shared" si="164"/>
        <v>0</v>
      </c>
      <c r="AW326">
        <f t="shared" si="165"/>
        <v>37547.780172559716</v>
      </c>
      <c r="AX326">
        <f t="shared" si="166"/>
        <v>1999.9766666666669</v>
      </c>
      <c r="AY326">
        <f t="shared" si="167"/>
        <v>1681.1801</v>
      </c>
      <c r="AZ326">
        <f t="shared" si="168"/>
        <v>0.84059985699833162</v>
      </c>
      <c r="BA326">
        <f t="shared" si="169"/>
        <v>0.16075772400678007</v>
      </c>
      <c r="BB326">
        <v>6</v>
      </c>
      <c r="BC326">
        <v>0.5</v>
      </c>
      <c r="BD326" t="s">
        <v>355</v>
      </c>
      <c r="BE326">
        <v>2</v>
      </c>
      <c r="BF326" t="b">
        <v>1</v>
      </c>
      <c r="BG326">
        <v>1657485368.0999999</v>
      </c>
      <c r="BH326">
        <v>1277.1688888888889</v>
      </c>
      <c r="BI326">
        <v>1343.2422222222219</v>
      </c>
      <c r="BJ326">
        <v>22.624199999999998</v>
      </c>
      <c r="BK326">
        <v>19.115333333333329</v>
      </c>
      <c r="BL326">
        <v>1280.537777777778</v>
      </c>
      <c r="BM326">
        <v>22.806100000000001</v>
      </c>
      <c r="BN326">
        <v>499.99788888888901</v>
      </c>
      <c r="BO326">
        <v>70.639955555555559</v>
      </c>
      <c r="BP326">
        <v>9.9998000000000004E-2</v>
      </c>
      <c r="BQ326">
        <v>25.277799999999999</v>
      </c>
      <c r="BR326">
        <v>25.096411111111109</v>
      </c>
      <c r="BS326">
        <v>999.90000000000009</v>
      </c>
      <c r="BT326">
        <v>0</v>
      </c>
      <c r="BU326">
        <v>0</v>
      </c>
      <c r="BV326">
        <v>9994.3677777777775</v>
      </c>
      <c r="BW326">
        <v>0</v>
      </c>
      <c r="BX326">
        <v>187.49799999999999</v>
      </c>
      <c r="BY326">
        <v>-66.071766666666647</v>
      </c>
      <c r="BZ326">
        <v>1306.7322222222219</v>
      </c>
      <c r="CA326">
        <v>1369.4177777777779</v>
      </c>
      <c r="CB326">
        <v>3.5088533333333332</v>
      </c>
      <c r="CC326">
        <v>1343.2422222222219</v>
      </c>
      <c r="CD326">
        <v>19.115333333333329</v>
      </c>
      <c r="CE326">
        <v>1.598171111111111</v>
      </c>
      <c r="CF326">
        <v>1.350305555555555</v>
      </c>
      <c r="CG326">
        <v>13.94118888888889</v>
      </c>
      <c r="CH326">
        <v>11.370788888888891</v>
      </c>
      <c r="CI326">
        <v>1999.9766666666669</v>
      </c>
      <c r="CJ326">
        <v>0.98000600000000004</v>
      </c>
      <c r="CK326">
        <v>1.99937E-2</v>
      </c>
      <c r="CL326">
        <v>0</v>
      </c>
      <c r="CM326">
        <v>2.304466666666666</v>
      </c>
      <c r="CN326">
        <v>0</v>
      </c>
      <c r="CO326">
        <v>17312.96666666666</v>
      </c>
      <c r="CP326">
        <v>16749.3</v>
      </c>
      <c r="CQ326">
        <v>40.993000000000002</v>
      </c>
      <c r="CR326">
        <v>39.436999999999998</v>
      </c>
      <c r="CS326">
        <v>40.228999999999999</v>
      </c>
      <c r="CT326">
        <v>38.125</v>
      </c>
      <c r="CU326">
        <v>39.256888888888888</v>
      </c>
      <c r="CV326">
        <v>1959.9866666666669</v>
      </c>
      <c r="CW326">
        <v>39.99</v>
      </c>
      <c r="CX326">
        <v>0</v>
      </c>
      <c r="CY326">
        <v>1657485370.5</v>
      </c>
      <c r="CZ326">
        <v>0</v>
      </c>
      <c r="DA326">
        <v>1657463835.0999999</v>
      </c>
      <c r="DB326" t="s">
        <v>356</v>
      </c>
      <c r="DC326">
        <v>1657463822.5999999</v>
      </c>
      <c r="DD326">
        <v>1657463835.0999999</v>
      </c>
      <c r="DE326">
        <v>1</v>
      </c>
      <c r="DF326">
        <v>-2.657</v>
      </c>
      <c r="DG326">
        <v>-13.192</v>
      </c>
      <c r="DH326">
        <v>-3.9239999999999999</v>
      </c>
      <c r="DI326">
        <v>-0.217</v>
      </c>
      <c r="DJ326">
        <v>376</v>
      </c>
      <c r="DK326">
        <v>3</v>
      </c>
      <c r="DL326">
        <v>0.48</v>
      </c>
      <c r="DM326">
        <v>0.03</v>
      </c>
      <c r="DN326">
        <v>-65.814454999999995</v>
      </c>
      <c r="DO326">
        <v>-1.7168780487805579</v>
      </c>
      <c r="DP326">
        <v>0.18191221639845889</v>
      </c>
      <c r="DQ326">
        <v>0</v>
      </c>
      <c r="DR326">
        <v>3.57100025</v>
      </c>
      <c r="DS326">
        <v>-0.36592288930582528</v>
      </c>
      <c r="DT326">
        <v>3.8789912508763187E-2</v>
      </c>
      <c r="DU326">
        <v>0</v>
      </c>
      <c r="DV326">
        <v>0</v>
      </c>
      <c r="DW326">
        <v>2</v>
      </c>
      <c r="DX326" t="s">
        <v>357</v>
      </c>
      <c r="DY326">
        <v>2.9879099999999998</v>
      </c>
      <c r="DZ326">
        <v>2.72465</v>
      </c>
      <c r="EA326">
        <v>0.162249</v>
      </c>
      <c r="EB326">
        <v>0.165523</v>
      </c>
      <c r="EC326">
        <v>8.2591499999999998E-2</v>
      </c>
      <c r="ED326">
        <v>7.1698700000000004E-2</v>
      </c>
      <c r="EE326">
        <v>26734</v>
      </c>
      <c r="EF326">
        <v>26700</v>
      </c>
      <c r="EG326">
        <v>29626.2</v>
      </c>
      <c r="EH326">
        <v>29566.799999999999</v>
      </c>
      <c r="EI326">
        <v>36018</v>
      </c>
      <c r="EJ326">
        <v>36495.599999999999</v>
      </c>
      <c r="EK326">
        <v>41739.699999999997</v>
      </c>
      <c r="EL326">
        <v>42123.6</v>
      </c>
      <c r="EM326">
        <v>1.9966200000000001</v>
      </c>
      <c r="EN326">
        <v>2.2210200000000002</v>
      </c>
      <c r="EO326">
        <v>0.25054799999999999</v>
      </c>
      <c r="EP326">
        <v>0</v>
      </c>
      <c r="EQ326">
        <v>20.969000000000001</v>
      </c>
      <c r="ER326">
        <v>999.9</v>
      </c>
      <c r="ES326">
        <v>33</v>
      </c>
      <c r="ET326">
        <v>31.6</v>
      </c>
      <c r="EU326">
        <v>21.805199999999999</v>
      </c>
      <c r="EV326">
        <v>61.344200000000001</v>
      </c>
      <c r="EW326">
        <v>28.517600000000002</v>
      </c>
      <c r="EX326">
        <v>2</v>
      </c>
      <c r="EY326">
        <v>-0.418435</v>
      </c>
      <c r="EZ326">
        <v>-1.95275</v>
      </c>
      <c r="FA326">
        <v>20.384499999999999</v>
      </c>
      <c r="FB326">
        <v>5.2217799999999999</v>
      </c>
      <c r="FC326">
        <v>12.0099</v>
      </c>
      <c r="FD326">
        <v>4.9912999999999998</v>
      </c>
      <c r="FE326">
        <v>3.2886500000000001</v>
      </c>
      <c r="FF326">
        <v>9257.1</v>
      </c>
      <c r="FG326">
        <v>9999</v>
      </c>
      <c r="FH326">
        <v>9999</v>
      </c>
      <c r="FI326">
        <v>137.5</v>
      </c>
      <c r="FJ326">
        <v>1.86707</v>
      </c>
      <c r="FK326">
        <v>1.8661399999999999</v>
      </c>
      <c r="FL326">
        <v>1.8655900000000001</v>
      </c>
      <c r="FM326">
        <v>1.86554</v>
      </c>
      <c r="FN326">
        <v>1.8673599999999999</v>
      </c>
      <c r="FO326">
        <v>1.8699399999999999</v>
      </c>
      <c r="FP326">
        <v>1.8685499999999999</v>
      </c>
      <c r="FQ326">
        <v>1.8699600000000001</v>
      </c>
      <c r="FR326">
        <v>0</v>
      </c>
      <c r="FS326">
        <v>0</v>
      </c>
      <c r="FT326">
        <v>0</v>
      </c>
      <c r="FU326">
        <v>0</v>
      </c>
      <c r="FV326" t="s">
        <v>358</v>
      </c>
      <c r="FW326" t="s">
        <v>359</v>
      </c>
      <c r="FX326" t="s">
        <v>360</v>
      </c>
      <c r="FY326" t="s">
        <v>360</v>
      </c>
      <c r="FZ326" t="s">
        <v>360</v>
      </c>
      <c r="GA326" t="s">
        <v>360</v>
      </c>
      <c r="GB326">
        <v>0</v>
      </c>
      <c r="GC326">
        <v>100</v>
      </c>
      <c r="GD326">
        <v>100</v>
      </c>
      <c r="GE326">
        <v>-3.38</v>
      </c>
      <c r="GF326">
        <v>-0.1817</v>
      </c>
      <c r="GG326">
        <v>-1.691838842420514</v>
      </c>
      <c r="GH326">
        <v>-5.4742946993243486E-4</v>
      </c>
      <c r="GI326">
        <v>-1.00937323189599E-6</v>
      </c>
      <c r="GJ326">
        <v>3.2426335113099041E-10</v>
      </c>
      <c r="GK326">
        <v>-0.25714838806632262</v>
      </c>
      <c r="GL326">
        <v>-1.4458059848174739E-2</v>
      </c>
      <c r="GM326">
        <v>1.0199616584873469E-3</v>
      </c>
      <c r="GN326">
        <v>-1.0584552142034339E-5</v>
      </c>
      <c r="GO326">
        <v>24</v>
      </c>
      <c r="GP326">
        <v>2276</v>
      </c>
      <c r="GQ326">
        <v>1</v>
      </c>
      <c r="GR326">
        <v>42</v>
      </c>
      <c r="GS326">
        <v>359.1</v>
      </c>
      <c r="GT326">
        <v>358.9</v>
      </c>
      <c r="GU326">
        <v>3.3105500000000001</v>
      </c>
      <c r="GV326">
        <v>2.1997100000000001</v>
      </c>
      <c r="GW326">
        <v>1.94702</v>
      </c>
      <c r="GX326">
        <v>2.7819799999999999</v>
      </c>
      <c r="GY326">
        <v>2.19482</v>
      </c>
      <c r="GZ326">
        <v>2.34863</v>
      </c>
      <c r="HA326">
        <v>34.1678</v>
      </c>
      <c r="HB326">
        <v>12.2933</v>
      </c>
      <c r="HC326">
        <v>18</v>
      </c>
      <c r="HD326">
        <v>467.77699999999999</v>
      </c>
      <c r="HE326">
        <v>632.91099999999994</v>
      </c>
      <c r="HF326">
        <v>25.747699999999998</v>
      </c>
      <c r="HG326">
        <v>21.930800000000001</v>
      </c>
      <c r="HH326">
        <v>29.999199999999998</v>
      </c>
      <c r="HI326">
        <v>22.140599999999999</v>
      </c>
      <c r="HJ326">
        <v>22.1035</v>
      </c>
      <c r="HK326">
        <v>66.252799999999993</v>
      </c>
      <c r="HL326">
        <v>8.6064900000000009</v>
      </c>
      <c r="HM326">
        <v>41.740200000000002</v>
      </c>
      <c r="HN326">
        <v>25.673999999999999</v>
      </c>
      <c r="HO326">
        <v>1376.1</v>
      </c>
      <c r="HP326">
        <v>19.249500000000001</v>
      </c>
      <c r="HQ326">
        <v>101.325</v>
      </c>
      <c r="HR326">
        <v>101.176</v>
      </c>
    </row>
    <row r="327" spans="1:226" x14ac:dyDescent="0.2">
      <c r="A327">
        <v>311</v>
      </c>
      <c r="B327">
        <v>1657485375.5999999</v>
      </c>
      <c r="C327">
        <v>4380.0999999046326</v>
      </c>
      <c r="D327" t="s">
        <v>983</v>
      </c>
      <c r="E327" t="s">
        <v>984</v>
      </c>
      <c r="F327">
        <v>5</v>
      </c>
      <c r="G327" t="s">
        <v>821</v>
      </c>
      <c r="H327" t="s">
        <v>354</v>
      </c>
      <c r="I327">
        <v>1657485372.8</v>
      </c>
      <c r="J327">
        <f t="shared" si="136"/>
        <v>3.0025501079843368E-3</v>
      </c>
      <c r="K327">
        <f t="shared" si="137"/>
        <v>3.0025501079843369</v>
      </c>
      <c r="L327">
        <f t="shared" si="138"/>
        <v>35.130842381804698</v>
      </c>
      <c r="M327">
        <f t="shared" si="139"/>
        <v>1292.807</v>
      </c>
      <c r="N327">
        <f t="shared" si="140"/>
        <v>818.40710403588344</v>
      </c>
      <c r="O327">
        <f t="shared" si="141"/>
        <v>57.892713874649445</v>
      </c>
      <c r="P327">
        <f t="shared" si="142"/>
        <v>91.450948283633608</v>
      </c>
      <c r="Q327">
        <f t="shared" si="143"/>
        <v>0.13261324469772587</v>
      </c>
      <c r="R327">
        <f t="shared" si="144"/>
        <v>2.3650373958762376</v>
      </c>
      <c r="S327">
        <f t="shared" si="145"/>
        <v>0.12861641621980863</v>
      </c>
      <c r="T327">
        <f t="shared" si="146"/>
        <v>8.0734325145651431E-2</v>
      </c>
      <c r="U327">
        <f t="shared" si="147"/>
        <v>321.51195325798608</v>
      </c>
      <c r="V327">
        <f t="shared" si="148"/>
        <v>26.647989966470043</v>
      </c>
      <c r="W327">
        <f t="shared" si="149"/>
        <v>25.091660000000001</v>
      </c>
      <c r="X327">
        <f t="shared" si="150"/>
        <v>3.1970950739315982</v>
      </c>
      <c r="Y327">
        <f t="shared" si="151"/>
        <v>49.520165190447152</v>
      </c>
      <c r="Z327">
        <f t="shared" si="152"/>
        <v>1.6017241273820335</v>
      </c>
      <c r="AA327">
        <f t="shared" si="153"/>
        <v>3.2344886597652533</v>
      </c>
      <c r="AB327">
        <f t="shared" si="154"/>
        <v>1.5953709465495647</v>
      </c>
      <c r="AC327">
        <f t="shared" si="155"/>
        <v>-132.41245976210925</v>
      </c>
      <c r="AD327">
        <f t="shared" si="156"/>
        <v>24.904060983611071</v>
      </c>
      <c r="AE327">
        <f t="shared" si="157"/>
        <v>2.2316170315562944</v>
      </c>
      <c r="AF327">
        <f t="shared" si="158"/>
        <v>216.2351715110442</v>
      </c>
      <c r="AG327">
        <f t="shared" si="159"/>
        <v>51.324411399707458</v>
      </c>
      <c r="AH327">
        <f t="shared" si="160"/>
        <v>2.9766102836380033</v>
      </c>
      <c r="AI327">
        <f t="shared" si="161"/>
        <v>35.130842381804698</v>
      </c>
      <c r="AJ327">
        <v>1386.322444548427</v>
      </c>
      <c r="AK327">
        <v>1330.6849090909091</v>
      </c>
      <c r="AL327">
        <v>3.4496845131406659</v>
      </c>
      <c r="AM327">
        <v>64.43633761426419</v>
      </c>
      <c r="AN327">
        <f t="shared" si="162"/>
        <v>3.0025501079843369</v>
      </c>
      <c r="AO327">
        <v>19.138354776162942</v>
      </c>
      <c r="AP327">
        <v>22.654662424242431</v>
      </c>
      <c r="AQ327">
        <v>1.1658719685547999E-3</v>
      </c>
      <c r="AR327">
        <v>77.933620730982625</v>
      </c>
      <c r="AS327">
        <v>0</v>
      </c>
      <c r="AT327">
        <v>0</v>
      </c>
      <c r="AU327">
        <f t="shared" si="163"/>
        <v>1</v>
      </c>
      <c r="AV327">
        <f t="shared" si="164"/>
        <v>0</v>
      </c>
      <c r="AW327">
        <f t="shared" si="165"/>
        <v>37615.845126195942</v>
      </c>
      <c r="AX327">
        <f t="shared" si="166"/>
        <v>1999.9749999999999</v>
      </c>
      <c r="AY327">
        <f t="shared" si="167"/>
        <v>1681.1789705999925</v>
      </c>
      <c r="AZ327">
        <f t="shared" si="168"/>
        <v>0.84059999279990627</v>
      </c>
      <c r="BA327">
        <f t="shared" si="169"/>
        <v>0.16075798610381933</v>
      </c>
      <c r="BB327">
        <v>6</v>
      </c>
      <c r="BC327">
        <v>0.5</v>
      </c>
      <c r="BD327" t="s">
        <v>355</v>
      </c>
      <c r="BE327">
        <v>2</v>
      </c>
      <c r="BF327" t="b">
        <v>1</v>
      </c>
      <c r="BG327">
        <v>1657485372.8</v>
      </c>
      <c r="BH327">
        <v>1292.807</v>
      </c>
      <c r="BI327">
        <v>1359.0150000000001</v>
      </c>
      <c r="BJ327">
        <v>22.642959999999999</v>
      </c>
      <c r="BK327">
        <v>19.151859999999999</v>
      </c>
      <c r="BL327">
        <v>1296.1980000000001</v>
      </c>
      <c r="BM327">
        <v>22.82461</v>
      </c>
      <c r="BN327">
        <v>499.99329999999998</v>
      </c>
      <c r="BO327">
        <v>70.638339999999999</v>
      </c>
      <c r="BP327">
        <v>9.9943660000000004E-2</v>
      </c>
      <c r="BQ327">
        <v>25.28698</v>
      </c>
      <c r="BR327">
        <v>25.091660000000001</v>
      </c>
      <c r="BS327">
        <v>999.9</v>
      </c>
      <c r="BT327">
        <v>0</v>
      </c>
      <c r="BU327">
        <v>0</v>
      </c>
      <c r="BV327">
        <v>10013.82</v>
      </c>
      <c r="BW327">
        <v>0</v>
      </c>
      <c r="BX327">
        <v>186.93</v>
      </c>
      <c r="BY327">
        <v>-66.206730000000007</v>
      </c>
      <c r="BZ327">
        <v>1322.758</v>
      </c>
      <c r="CA327">
        <v>1385.55</v>
      </c>
      <c r="CB327">
        <v>3.491107</v>
      </c>
      <c r="CC327">
        <v>1359.0150000000001</v>
      </c>
      <c r="CD327">
        <v>19.151859999999999</v>
      </c>
      <c r="CE327">
        <v>1.5994619999999999</v>
      </c>
      <c r="CF327">
        <v>1.3528560000000001</v>
      </c>
      <c r="CG327">
        <v>13.953609999999999</v>
      </c>
      <c r="CH327">
        <v>11.39927</v>
      </c>
      <c r="CI327">
        <v>1999.9749999999999</v>
      </c>
      <c r="CJ327">
        <v>0.98000080000000001</v>
      </c>
      <c r="CK327">
        <v>1.9999039999999999E-2</v>
      </c>
      <c r="CL327">
        <v>0</v>
      </c>
      <c r="CM327">
        <v>2.3411</v>
      </c>
      <c r="CN327">
        <v>0</v>
      </c>
      <c r="CO327">
        <v>17295.939999999999</v>
      </c>
      <c r="CP327">
        <v>16749.25</v>
      </c>
      <c r="CQ327">
        <v>41.043400000000013</v>
      </c>
      <c r="CR327">
        <v>39.449599999999997</v>
      </c>
      <c r="CS327">
        <v>40.293400000000013</v>
      </c>
      <c r="CT327">
        <v>38.237299999999998</v>
      </c>
      <c r="CU327">
        <v>39.299599999999998</v>
      </c>
      <c r="CV327">
        <v>1959.9749999999999</v>
      </c>
      <c r="CW327">
        <v>39.999000000000002</v>
      </c>
      <c r="CX327">
        <v>0</v>
      </c>
      <c r="CY327">
        <v>1657485375.3</v>
      </c>
      <c r="CZ327">
        <v>0</v>
      </c>
      <c r="DA327">
        <v>1657463835.0999999</v>
      </c>
      <c r="DB327" t="s">
        <v>356</v>
      </c>
      <c r="DC327">
        <v>1657463822.5999999</v>
      </c>
      <c r="DD327">
        <v>1657463835.0999999</v>
      </c>
      <c r="DE327">
        <v>1</v>
      </c>
      <c r="DF327">
        <v>-2.657</v>
      </c>
      <c r="DG327">
        <v>-13.192</v>
      </c>
      <c r="DH327">
        <v>-3.9239999999999999</v>
      </c>
      <c r="DI327">
        <v>-0.217</v>
      </c>
      <c r="DJ327">
        <v>376</v>
      </c>
      <c r="DK327">
        <v>3</v>
      </c>
      <c r="DL327">
        <v>0.48</v>
      </c>
      <c r="DM327">
        <v>0.03</v>
      </c>
      <c r="DN327">
        <v>-65.919560000000004</v>
      </c>
      <c r="DO327">
        <v>-2.1248105065665399</v>
      </c>
      <c r="DP327">
        <v>0.21519100678234671</v>
      </c>
      <c r="DQ327">
        <v>0</v>
      </c>
      <c r="DR327">
        <v>3.5488067499999998</v>
      </c>
      <c r="DS327">
        <v>-0.43841347091933108</v>
      </c>
      <c r="DT327">
        <v>4.4072769506096419E-2</v>
      </c>
      <c r="DU327">
        <v>0</v>
      </c>
      <c r="DV327">
        <v>0</v>
      </c>
      <c r="DW327">
        <v>2</v>
      </c>
      <c r="DX327" t="s">
        <v>357</v>
      </c>
      <c r="DY327">
        <v>2.98793</v>
      </c>
      <c r="DZ327">
        <v>2.7249400000000001</v>
      </c>
      <c r="EA327">
        <v>0.163573</v>
      </c>
      <c r="EB327">
        <v>0.16680700000000001</v>
      </c>
      <c r="EC327">
        <v>8.2648600000000003E-2</v>
      </c>
      <c r="ED327">
        <v>7.1852299999999994E-2</v>
      </c>
      <c r="EE327">
        <v>26692.5</v>
      </c>
      <c r="EF327">
        <v>26659</v>
      </c>
      <c r="EG327">
        <v>29626.9</v>
      </c>
      <c r="EH327">
        <v>29566.799999999999</v>
      </c>
      <c r="EI327">
        <v>36016.400000000001</v>
      </c>
      <c r="EJ327">
        <v>36489.800000000003</v>
      </c>
      <c r="EK327">
        <v>41740.5</v>
      </c>
      <c r="EL327">
        <v>42124</v>
      </c>
      <c r="EM327">
        <v>1.99688</v>
      </c>
      <c r="EN327">
        <v>2.2211500000000002</v>
      </c>
      <c r="EO327">
        <v>0.25089800000000001</v>
      </c>
      <c r="EP327">
        <v>0</v>
      </c>
      <c r="EQ327">
        <v>20.976199999999999</v>
      </c>
      <c r="ER327">
        <v>999.9</v>
      </c>
      <c r="ES327">
        <v>33</v>
      </c>
      <c r="ET327">
        <v>31.6</v>
      </c>
      <c r="EU327">
        <v>21.807200000000002</v>
      </c>
      <c r="EV327">
        <v>61.0242</v>
      </c>
      <c r="EW327">
        <v>28.597799999999999</v>
      </c>
      <c r="EX327">
        <v>2</v>
      </c>
      <c r="EY327">
        <v>-0.41947899999999999</v>
      </c>
      <c r="EZ327">
        <v>-1.8608100000000001</v>
      </c>
      <c r="FA327">
        <v>20.3856</v>
      </c>
      <c r="FB327">
        <v>5.2214799999999997</v>
      </c>
      <c r="FC327">
        <v>12.0099</v>
      </c>
      <c r="FD327">
        <v>4.9912000000000001</v>
      </c>
      <c r="FE327">
        <v>3.2886500000000001</v>
      </c>
      <c r="FF327">
        <v>9257.2999999999993</v>
      </c>
      <c r="FG327">
        <v>9999</v>
      </c>
      <c r="FH327">
        <v>9999</v>
      </c>
      <c r="FI327">
        <v>137.5</v>
      </c>
      <c r="FJ327">
        <v>1.86707</v>
      </c>
      <c r="FK327">
        <v>1.8661399999999999</v>
      </c>
      <c r="FL327">
        <v>1.8655900000000001</v>
      </c>
      <c r="FM327">
        <v>1.86554</v>
      </c>
      <c r="FN327">
        <v>1.86737</v>
      </c>
      <c r="FO327">
        <v>1.86992</v>
      </c>
      <c r="FP327">
        <v>1.86852</v>
      </c>
      <c r="FQ327">
        <v>1.8699600000000001</v>
      </c>
      <c r="FR327">
        <v>0</v>
      </c>
      <c r="FS327">
        <v>0</v>
      </c>
      <c r="FT327">
        <v>0</v>
      </c>
      <c r="FU327">
        <v>0</v>
      </c>
      <c r="FV327" t="s">
        <v>358</v>
      </c>
      <c r="FW327" t="s">
        <v>359</v>
      </c>
      <c r="FX327" t="s">
        <v>360</v>
      </c>
      <c r="FY327" t="s">
        <v>360</v>
      </c>
      <c r="FZ327" t="s">
        <v>360</v>
      </c>
      <c r="GA327" t="s">
        <v>360</v>
      </c>
      <c r="GB327">
        <v>0</v>
      </c>
      <c r="GC327">
        <v>100</v>
      </c>
      <c r="GD327">
        <v>100</v>
      </c>
      <c r="GE327">
        <v>-3.41</v>
      </c>
      <c r="GF327">
        <v>-0.18140000000000001</v>
      </c>
      <c r="GG327">
        <v>-1.691838842420514</v>
      </c>
      <c r="GH327">
        <v>-5.4742946993243486E-4</v>
      </c>
      <c r="GI327">
        <v>-1.00937323189599E-6</v>
      </c>
      <c r="GJ327">
        <v>3.2426335113099041E-10</v>
      </c>
      <c r="GK327">
        <v>-0.25714838806632262</v>
      </c>
      <c r="GL327">
        <v>-1.4458059848174739E-2</v>
      </c>
      <c r="GM327">
        <v>1.0199616584873469E-3</v>
      </c>
      <c r="GN327">
        <v>-1.0584552142034339E-5</v>
      </c>
      <c r="GO327">
        <v>24</v>
      </c>
      <c r="GP327">
        <v>2276</v>
      </c>
      <c r="GQ327">
        <v>1</v>
      </c>
      <c r="GR327">
        <v>42</v>
      </c>
      <c r="GS327">
        <v>359.2</v>
      </c>
      <c r="GT327">
        <v>359</v>
      </c>
      <c r="GU327">
        <v>3.3435100000000002</v>
      </c>
      <c r="GV327">
        <v>2.20581</v>
      </c>
      <c r="GW327">
        <v>1.94702</v>
      </c>
      <c r="GX327">
        <v>2.7831999999999999</v>
      </c>
      <c r="GY327">
        <v>2.19482</v>
      </c>
      <c r="GZ327">
        <v>2.3290999999999999</v>
      </c>
      <c r="HA327">
        <v>34.145200000000003</v>
      </c>
      <c r="HB327">
        <v>12.2758</v>
      </c>
      <c r="HC327">
        <v>18</v>
      </c>
      <c r="HD327">
        <v>467.81400000000002</v>
      </c>
      <c r="HE327">
        <v>632.85799999999995</v>
      </c>
      <c r="HF327">
        <v>25.656099999999999</v>
      </c>
      <c r="HG327">
        <v>21.919499999999999</v>
      </c>
      <c r="HH327">
        <v>29.999199999999998</v>
      </c>
      <c r="HI327">
        <v>22.128</v>
      </c>
      <c r="HJ327">
        <v>22.091200000000001</v>
      </c>
      <c r="HK327">
        <v>66.898799999999994</v>
      </c>
      <c r="HL327">
        <v>8.6064900000000009</v>
      </c>
      <c r="HM327">
        <v>42.137700000000002</v>
      </c>
      <c r="HN327">
        <v>25.582699999999999</v>
      </c>
      <c r="HO327">
        <v>1389.46</v>
      </c>
      <c r="HP327">
        <v>19.2681</v>
      </c>
      <c r="HQ327">
        <v>101.327</v>
      </c>
      <c r="HR327">
        <v>101.17700000000001</v>
      </c>
    </row>
    <row r="328" spans="1:226" x14ac:dyDescent="0.2">
      <c r="A328">
        <v>312</v>
      </c>
      <c r="B328">
        <v>1657485380.5999999</v>
      </c>
      <c r="C328">
        <v>4385.0999999046326</v>
      </c>
      <c r="D328" t="s">
        <v>985</v>
      </c>
      <c r="E328" t="s">
        <v>986</v>
      </c>
      <c r="F328">
        <v>5</v>
      </c>
      <c r="G328" t="s">
        <v>821</v>
      </c>
      <c r="H328" t="s">
        <v>354</v>
      </c>
      <c r="I328">
        <v>1657485378.0999999</v>
      </c>
      <c r="J328">
        <f t="shared" si="136"/>
        <v>2.9779607829740081E-3</v>
      </c>
      <c r="K328">
        <f t="shared" si="137"/>
        <v>2.9779607829740082</v>
      </c>
      <c r="L328">
        <f t="shared" si="138"/>
        <v>35.454556007710401</v>
      </c>
      <c r="M328">
        <f t="shared" si="139"/>
        <v>1310.598888888889</v>
      </c>
      <c r="N328">
        <f t="shared" si="140"/>
        <v>826.88653774889758</v>
      </c>
      <c r="O328">
        <f t="shared" si="141"/>
        <v>58.491667770898651</v>
      </c>
      <c r="P328">
        <f t="shared" si="142"/>
        <v>92.708142278496069</v>
      </c>
      <c r="Q328">
        <f t="shared" si="143"/>
        <v>0.13117198877477634</v>
      </c>
      <c r="R328">
        <f t="shared" si="144"/>
        <v>2.3616893762343474</v>
      </c>
      <c r="S328">
        <f t="shared" si="145"/>
        <v>0.12725481754222398</v>
      </c>
      <c r="T328">
        <f t="shared" si="146"/>
        <v>7.9876459230376964E-2</v>
      </c>
      <c r="U328">
        <f t="shared" si="147"/>
        <v>321.51248466666669</v>
      </c>
      <c r="V328">
        <f t="shared" si="148"/>
        <v>26.673469855797709</v>
      </c>
      <c r="W328">
        <f t="shared" si="149"/>
        <v>25.120755555555562</v>
      </c>
      <c r="X328">
        <f t="shared" si="150"/>
        <v>3.2026412954032875</v>
      </c>
      <c r="Y328">
        <f t="shared" si="151"/>
        <v>49.528659110616182</v>
      </c>
      <c r="Z328">
        <f t="shared" si="152"/>
        <v>1.6035156690976131</v>
      </c>
      <c r="AA328">
        <f t="shared" si="153"/>
        <v>3.2375511428976051</v>
      </c>
      <c r="AB328">
        <f t="shared" si="154"/>
        <v>1.5991256263056743</v>
      </c>
      <c r="AC328">
        <f t="shared" si="155"/>
        <v>-131.32807052915376</v>
      </c>
      <c r="AD328">
        <f t="shared" si="156"/>
        <v>23.189834825601089</v>
      </c>
      <c r="AE328">
        <f t="shared" si="157"/>
        <v>2.0814246672135597</v>
      </c>
      <c r="AF328">
        <f t="shared" si="158"/>
        <v>215.4556736303276</v>
      </c>
      <c r="AG328">
        <f t="shared" si="159"/>
        <v>51.33544179363556</v>
      </c>
      <c r="AH328">
        <f t="shared" si="160"/>
        <v>2.9486356954852466</v>
      </c>
      <c r="AI328">
        <f t="shared" si="161"/>
        <v>35.454556007710401</v>
      </c>
      <c r="AJ328">
        <v>1403.6051172210041</v>
      </c>
      <c r="AK328">
        <v>1347.782303030303</v>
      </c>
      <c r="AL328">
        <v>3.3922035853658019</v>
      </c>
      <c r="AM328">
        <v>64.43633761426419</v>
      </c>
      <c r="AN328">
        <f t="shared" si="162"/>
        <v>2.9779607829740082</v>
      </c>
      <c r="AO328">
        <v>19.196425427588391</v>
      </c>
      <c r="AP328">
        <v>22.678918787878779</v>
      </c>
      <c r="AQ328">
        <v>2.2451120896665329E-3</v>
      </c>
      <c r="AR328">
        <v>77.933620730982625</v>
      </c>
      <c r="AS328">
        <v>0</v>
      </c>
      <c r="AT328">
        <v>0</v>
      </c>
      <c r="AU328">
        <f t="shared" si="163"/>
        <v>1</v>
      </c>
      <c r="AV328">
        <f t="shared" si="164"/>
        <v>0</v>
      </c>
      <c r="AW328">
        <f t="shared" si="165"/>
        <v>37532.689203907852</v>
      </c>
      <c r="AX328">
        <f t="shared" si="166"/>
        <v>1999.975555555556</v>
      </c>
      <c r="AY328">
        <f t="shared" si="167"/>
        <v>1681.1796666666669</v>
      </c>
      <c r="AZ328">
        <f t="shared" si="168"/>
        <v>0.84060010733464519</v>
      </c>
      <c r="BA328">
        <f t="shared" si="169"/>
        <v>0.16075820715586522</v>
      </c>
      <c r="BB328">
        <v>6</v>
      </c>
      <c r="BC328">
        <v>0.5</v>
      </c>
      <c r="BD328" t="s">
        <v>355</v>
      </c>
      <c r="BE328">
        <v>2</v>
      </c>
      <c r="BF328" t="b">
        <v>1</v>
      </c>
      <c r="BG328">
        <v>1657485378.0999999</v>
      </c>
      <c r="BH328">
        <v>1310.598888888889</v>
      </c>
      <c r="BI328">
        <v>1376.837777777778</v>
      </c>
      <c r="BJ328">
        <v>22.668622222222218</v>
      </c>
      <c r="BK328">
        <v>19.21052222222222</v>
      </c>
      <c r="BL328">
        <v>1314.0166666666671</v>
      </c>
      <c r="BM328">
        <v>22.849877777777781</v>
      </c>
      <c r="BN328">
        <v>500.00766666666669</v>
      </c>
      <c r="BO328">
        <v>70.6372111111111</v>
      </c>
      <c r="BP328">
        <v>0.1000244111111111</v>
      </c>
      <c r="BQ328">
        <v>25.302888888888891</v>
      </c>
      <c r="BR328">
        <v>25.120755555555562</v>
      </c>
      <c r="BS328">
        <v>999.90000000000009</v>
      </c>
      <c r="BT328">
        <v>0</v>
      </c>
      <c r="BU328">
        <v>0</v>
      </c>
      <c r="BV328">
        <v>9991.4611111111099</v>
      </c>
      <c r="BW328">
        <v>0</v>
      </c>
      <c r="BX328">
        <v>186.2717777777778</v>
      </c>
      <c r="BY328">
        <v>-66.238922222222229</v>
      </c>
      <c r="BZ328">
        <v>1340.9977777777781</v>
      </c>
      <c r="CA328">
        <v>1403.8055555555561</v>
      </c>
      <c r="CB328">
        <v>3.4581088888888889</v>
      </c>
      <c r="CC328">
        <v>1376.837777777778</v>
      </c>
      <c r="CD328">
        <v>19.21052222222222</v>
      </c>
      <c r="CE328">
        <v>1.6012488888888889</v>
      </c>
      <c r="CF328">
        <v>1.3569777777777781</v>
      </c>
      <c r="CG328">
        <v>13.97083333333333</v>
      </c>
      <c r="CH328">
        <v>11.44521111111111</v>
      </c>
      <c r="CI328">
        <v>1999.975555555556</v>
      </c>
      <c r="CJ328">
        <v>0.97999466666666679</v>
      </c>
      <c r="CK328">
        <v>2.00053E-2</v>
      </c>
      <c r="CL328">
        <v>0</v>
      </c>
      <c r="CM328">
        <v>2.3843000000000001</v>
      </c>
      <c r="CN328">
        <v>0</v>
      </c>
      <c r="CO328">
        <v>17278.144444444439</v>
      </c>
      <c r="CP328">
        <v>16749.23333333333</v>
      </c>
      <c r="CQ328">
        <v>41.118000000000002</v>
      </c>
      <c r="CR328">
        <v>39.5</v>
      </c>
      <c r="CS328">
        <v>40.332999999999998</v>
      </c>
      <c r="CT328">
        <v>38.37488888888889</v>
      </c>
      <c r="CU328">
        <v>39.375</v>
      </c>
      <c r="CV328">
        <v>1959.9688888888891</v>
      </c>
      <c r="CW328">
        <v>40.006666666666661</v>
      </c>
      <c r="CX328">
        <v>0</v>
      </c>
      <c r="CY328">
        <v>1657485380.7</v>
      </c>
      <c r="CZ328">
        <v>0</v>
      </c>
      <c r="DA328">
        <v>1657463835.0999999</v>
      </c>
      <c r="DB328" t="s">
        <v>356</v>
      </c>
      <c r="DC328">
        <v>1657463822.5999999</v>
      </c>
      <c r="DD328">
        <v>1657463835.0999999</v>
      </c>
      <c r="DE328">
        <v>1</v>
      </c>
      <c r="DF328">
        <v>-2.657</v>
      </c>
      <c r="DG328">
        <v>-13.192</v>
      </c>
      <c r="DH328">
        <v>-3.9239999999999999</v>
      </c>
      <c r="DI328">
        <v>-0.217</v>
      </c>
      <c r="DJ328">
        <v>376</v>
      </c>
      <c r="DK328">
        <v>3</v>
      </c>
      <c r="DL328">
        <v>0.48</v>
      </c>
      <c r="DM328">
        <v>0.03</v>
      </c>
      <c r="DN328">
        <v>-66.074117073170726</v>
      </c>
      <c r="DO328">
        <v>-1.696597212543709</v>
      </c>
      <c r="DP328">
        <v>0.189504878503957</v>
      </c>
      <c r="DQ328">
        <v>0</v>
      </c>
      <c r="DR328">
        <v>3.5140017073170728</v>
      </c>
      <c r="DS328">
        <v>-0.44468090592334081</v>
      </c>
      <c r="DT328">
        <v>4.5478851579470493E-2</v>
      </c>
      <c r="DU328">
        <v>0</v>
      </c>
      <c r="DV328">
        <v>0</v>
      </c>
      <c r="DW328">
        <v>2</v>
      </c>
      <c r="DX328" t="s">
        <v>357</v>
      </c>
      <c r="DY328">
        <v>2.9877799999999999</v>
      </c>
      <c r="DZ328">
        <v>2.7246299999999999</v>
      </c>
      <c r="EA328">
        <v>0.164879</v>
      </c>
      <c r="EB328">
        <v>0.16805800000000001</v>
      </c>
      <c r="EC328">
        <v>8.2716399999999995E-2</v>
      </c>
      <c r="ED328">
        <v>7.1988899999999995E-2</v>
      </c>
      <c r="EE328">
        <v>26652.1</v>
      </c>
      <c r="EF328">
        <v>26619.7</v>
      </c>
      <c r="EG328">
        <v>29628.1</v>
      </c>
      <c r="EH328">
        <v>29567.4</v>
      </c>
      <c r="EI328">
        <v>36015.1</v>
      </c>
      <c r="EJ328">
        <v>36484.800000000003</v>
      </c>
      <c r="EK328">
        <v>41742.199999999997</v>
      </c>
      <c r="EL328">
        <v>42124.5</v>
      </c>
      <c r="EM328">
        <v>1.9968999999999999</v>
      </c>
      <c r="EN328">
        <v>2.2218300000000002</v>
      </c>
      <c r="EO328">
        <v>0.25164300000000001</v>
      </c>
      <c r="EP328">
        <v>0</v>
      </c>
      <c r="EQ328">
        <v>20.984500000000001</v>
      </c>
      <c r="ER328">
        <v>999.9</v>
      </c>
      <c r="ES328">
        <v>33.1</v>
      </c>
      <c r="ET328">
        <v>31.6</v>
      </c>
      <c r="EU328">
        <v>21.8779</v>
      </c>
      <c r="EV328">
        <v>61.2742</v>
      </c>
      <c r="EW328">
        <v>28.537700000000001</v>
      </c>
      <c r="EX328">
        <v>2</v>
      </c>
      <c r="EY328">
        <v>-0.42043199999999997</v>
      </c>
      <c r="EZ328">
        <v>-1.74881</v>
      </c>
      <c r="FA328">
        <v>20.386700000000001</v>
      </c>
      <c r="FB328">
        <v>5.2207299999999996</v>
      </c>
      <c r="FC328">
        <v>12.0099</v>
      </c>
      <c r="FD328">
        <v>4.9908000000000001</v>
      </c>
      <c r="FE328">
        <v>3.2885800000000001</v>
      </c>
      <c r="FF328">
        <v>9257.2999999999993</v>
      </c>
      <c r="FG328">
        <v>9999</v>
      </c>
      <c r="FH328">
        <v>9999</v>
      </c>
      <c r="FI328">
        <v>137.5</v>
      </c>
      <c r="FJ328">
        <v>1.86707</v>
      </c>
      <c r="FK328">
        <v>1.8661300000000001</v>
      </c>
      <c r="FL328">
        <v>1.8656200000000001</v>
      </c>
      <c r="FM328">
        <v>1.86554</v>
      </c>
      <c r="FN328">
        <v>1.8673500000000001</v>
      </c>
      <c r="FO328">
        <v>1.8699300000000001</v>
      </c>
      <c r="FP328">
        <v>1.8685400000000001</v>
      </c>
      <c r="FQ328">
        <v>1.8699600000000001</v>
      </c>
      <c r="FR328">
        <v>0</v>
      </c>
      <c r="FS328">
        <v>0</v>
      </c>
      <c r="FT328">
        <v>0</v>
      </c>
      <c r="FU328">
        <v>0</v>
      </c>
      <c r="FV328" t="s">
        <v>358</v>
      </c>
      <c r="FW328" t="s">
        <v>359</v>
      </c>
      <c r="FX328" t="s">
        <v>360</v>
      </c>
      <c r="FY328" t="s">
        <v>360</v>
      </c>
      <c r="FZ328" t="s">
        <v>360</v>
      </c>
      <c r="GA328" t="s">
        <v>360</v>
      </c>
      <c r="GB328">
        <v>0</v>
      </c>
      <c r="GC328">
        <v>100</v>
      </c>
      <c r="GD328">
        <v>100</v>
      </c>
      <c r="GE328">
        <v>-3.43</v>
      </c>
      <c r="GF328">
        <v>-0.18110000000000001</v>
      </c>
      <c r="GG328">
        <v>-1.691838842420514</v>
      </c>
      <c r="GH328">
        <v>-5.4742946993243486E-4</v>
      </c>
      <c r="GI328">
        <v>-1.00937323189599E-6</v>
      </c>
      <c r="GJ328">
        <v>3.2426335113099041E-10</v>
      </c>
      <c r="GK328">
        <v>-0.25714838806632262</v>
      </c>
      <c r="GL328">
        <v>-1.4458059848174739E-2</v>
      </c>
      <c r="GM328">
        <v>1.0199616584873469E-3</v>
      </c>
      <c r="GN328">
        <v>-1.0584552142034339E-5</v>
      </c>
      <c r="GO328">
        <v>24</v>
      </c>
      <c r="GP328">
        <v>2276</v>
      </c>
      <c r="GQ328">
        <v>1</v>
      </c>
      <c r="GR328">
        <v>42</v>
      </c>
      <c r="GS328">
        <v>359.3</v>
      </c>
      <c r="GT328">
        <v>359.1</v>
      </c>
      <c r="GU328">
        <v>3.3727999999999998</v>
      </c>
      <c r="GV328">
        <v>2.2009300000000001</v>
      </c>
      <c r="GW328">
        <v>1.94702</v>
      </c>
      <c r="GX328">
        <v>2.7819799999999999</v>
      </c>
      <c r="GY328">
        <v>2.19482</v>
      </c>
      <c r="GZ328">
        <v>2.34497</v>
      </c>
      <c r="HA328">
        <v>34.122500000000002</v>
      </c>
      <c r="HB328">
        <v>12.2845</v>
      </c>
      <c r="HC328">
        <v>18</v>
      </c>
      <c r="HD328">
        <v>467.726</v>
      </c>
      <c r="HE328">
        <v>633.245</v>
      </c>
      <c r="HF328">
        <v>25.561900000000001</v>
      </c>
      <c r="HG328">
        <v>21.9084</v>
      </c>
      <c r="HH328">
        <v>29.999099999999999</v>
      </c>
      <c r="HI328">
        <v>22.116199999999999</v>
      </c>
      <c r="HJ328">
        <v>22.0792</v>
      </c>
      <c r="HK328">
        <v>67.482500000000002</v>
      </c>
      <c r="HL328">
        <v>8.6064900000000009</v>
      </c>
      <c r="HM328">
        <v>42.137700000000002</v>
      </c>
      <c r="HN328">
        <v>25.469200000000001</v>
      </c>
      <c r="HO328">
        <v>1409.5</v>
      </c>
      <c r="HP328">
        <v>19.2821</v>
      </c>
      <c r="HQ328">
        <v>101.331</v>
      </c>
      <c r="HR328">
        <v>101.178</v>
      </c>
    </row>
    <row r="329" spans="1:226" x14ac:dyDescent="0.2">
      <c r="A329">
        <v>313</v>
      </c>
      <c r="B329">
        <v>1657485385.5999999</v>
      </c>
      <c r="C329">
        <v>4390.0999999046326</v>
      </c>
      <c r="D329" t="s">
        <v>987</v>
      </c>
      <c r="E329" t="s">
        <v>988</v>
      </c>
      <c r="F329">
        <v>5</v>
      </c>
      <c r="G329" t="s">
        <v>821</v>
      </c>
      <c r="H329" t="s">
        <v>354</v>
      </c>
      <c r="I329">
        <v>1657485382.8</v>
      </c>
      <c r="J329">
        <f t="shared" si="136"/>
        <v>2.9794393598974742E-3</v>
      </c>
      <c r="K329">
        <f t="shared" si="137"/>
        <v>2.9794393598974742</v>
      </c>
      <c r="L329">
        <f t="shared" si="138"/>
        <v>35.525955420429185</v>
      </c>
      <c r="M329">
        <f t="shared" si="139"/>
        <v>1326.2070000000001</v>
      </c>
      <c r="N329">
        <f t="shared" si="140"/>
        <v>840.94521819307522</v>
      </c>
      <c r="O329">
        <f t="shared" si="141"/>
        <v>59.485103670358434</v>
      </c>
      <c r="P329">
        <f t="shared" si="142"/>
        <v>93.810582635648629</v>
      </c>
      <c r="Q329">
        <f t="shared" si="143"/>
        <v>0.13114924425725541</v>
      </c>
      <c r="R329">
        <f t="shared" si="144"/>
        <v>2.3615954060711539</v>
      </c>
      <c r="S329">
        <f t="shared" si="145"/>
        <v>0.12723325870480853</v>
      </c>
      <c r="T329">
        <f t="shared" si="146"/>
        <v>7.9862882638335408E-2</v>
      </c>
      <c r="U329">
        <f t="shared" si="147"/>
        <v>321.50780099999997</v>
      </c>
      <c r="V329">
        <f t="shared" si="148"/>
        <v>26.695941257194701</v>
      </c>
      <c r="W329">
        <f t="shared" si="149"/>
        <v>25.13561</v>
      </c>
      <c r="X329">
        <f t="shared" si="150"/>
        <v>3.2054761036633121</v>
      </c>
      <c r="Y329">
        <f t="shared" si="151"/>
        <v>49.518265421577816</v>
      </c>
      <c r="Z329">
        <f t="shared" si="152"/>
        <v>1.6053691552255607</v>
      </c>
      <c r="AA329">
        <f t="shared" si="153"/>
        <v>3.2419737273874976</v>
      </c>
      <c r="AB329">
        <f t="shared" si="154"/>
        <v>1.6001069484377515</v>
      </c>
      <c r="AC329">
        <f t="shared" si="155"/>
        <v>-131.39327577147861</v>
      </c>
      <c r="AD329">
        <f t="shared" si="156"/>
        <v>24.219766207352876</v>
      </c>
      <c r="AE329">
        <f t="shared" si="157"/>
        <v>2.1743670395553649</v>
      </c>
      <c r="AF329">
        <f t="shared" si="158"/>
        <v>216.5086584754296</v>
      </c>
      <c r="AG329">
        <f t="shared" si="159"/>
        <v>51.329998808424278</v>
      </c>
      <c r="AH329">
        <f t="shared" si="160"/>
        <v>2.947659973575488</v>
      </c>
      <c r="AI329">
        <f t="shared" si="161"/>
        <v>35.525955420429185</v>
      </c>
      <c r="AJ329">
        <v>1420.6459095828991</v>
      </c>
      <c r="AK329">
        <v>1364.787393939394</v>
      </c>
      <c r="AL329">
        <v>3.378109993862108</v>
      </c>
      <c r="AM329">
        <v>64.43633761426419</v>
      </c>
      <c r="AN329">
        <f t="shared" si="162"/>
        <v>2.9794393598974742</v>
      </c>
      <c r="AO329">
        <v>19.239869231101011</v>
      </c>
      <c r="AP329">
        <v>22.704576969696969</v>
      </c>
      <c r="AQ329">
        <v>6.6239160243488386E-3</v>
      </c>
      <c r="AR329">
        <v>77.933620730982625</v>
      </c>
      <c r="AS329">
        <v>0</v>
      </c>
      <c r="AT329">
        <v>0</v>
      </c>
      <c r="AU329">
        <f t="shared" si="163"/>
        <v>1</v>
      </c>
      <c r="AV329">
        <f t="shared" si="164"/>
        <v>0</v>
      </c>
      <c r="AW329">
        <f t="shared" si="165"/>
        <v>37527.499900371527</v>
      </c>
      <c r="AX329">
        <f t="shared" si="166"/>
        <v>1999.9449999999999</v>
      </c>
      <c r="AY329">
        <f t="shared" si="167"/>
        <v>1681.1540999999997</v>
      </c>
      <c r="AZ329">
        <f t="shared" si="168"/>
        <v>0.84060016650457881</v>
      </c>
      <c r="BA329">
        <f t="shared" si="169"/>
        <v>0.16075832135383722</v>
      </c>
      <c r="BB329">
        <v>6</v>
      </c>
      <c r="BC329">
        <v>0.5</v>
      </c>
      <c r="BD329" t="s">
        <v>355</v>
      </c>
      <c r="BE329">
        <v>2</v>
      </c>
      <c r="BF329" t="b">
        <v>1</v>
      </c>
      <c r="BG329">
        <v>1657485382.8</v>
      </c>
      <c r="BH329">
        <v>1326.2070000000001</v>
      </c>
      <c r="BI329">
        <v>1392.4929999999999</v>
      </c>
      <c r="BJ329">
        <v>22.695219999999999</v>
      </c>
      <c r="BK329">
        <v>19.23836</v>
      </c>
      <c r="BL329">
        <v>1329.65</v>
      </c>
      <c r="BM329">
        <v>22.876059999999999</v>
      </c>
      <c r="BN329">
        <v>500.00789999999989</v>
      </c>
      <c r="BO329">
        <v>70.636040000000008</v>
      </c>
      <c r="BP329">
        <v>9.996323E-2</v>
      </c>
      <c r="BQ329">
        <v>25.325839999999999</v>
      </c>
      <c r="BR329">
        <v>25.13561</v>
      </c>
      <c r="BS329">
        <v>999.9</v>
      </c>
      <c r="BT329">
        <v>0</v>
      </c>
      <c r="BU329">
        <v>0</v>
      </c>
      <c r="BV329">
        <v>9990.994999999999</v>
      </c>
      <c r="BW329">
        <v>0</v>
      </c>
      <c r="BX329">
        <v>185.8989</v>
      </c>
      <c r="BY329">
        <v>-66.285099999999986</v>
      </c>
      <c r="BZ329">
        <v>1357.0070000000001</v>
      </c>
      <c r="CA329">
        <v>1419.809</v>
      </c>
      <c r="CB329">
        <v>3.456861</v>
      </c>
      <c r="CC329">
        <v>1392.4929999999999</v>
      </c>
      <c r="CD329">
        <v>19.23836</v>
      </c>
      <c r="CE329">
        <v>1.6031010000000001</v>
      </c>
      <c r="CF329">
        <v>1.358922</v>
      </c>
      <c r="CG329">
        <v>13.988630000000001</v>
      </c>
      <c r="CH329">
        <v>11.466839999999999</v>
      </c>
      <c r="CI329">
        <v>1999.9449999999999</v>
      </c>
      <c r="CJ329">
        <v>0.97999360000000002</v>
      </c>
      <c r="CK329">
        <v>2.0006400000000001E-2</v>
      </c>
      <c r="CL329">
        <v>0</v>
      </c>
      <c r="CM329">
        <v>2.24844</v>
      </c>
      <c r="CN329">
        <v>0</v>
      </c>
      <c r="CO329">
        <v>17262.47</v>
      </c>
      <c r="CP329">
        <v>16748.95</v>
      </c>
      <c r="CQ329">
        <v>41.168400000000013</v>
      </c>
      <c r="CR329">
        <v>39.5062</v>
      </c>
      <c r="CS329">
        <v>40.368699999999997</v>
      </c>
      <c r="CT329">
        <v>38.474800000000002</v>
      </c>
      <c r="CU329">
        <v>39.418400000000013</v>
      </c>
      <c r="CV329">
        <v>1959.9349999999999</v>
      </c>
      <c r="CW329">
        <v>40.01</v>
      </c>
      <c r="CX329">
        <v>0</v>
      </c>
      <c r="CY329">
        <v>1657485385.5</v>
      </c>
      <c r="CZ329">
        <v>0</v>
      </c>
      <c r="DA329">
        <v>1657463835.0999999</v>
      </c>
      <c r="DB329" t="s">
        <v>356</v>
      </c>
      <c r="DC329">
        <v>1657463822.5999999</v>
      </c>
      <c r="DD329">
        <v>1657463835.0999999</v>
      </c>
      <c r="DE329">
        <v>1</v>
      </c>
      <c r="DF329">
        <v>-2.657</v>
      </c>
      <c r="DG329">
        <v>-13.192</v>
      </c>
      <c r="DH329">
        <v>-3.9239999999999999</v>
      </c>
      <c r="DI329">
        <v>-0.217</v>
      </c>
      <c r="DJ329">
        <v>376</v>
      </c>
      <c r="DK329">
        <v>3</v>
      </c>
      <c r="DL329">
        <v>0.48</v>
      </c>
      <c r="DM329">
        <v>0.03</v>
      </c>
      <c r="DN329">
        <v>-66.182546341463407</v>
      </c>
      <c r="DO329">
        <v>-0.97614773519159048</v>
      </c>
      <c r="DP329">
        <v>0.13209713369531401</v>
      </c>
      <c r="DQ329">
        <v>0</v>
      </c>
      <c r="DR329">
        <v>3.4825378048780489</v>
      </c>
      <c r="DS329">
        <v>-0.25315651567943059</v>
      </c>
      <c r="DT329">
        <v>2.6625125994177559E-2</v>
      </c>
      <c r="DU329">
        <v>0</v>
      </c>
      <c r="DV329">
        <v>0</v>
      </c>
      <c r="DW329">
        <v>2</v>
      </c>
      <c r="DX329" t="s">
        <v>357</v>
      </c>
      <c r="DY329">
        <v>2.98767</v>
      </c>
      <c r="DZ329">
        <v>2.7246000000000001</v>
      </c>
      <c r="EA329">
        <v>0.16617199999999999</v>
      </c>
      <c r="EB329">
        <v>0.169319</v>
      </c>
      <c r="EC329">
        <v>8.2773200000000005E-2</v>
      </c>
      <c r="ED329">
        <v>7.1988399999999994E-2</v>
      </c>
      <c r="EE329">
        <v>26610.5</v>
      </c>
      <c r="EF329">
        <v>26580.2</v>
      </c>
      <c r="EG329">
        <v>29627.5</v>
      </c>
      <c r="EH329">
        <v>29568.1</v>
      </c>
      <c r="EI329">
        <v>36012.300000000003</v>
      </c>
      <c r="EJ329">
        <v>36486.1</v>
      </c>
      <c r="EK329">
        <v>41741.5</v>
      </c>
      <c r="EL329">
        <v>42125.9</v>
      </c>
      <c r="EM329">
        <v>1.9966999999999999</v>
      </c>
      <c r="EN329">
        <v>2.22228</v>
      </c>
      <c r="EO329">
        <v>0.25197900000000001</v>
      </c>
      <c r="EP329">
        <v>0</v>
      </c>
      <c r="EQ329">
        <v>20.9956</v>
      </c>
      <c r="ER329">
        <v>999.9</v>
      </c>
      <c r="ES329">
        <v>33.1</v>
      </c>
      <c r="ET329">
        <v>31.6</v>
      </c>
      <c r="EU329">
        <v>21.874199999999998</v>
      </c>
      <c r="EV329">
        <v>61.224200000000003</v>
      </c>
      <c r="EW329">
        <v>28.637799999999999</v>
      </c>
      <c r="EX329">
        <v>2</v>
      </c>
      <c r="EY329">
        <v>-0.42144799999999999</v>
      </c>
      <c r="EZ329">
        <v>-1.6008100000000001</v>
      </c>
      <c r="FA329">
        <v>20.387899999999998</v>
      </c>
      <c r="FB329">
        <v>5.2201399999999998</v>
      </c>
      <c r="FC329">
        <v>12.0099</v>
      </c>
      <c r="FD329">
        <v>4.9907000000000004</v>
      </c>
      <c r="FE329">
        <v>3.2885</v>
      </c>
      <c r="FF329">
        <v>9257.6</v>
      </c>
      <c r="FG329">
        <v>9999</v>
      </c>
      <c r="FH329">
        <v>9999</v>
      </c>
      <c r="FI329">
        <v>137.5</v>
      </c>
      <c r="FJ329">
        <v>1.86707</v>
      </c>
      <c r="FK329">
        <v>1.86612</v>
      </c>
      <c r="FL329">
        <v>1.8655900000000001</v>
      </c>
      <c r="FM329">
        <v>1.86554</v>
      </c>
      <c r="FN329">
        <v>1.8673599999999999</v>
      </c>
      <c r="FO329">
        <v>1.86992</v>
      </c>
      <c r="FP329">
        <v>1.86853</v>
      </c>
      <c r="FQ329">
        <v>1.8699600000000001</v>
      </c>
      <c r="FR329">
        <v>0</v>
      </c>
      <c r="FS329">
        <v>0</v>
      </c>
      <c r="FT329">
        <v>0</v>
      </c>
      <c r="FU329">
        <v>0</v>
      </c>
      <c r="FV329" t="s">
        <v>358</v>
      </c>
      <c r="FW329" t="s">
        <v>359</v>
      </c>
      <c r="FX329" t="s">
        <v>360</v>
      </c>
      <c r="FY329" t="s">
        <v>360</v>
      </c>
      <c r="FZ329" t="s">
        <v>360</v>
      </c>
      <c r="GA329" t="s">
        <v>360</v>
      </c>
      <c r="GB329">
        <v>0</v>
      </c>
      <c r="GC329">
        <v>100</v>
      </c>
      <c r="GD329">
        <v>100</v>
      </c>
      <c r="GE329">
        <v>-3.46</v>
      </c>
      <c r="GF329">
        <v>-0.1807</v>
      </c>
      <c r="GG329">
        <v>-1.691838842420514</v>
      </c>
      <c r="GH329">
        <v>-5.4742946993243486E-4</v>
      </c>
      <c r="GI329">
        <v>-1.00937323189599E-6</v>
      </c>
      <c r="GJ329">
        <v>3.2426335113099041E-10</v>
      </c>
      <c r="GK329">
        <v>-0.25714838806632262</v>
      </c>
      <c r="GL329">
        <v>-1.4458059848174739E-2</v>
      </c>
      <c r="GM329">
        <v>1.0199616584873469E-3</v>
      </c>
      <c r="GN329">
        <v>-1.0584552142034339E-5</v>
      </c>
      <c r="GO329">
        <v>24</v>
      </c>
      <c r="GP329">
        <v>2276</v>
      </c>
      <c r="GQ329">
        <v>1</v>
      </c>
      <c r="GR329">
        <v>42</v>
      </c>
      <c r="GS329">
        <v>359.4</v>
      </c>
      <c r="GT329">
        <v>359.2</v>
      </c>
      <c r="GU329">
        <v>3.4045399999999999</v>
      </c>
      <c r="GV329">
        <v>2.1972700000000001</v>
      </c>
      <c r="GW329">
        <v>1.94702</v>
      </c>
      <c r="GX329">
        <v>2.7819799999999999</v>
      </c>
      <c r="GY329">
        <v>2.19482</v>
      </c>
      <c r="GZ329">
        <v>2.35229</v>
      </c>
      <c r="HA329">
        <v>34.122500000000002</v>
      </c>
      <c r="HB329">
        <v>12.2758</v>
      </c>
      <c r="HC329">
        <v>18</v>
      </c>
      <c r="HD329">
        <v>467.50099999999998</v>
      </c>
      <c r="HE329">
        <v>633.44200000000001</v>
      </c>
      <c r="HF329">
        <v>25.447299999999998</v>
      </c>
      <c r="HG329">
        <v>21.8978</v>
      </c>
      <c r="HH329">
        <v>29.999199999999998</v>
      </c>
      <c r="HI329">
        <v>22.103899999999999</v>
      </c>
      <c r="HJ329">
        <v>22.066299999999998</v>
      </c>
      <c r="HK329">
        <v>68.1297</v>
      </c>
      <c r="HL329">
        <v>8.2258300000000002</v>
      </c>
      <c r="HM329">
        <v>42.529800000000002</v>
      </c>
      <c r="HN329">
        <v>25.3369</v>
      </c>
      <c r="HO329">
        <v>1422.87</v>
      </c>
      <c r="HP329">
        <v>19.387799999999999</v>
      </c>
      <c r="HQ329">
        <v>101.32899999999999</v>
      </c>
      <c r="HR329">
        <v>101.181</v>
      </c>
    </row>
    <row r="330" spans="1:226" x14ac:dyDescent="0.2">
      <c r="A330">
        <v>314</v>
      </c>
      <c r="B330">
        <v>1657485390.5999999</v>
      </c>
      <c r="C330">
        <v>4395.0999999046326</v>
      </c>
      <c r="D330" t="s">
        <v>989</v>
      </c>
      <c r="E330" t="s">
        <v>990</v>
      </c>
      <c r="F330">
        <v>5</v>
      </c>
      <c r="G330" t="s">
        <v>821</v>
      </c>
      <c r="H330" t="s">
        <v>354</v>
      </c>
      <c r="I330">
        <v>1657485388.0999999</v>
      </c>
      <c r="J330">
        <f t="shared" si="136"/>
        <v>2.9550894708056065E-3</v>
      </c>
      <c r="K330">
        <f t="shared" si="137"/>
        <v>2.9550894708056066</v>
      </c>
      <c r="L330">
        <f t="shared" si="138"/>
        <v>35.526499226440869</v>
      </c>
      <c r="M330">
        <f t="shared" si="139"/>
        <v>1343.8122222222221</v>
      </c>
      <c r="N330">
        <f t="shared" si="140"/>
        <v>853.35887897745204</v>
      </c>
      <c r="O330">
        <f t="shared" si="141"/>
        <v>60.362014482568313</v>
      </c>
      <c r="P330">
        <f t="shared" si="142"/>
        <v>95.05404445645118</v>
      </c>
      <c r="Q330">
        <f t="shared" si="143"/>
        <v>0.12978562358146456</v>
      </c>
      <c r="R330">
        <f t="shared" si="144"/>
        <v>2.3635773658741992</v>
      </c>
      <c r="S330">
        <f t="shared" si="145"/>
        <v>0.12595247976453447</v>
      </c>
      <c r="T330">
        <f t="shared" si="146"/>
        <v>7.9055262552155295E-2</v>
      </c>
      <c r="U330">
        <f t="shared" si="147"/>
        <v>321.51825500000001</v>
      </c>
      <c r="V330">
        <f t="shared" si="148"/>
        <v>26.723764409684883</v>
      </c>
      <c r="W330">
        <f t="shared" si="149"/>
        <v>25.154666666666671</v>
      </c>
      <c r="X330">
        <f t="shared" si="150"/>
        <v>3.2091160706237063</v>
      </c>
      <c r="Y330">
        <f t="shared" si="151"/>
        <v>49.476580806661062</v>
      </c>
      <c r="Z330">
        <f t="shared" si="152"/>
        <v>1.606031077859126</v>
      </c>
      <c r="AA330">
        <f t="shared" si="153"/>
        <v>3.2460429796775792</v>
      </c>
      <c r="AB330">
        <f t="shared" si="154"/>
        <v>1.6030849927645803</v>
      </c>
      <c r="AC330">
        <f t="shared" si="155"/>
        <v>-130.31944566252724</v>
      </c>
      <c r="AD330">
        <f t="shared" si="156"/>
        <v>24.499615174995174</v>
      </c>
      <c r="AE330">
        <f t="shared" si="157"/>
        <v>2.1980903774082843</v>
      </c>
      <c r="AF330">
        <f t="shared" si="158"/>
        <v>217.89651488987622</v>
      </c>
      <c r="AG330">
        <f t="shared" si="159"/>
        <v>51.403874766214074</v>
      </c>
      <c r="AH330">
        <f t="shared" si="160"/>
        <v>2.9403981321549808</v>
      </c>
      <c r="AI330">
        <f t="shared" si="161"/>
        <v>35.526499226440869</v>
      </c>
      <c r="AJ330">
        <v>1437.7165349057971</v>
      </c>
      <c r="AK330">
        <v>1381.8118181818179</v>
      </c>
      <c r="AL330">
        <v>3.3897684593495119</v>
      </c>
      <c r="AM330">
        <v>64.43633761426419</v>
      </c>
      <c r="AN330">
        <f t="shared" si="162"/>
        <v>2.9550894708056066</v>
      </c>
      <c r="AO330">
        <v>19.239544901186669</v>
      </c>
      <c r="AP330">
        <v>22.70893818181818</v>
      </c>
      <c r="AQ330">
        <v>-8.2884413125561176E-4</v>
      </c>
      <c r="AR330">
        <v>77.933620730982625</v>
      </c>
      <c r="AS330">
        <v>0</v>
      </c>
      <c r="AT330">
        <v>0</v>
      </c>
      <c r="AU330">
        <f t="shared" si="163"/>
        <v>1</v>
      </c>
      <c r="AV330">
        <f t="shared" si="164"/>
        <v>0</v>
      </c>
      <c r="AW330">
        <f t="shared" si="165"/>
        <v>37572.829860970989</v>
      </c>
      <c r="AX330">
        <f t="shared" si="166"/>
        <v>2000.008888888889</v>
      </c>
      <c r="AY330">
        <f t="shared" si="167"/>
        <v>1681.2078999999999</v>
      </c>
      <c r="AZ330">
        <f t="shared" si="168"/>
        <v>0.84060021399904883</v>
      </c>
      <c r="BA330">
        <f t="shared" si="169"/>
        <v>0.16075841301816435</v>
      </c>
      <c r="BB330">
        <v>6</v>
      </c>
      <c r="BC330">
        <v>0.5</v>
      </c>
      <c r="BD330" t="s">
        <v>355</v>
      </c>
      <c r="BE330">
        <v>2</v>
      </c>
      <c r="BF330" t="b">
        <v>1</v>
      </c>
      <c r="BG330">
        <v>1657485388.0999999</v>
      </c>
      <c r="BH330">
        <v>1343.8122222222221</v>
      </c>
      <c r="BI330">
        <v>1410.241111111111</v>
      </c>
      <c r="BJ330">
        <v>22.705022222222219</v>
      </c>
      <c r="BK330">
        <v>19.25652222222222</v>
      </c>
      <c r="BL330">
        <v>1347.2811111111109</v>
      </c>
      <c r="BM330">
        <v>22.88571111111111</v>
      </c>
      <c r="BN330">
        <v>499.98022222222221</v>
      </c>
      <c r="BO330">
        <v>70.634611111111113</v>
      </c>
      <c r="BP330">
        <v>0.1000070777777778</v>
      </c>
      <c r="BQ330">
        <v>25.346933333333329</v>
      </c>
      <c r="BR330">
        <v>25.154666666666671</v>
      </c>
      <c r="BS330">
        <v>999.90000000000009</v>
      </c>
      <c r="BT330">
        <v>0</v>
      </c>
      <c r="BU330">
        <v>0</v>
      </c>
      <c r="BV330">
        <v>10004.52555555556</v>
      </c>
      <c r="BW330">
        <v>0</v>
      </c>
      <c r="BX330">
        <v>185.41288888888889</v>
      </c>
      <c r="BY330">
        <v>-66.42983333333332</v>
      </c>
      <c r="BZ330">
        <v>1375.0322222222219</v>
      </c>
      <c r="CA330">
        <v>1437.9333333333329</v>
      </c>
      <c r="CB330">
        <v>3.448493333333333</v>
      </c>
      <c r="CC330">
        <v>1410.241111111111</v>
      </c>
      <c r="CD330">
        <v>19.25652222222222</v>
      </c>
      <c r="CE330">
        <v>1.603761111111111</v>
      </c>
      <c r="CF330">
        <v>1.360176666666667</v>
      </c>
      <c r="CG330">
        <v>13.994999999999999</v>
      </c>
      <c r="CH330">
        <v>11.480822222222219</v>
      </c>
      <c r="CI330">
        <v>2000.008888888889</v>
      </c>
      <c r="CJ330">
        <v>0.97999400000000003</v>
      </c>
      <c r="CK330">
        <v>2.0005999999999999E-2</v>
      </c>
      <c r="CL330">
        <v>0</v>
      </c>
      <c r="CM330">
        <v>2.1419555555555561</v>
      </c>
      <c r="CN330">
        <v>0</v>
      </c>
      <c r="CO330">
        <v>17245.37777777778</v>
      </c>
      <c r="CP330">
        <v>16749.488888888889</v>
      </c>
      <c r="CQ330">
        <v>41.222000000000001</v>
      </c>
      <c r="CR330">
        <v>39.561999999999998</v>
      </c>
      <c r="CS330">
        <v>40.409444444444453</v>
      </c>
      <c r="CT330">
        <v>38.562111111111108</v>
      </c>
      <c r="CU330">
        <v>39.493000000000002</v>
      </c>
      <c r="CV330">
        <v>1959.9944444444441</v>
      </c>
      <c r="CW330">
        <v>40.014444444444443</v>
      </c>
      <c r="CX330">
        <v>0</v>
      </c>
      <c r="CY330">
        <v>1657485390.9000001</v>
      </c>
      <c r="CZ330">
        <v>0</v>
      </c>
      <c r="DA330">
        <v>1657463835.0999999</v>
      </c>
      <c r="DB330" t="s">
        <v>356</v>
      </c>
      <c r="DC330">
        <v>1657463822.5999999</v>
      </c>
      <c r="DD330">
        <v>1657463835.0999999</v>
      </c>
      <c r="DE330">
        <v>1</v>
      </c>
      <c r="DF330">
        <v>-2.657</v>
      </c>
      <c r="DG330">
        <v>-13.192</v>
      </c>
      <c r="DH330">
        <v>-3.9239999999999999</v>
      </c>
      <c r="DI330">
        <v>-0.217</v>
      </c>
      <c r="DJ330">
        <v>376</v>
      </c>
      <c r="DK330">
        <v>3</v>
      </c>
      <c r="DL330">
        <v>0.48</v>
      </c>
      <c r="DM330">
        <v>0.03</v>
      </c>
      <c r="DN330">
        <v>-66.290575000000004</v>
      </c>
      <c r="DO330">
        <v>-0.80503339587250955</v>
      </c>
      <c r="DP330">
        <v>0.1029740932225192</v>
      </c>
      <c r="DQ330">
        <v>0</v>
      </c>
      <c r="DR330">
        <v>3.464538249999999</v>
      </c>
      <c r="DS330">
        <v>-0.1585084052532878</v>
      </c>
      <c r="DT330">
        <v>1.9544054580293721E-2</v>
      </c>
      <c r="DU330">
        <v>0</v>
      </c>
      <c r="DV330">
        <v>0</v>
      </c>
      <c r="DW330">
        <v>2</v>
      </c>
      <c r="DX330" t="s">
        <v>357</v>
      </c>
      <c r="DY330">
        <v>2.98814</v>
      </c>
      <c r="DZ330">
        <v>2.7248899999999998</v>
      </c>
      <c r="EA330">
        <v>0.167459</v>
      </c>
      <c r="EB330">
        <v>0.17057600000000001</v>
      </c>
      <c r="EC330">
        <v>8.2788399999999998E-2</v>
      </c>
      <c r="ED330">
        <v>7.2155399999999995E-2</v>
      </c>
      <c r="EE330">
        <v>26569.9</v>
      </c>
      <c r="EF330">
        <v>26540.6</v>
      </c>
      <c r="EG330">
        <v>29627.8</v>
      </c>
      <c r="EH330">
        <v>29568.7</v>
      </c>
      <c r="EI330">
        <v>36012.1</v>
      </c>
      <c r="EJ330">
        <v>36480</v>
      </c>
      <c r="EK330">
        <v>41741.9</v>
      </c>
      <c r="EL330">
        <v>42126.6</v>
      </c>
      <c r="EM330">
        <v>1.99708</v>
      </c>
      <c r="EN330">
        <v>2.22235</v>
      </c>
      <c r="EO330">
        <v>0.25276100000000001</v>
      </c>
      <c r="EP330">
        <v>0</v>
      </c>
      <c r="EQ330">
        <v>21.0063</v>
      </c>
      <c r="ER330">
        <v>999.9</v>
      </c>
      <c r="ES330">
        <v>33.200000000000003</v>
      </c>
      <c r="ET330">
        <v>31.6</v>
      </c>
      <c r="EU330">
        <v>21.940899999999999</v>
      </c>
      <c r="EV330">
        <v>61.324199999999998</v>
      </c>
      <c r="EW330">
        <v>28.521599999999999</v>
      </c>
      <c r="EX330">
        <v>2</v>
      </c>
      <c r="EY330">
        <v>-0.42260900000000001</v>
      </c>
      <c r="EZ330">
        <v>-1.44615</v>
      </c>
      <c r="FA330">
        <v>20.3889</v>
      </c>
      <c r="FB330">
        <v>5.22058</v>
      </c>
      <c r="FC330">
        <v>12.0099</v>
      </c>
      <c r="FD330">
        <v>4.9909499999999998</v>
      </c>
      <c r="FE330">
        <v>3.2885</v>
      </c>
      <c r="FF330">
        <v>9257.6</v>
      </c>
      <c r="FG330">
        <v>9999</v>
      </c>
      <c r="FH330">
        <v>9999</v>
      </c>
      <c r="FI330">
        <v>137.5</v>
      </c>
      <c r="FJ330">
        <v>1.86707</v>
      </c>
      <c r="FK330">
        <v>1.8661099999999999</v>
      </c>
      <c r="FL330">
        <v>1.86558</v>
      </c>
      <c r="FM330">
        <v>1.86554</v>
      </c>
      <c r="FN330">
        <v>1.8673599999999999</v>
      </c>
      <c r="FO330">
        <v>1.8699300000000001</v>
      </c>
      <c r="FP330">
        <v>1.8685400000000001</v>
      </c>
      <c r="FQ330">
        <v>1.8699600000000001</v>
      </c>
      <c r="FR330">
        <v>0</v>
      </c>
      <c r="FS330">
        <v>0</v>
      </c>
      <c r="FT330">
        <v>0</v>
      </c>
      <c r="FU330">
        <v>0</v>
      </c>
      <c r="FV330" t="s">
        <v>358</v>
      </c>
      <c r="FW330" t="s">
        <v>359</v>
      </c>
      <c r="FX330" t="s">
        <v>360</v>
      </c>
      <c r="FY330" t="s">
        <v>360</v>
      </c>
      <c r="FZ330" t="s">
        <v>360</v>
      </c>
      <c r="GA330" t="s">
        <v>360</v>
      </c>
      <c r="GB330">
        <v>0</v>
      </c>
      <c r="GC330">
        <v>100</v>
      </c>
      <c r="GD330">
        <v>100</v>
      </c>
      <c r="GE330">
        <v>-3.48</v>
      </c>
      <c r="GF330">
        <v>-0.18060000000000001</v>
      </c>
      <c r="GG330">
        <v>-1.691838842420514</v>
      </c>
      <c r="GH330">
        <v>-5.4742946993243486E-4</v>
      </c>
      <c r="GI330">
        <v>-1.00937323189599E-6</v>
      </c>
      <c r="GJ330">
        <v>3.2426335113099041E-10</v>
      </c>
      <c r="GK330">
        <v>-0.25714838806632262</v>
      </c>
      <c r="GL330">
        <v>-1.4458059848174739E-2</v>
      </c>
      <c r="GM330">
        <v>1.0199616584873469E-3</v>
      </c>
      <c r="GN330">
        <v>-1.0584552142034339E-5</v>
      </c>
      <c r="GO330">
        <v>24</v>
      </c>
      <c r="GP330">
        <v>2276</v>
      </c>
      <c r="GQ330">
        <v>1</v>
      </c>
      <c r="GR330">
        <v>42</v>
      </c>
      <c r="GS330">
        <v>359.5</v>
      </c>
      <c r="GT330">
        <v>359.3</v>
      </c>
      <c r="GU330">
        <v>3.43262</v>
      </c>
      <c r="GV330">
        <v>2.2033700000000001</v>
      </c>
      <c r="GW330">
        <v>1.94702</v>
      </c>
      <c r="GX330">
        <v>2.7844199999999999</v>
      </c>
      <c r="GY330">
        <v>2.19482</v>
      </c>
      <c r="GZ330">
        <v>2.3303199999999999</v>
      </c>
      <c r="HA330">
        <v>34.099800000000002</v>
      </c>
      <c r="HB330">
        <v>12.2758</v>
      </c>
      <c r="HC330">
        <v>18</v>
      </c>
      <c r="HD330">
        <v>467.61799999999999</v>
      </c>
      <c r="HE330">
        <v>633.35699999999997</v>
      </c>
      <c r="HF330">
        <v>25.311800000000002</v>
      </c>
      <c r="HG330">
        <v>21.8874</v>
      </c>
      <c r="HH330">
        <v>29.999199999999998</v>
      </c>
      <c r="HI330">
        <v>22.092099999999999</v>
      </c>
      <c r="HJ330">
        <v>22.0547</v>
      </c>
      <c r="HK330">
        <v>68.7</v>
      </c>
      <c r="HL330">
        <v>7.9415800000000001</v>
      </c>
      <c r="HM330">
        <v>42.906500000000001</v>
      </c>
      <c r="HN330">
        <v>25.1875</v>
      </c>
      <c r="HO330">
        <v>1442.91</v>
      </c>
      <c r="HP330">
        <v>19.443100000000001</v>
      </c>
      <c r="HQ330">
        <v>101.33</v>
      </c>
      <c r="HR330">
        <v>101.18300000000001</v>
      </c>
    </row>
    <row r="331" spans="1:226" x14ac:dyDescent="0.2">
      <c r="A331">
        <v>315</v>
      </c>
      <c r="B331">
        <v>1657485395.5999999</v>
      </c>
      <c r="C331">
        <v>4400.0999999046326</v>
      </c>
      <c r="D331" t="s">
        <v>991</v>
      </c>
      <c r="E331" t="s">
        <v>992</v>
      </c>
      <c r="F331">
        <v>5</v>
      </c>
      <c r="G331" t="s">
        <v>821</v>
      </c>
      <c r="H331" t="s">
        <v>354</v>
      </c>
      <c r="I331">
        <v>1657485392.8</v>
      </c>
      <c r="J331">
        <f t="shared" si="136"/>
        <v>2.9179437693194797E-3</v>
      </c>
      <c r="K331">
        <f t="shared" si="137"/>
        <v>2.9179437693194799</v>
      </c>
      <c r="L331">
        <f t="shared" si="138"/>
        <v>35.728764017563115</v>
      </c>
      <c r="M331">
        <f t="shared" si="139"/>
        <v>1359.431</v>
      </c>
      <c r="N331">
        <f t="shared" si="140"/>
        <v>860.02709645712753</v>
      </c>
      <c r="O331">
        <f t="shared" si="141"/>
        <v>60.834127293180323</v>
      </c>
      <c r="P331">
        <f t="shared" si="142"/>
        <v>96.159526648609514</v>
      </c>
      <c r="Q331">
        <f t="shared" si="143"/>
        <v>0.12805399074596988</v>
      </c>
      <c r="R331">
        <f t="shared" si="144"/>
        <v>2.3634833258586898</v>
      </c>
      <c r="S331">
        <f t="shared" si="145"/>
        <v>0.12432072248438426</v>
      </c>
      <c r="T331">
        <f t="shared" si="146"/>
        <v>7.8026804962947768E-2</v>
      </c>
      <c r="U331">
        <f t="shared" si="147"/>
        <v>321.51466379999999</v>
      </c>
      <c r="V331">
        <f t="shared" si="148"/>
        <v>26.7497258363857</v>
      </c>
      <c r="W331">
        <f t="shared" si="149"/>
        <v>25.164629999999999</v>
      </c>
      <c r="X331">
        <f t="shared" si="150"/>
        <v>3.2110205797628093</v>
      </c>
      <c r="Y331">
        <f t="shared" si="151"/>
        <v>49.475103332478639</v>
      </c>
      <c r="Z331">
        <f t="shared" si="152"/>
        <v>1.6073355483980785</v>
      </c>
      <c r="AA331">
        <f t="shared" si="153"/>
        <v>3.2487765363451402</v>
      </c>
      <c r="AB331">
        <f t="shared" si="154"/>
        <v>1.6036850313647308</v>
      </c>
      <c r="AC331">
        <f t="shared" si="155"/>
        <v>-128.68132022698904</v>
      </c>
      <c r="AD331">
        <f t="shared" si="156"/>
        <v>25.0329554124935</v>
      </c>
      <c r="AE331">
        <f t="shared" si="157"/>
        <v>2.2463031792667434</v>
      </c>
      <c r="AF331">
        <f t="shared" si="158"/>
        <v>220.1126021647712</v>
      </c>
      <c r="AG331">
        <f t="shared" si="159"/>
        <v>51.519890661597785</v>
      </c>
      <c r="AH331">
        <f t="shared" si="160"/>
        <v>2.8803736360302707</v>
      </c>
      <c r="AI331">
        <f t="shared" si="161"/>
        <v>35.728764017563115</v>
      </c>
      <c r="AJ331">
        <v>1454.9303729846631</v>
      </c>
      <c r="AK331">
        <v>1398.822909090909</v>
      </c>
      <c r="AL331">
        <v>3.3780694782659002</v>
      </c>
      <c r="AM331">
        <v>64.43633761426419</v>
      </c>
      <c r="AN331">
        <f t="shared" si="162"/>
        <v>2.9179437693194799</v>
      </c>
      <c r="AO331">
        <v>19.32607552382289</v>
      </c>
      <c r="AP331">
        <v>22.737595757575761</v>
      </c>
      <c r="AQ331">
        <v>2.3009952329297429E-3</v>
      </c>
      <c r="AR331">
        <v>77.933620730982625</v>
      </c>
      <c r="AS331">
        <v>0</v>
      </c>
      <c r="AT331">
        <v>0</v>
      </c>
      <c r="AU331">
        <f t="shared" si="163"/>
        <v>1</v>
      </c>
      <c r="AV331">
        <f t="shared" si="164"/>
        <v>0</v>
      </c>
      <c r="AW331">
        <f t="shared" si="165"/>
        <v>37568.781495157338</v>
      </c>
      <c r="AX331">
        <f t="shared" si="166"/>
        <v>1999.9880000000001</v>
      </c>
      <c r="AY331">
        <f t="shared" si="167"/>
        <v>1681.19022</v>
      </c>
      <c r="AZ331">
        <f t="shared" si="168"/>
        <v>0.84060015360092155</v>
      </c>
      <c r="BA331">
        <f t="shared" si="169"/>
        <v>0.16075829644977868</v>
      </c>
      <c r="BB331">
        <v>6</v>
      </c>
      <c r="BC331">
        <v>0.5</v>
      </c>
      <c r="BD331" t="s">
        <v>355</v>
      </c>
      <c r="BE331">
        <v>2</v>
      </c>
      <c r="BF331" t="b">
        <v>1</v>
      </c>
      <c r="BG331">
        <v>1657485392.8</v>
      </c>
      <c r="BH331">
        <v>1359.431</v>
      </c>
      <c r="BI331">
        <v>1425.95</v>
      </c>
      <c r="BJ331">
        <v>22.723299999999998</v>
      </c>
      <c r="BK331">
        <v>19.345580000000002</v>
      </c>
      <c r="BL331">
        <v>1362.925</v>
      </c>
      <c r="BM331">
        <v>22.90372</v>
      </c>
      <c r="BN331">
        <v>500.02760000000012</v>
      </c>
      <c r="BO331">
        <v>70.635189999999994</v>
      </c>
      <c r="BP331">
        <v>9.9938630000000001E-2</v>
      </c>
      <c r="BQ331">
        <v>25.361090000000001</v>
      </c>
      <c r="BR331">
        <v>25.164629999999999</v>
      </c>
      <c r="BS331">
        <v>999.9</v>
      </c>
      <c r="BT331">
        <v>0</v>
      </c>
      <c r="BU331">
        <v>0</v>
      </c>
      <c r="BV331">
        <v>10003.811</v>
      </c>
      <c r="BW331">
        <v>0</v>
      </c>
      <c r="BX331">
        <v>185.71299999999999</v>
      </c>
      <c r="BY331">
        <v>-66.517790000000005</v>
      </c>
      <c r="BZ331">
        <v>1391.0429999999999</v>
      </c>
      <c r="CA331">
        <v>1454.08</v>
      </c>
      <c r="CB331">
        <v>3.377723</v>
      </c>
      <c r="CC331">
        <v>1425.95</v>
      </c>
      <c r="CD331">
        <v>19.345580000000002</v>
      </c>
      <c r="CE331">
        <v>1.605065</v>
      </c>
      <c r="CF331">
        <v>1.3664780000000001</v>
      </c>
      <c r="CG331">
        <v>14.00751</v>
      </c>
      <c r="CH331">
        <v>11.550660000000001</v>
      </c>
      <c r="CI331">
        <v>1999.9880000000001</v>
      </c>
      <c r="CJ331">
        <v>0.97999600000000009</v>
      </c>
      <c r="CK331">
        <v>2.0004000000000001E-2</v>
      </c>
      <c r="CL331">
        <v>0</v>
      </c>
      <c r="CM331">
        <v>2.3426800000000001</v>
      </c>
      <c r="CN331">
        <v>0</v>
      </c>
      <c r="CO331">
        <v>17228.509999999998</v>
      </c>
      <c r="CP331">
        <v>16749.349999999999</v>
      </c>
      <c r="CQ331">
        <v>41.287199999999999</v>
      </c>
      <c r="CR331">
        <v>39.574599999999997</v>
      </c>
      <c r="CS331">
        <v>40.474800000000002</v>
      </c>
      <c r="CT331">
        <v>38.555999999999997</v>
      </c>
      <c r="CU331">
        <v>39.543400000000013</v>
      </c>
      <c r="CV331">
        <v>1959.9780000000001</v>
      </c>
      <c r="CW331">
        <v>40.01</v>
      </c>
      <c r="CX331">
        <v>0</v>
      </c>
      <c r="CY331">
        <v>1657485395.0999999</v>
      </c>
      <c r="CZ331">
        <v>0</v>
      </c>
      <c r="DA331">
        <v>1657463835.0999999</v>
      </c>
      <c r="DB331" t="s">
        <v>356</v>
      </c>
      <c r="DC331">
        <v>1657463822.5999999</v>
      </c>
      <c r="DD331">
        <v>1657463835.0999999</v>
      </c>
      <c r="DE331">
        <v>1</v>
      </c>
      <c r="DF331">
        <v>-2.657</v>
      </c>
      <c r="DG331">
        <v>-13.192</v>
      </c>
      <c r="DH331">
        <v>-3.9239999999999999</v>
      </c>
      <c r="DI331">
        <v>-0.217</v>
      </c>
      <c r="DJ331">
        <v>376</v>
      </c>
      <c r="DK331">
        <v>3</v>
      </c>
      <c r="DL331">
        <v>0.48</v>
      </c>
      <c r="DM331">
        <v>0.03</v>
      </c>
      <c r="DN331">
        <v>-66.369830000000007</v>
      </c>
      <c r="DO331">
        <v>-1.075085178236125</v>
      </c>
      <c r="DP331">
        <v>0.1224959942202197</v>
      </c>
      <c r="DQ331">
        <v>0</v>
      </c>
      <c r="DR331">
        <v>3.435994500000001</v>
      </c>
      <c r="DS331">
        <v>-0.31233523452158363</v>
      </c>
      <c r="DT331">
        <v>3.7473661013437139E-2</v>
      </c>
      <c r="DU331">
        <v>0</v>
      </c>
      <c r="DV331">
        <v>0</v>
      </c>
      <c r="DW331">
        <v>2</v>
      </c>
      <c r="DX331" t="s">
        <v>357</v>
      </c>
      <c r="DY331">
        <v>2.9878</v>
      </c>
      <c r="DZ331">
        <v>2.7248600000000001</v>
      </c>
      <c r="EA331">
        <v>0.16874800000000001</v>
      </c>
      <c r="EB331">
        <v>0.171824</v>
      </c>
      <c r="EC331">
        <v>8.2872399999999999E-2</v>
      </c>
      <c r="ED331">
        <v>7.2420300000000007E-2</v>
      </c>
      <c r="EE331">
        <v>26529.8</v>
      </c>
      <c r="EF331">
        <v>26501.1</v>
      </c>
      <c r="EG331">
        <v>29628.799999999999</v>
      </c>
      <c r="EH331">
        <v>29569</v>
      </c>
      <c r="EI331">
        <v>36009.599999999999</v>
      </c>
      <c r="EJ331">
        <v>36469.9</v>
      </c>
      <c r="EK331">
        <v>41743</v>
      </c>
      <c r="EL331">
        <v>42127.1</v>
      </c>
      <c r="EM331">
        <v>1.9966699999999999</v>
      </c>
      <c r="EN331">
        <v>2.2231999999999998</v>
      </c>
      <c r="EO331">
        <v>0.25168099999999999</v>
      </c>
      <c r="EP331">
        <v>0</v>
      </c>
      <c r="EQ331">
        <v>21.016500000000001</v>
      </c>
      <c r="ER331">
        <v>999.9</v>
      </c>
      <c r="ES331">
        <v>33.200000000000003</v>
      </c>
      <c r="ET331">
        <v>31.6</v>
      </c>
      <c r="EU331">
        <v>21.938800000000001</v>
      </c>
      <c r="EV331">
        <v>61.094200000000001</v>
      </c>
      <c r="EW331">
        <v>28.6218</v>
      </c>
      <c r="EX331">
        <v>2</v>
      </c>
      <c r="EY331">
        <v>-0.42370200000000002</v>
      </c>
      <c r="EZ331">
        <v>-1.2748600000000001</v>
      </c>
      <c r="FA331">
        <v>20.3903</v>
      </c>
      <c r="FB331">
        <v>5.22058</v>
      </c>
      <c r="FC331">
        <v>12.0099</v>
      </c>
      <c r="FD331">
        <v>4.9909499999999998</v>
      </c>
      <c r="FE331">
        <v>3.2885</v>
      </c>
      <c r="FF331">
        <v>9257.9</v>
      </c>
      <c r="FG331">
        <v>9999</v>
      </c>
      <c r="FH331">
        <v>9999</v>
      </c>
      <c r="FI331">
        <v>137.5</v>
      </c>
      <c r="FJ331">
        <v>1.86707</v>
      </c>
      <c r="FK331">
        <v>1.8661300000000001</v>
      </c>
      <c r="FL331">
        <v>1.86564</v>
      </c>
      <c r="FM331">
        <v>1.86554</v>
      </c>
      <c r="FN331">
        <v>1.86734</v>
      </c>
      <c r="FO331">
        <v>1.8699399999999999</v>
      </c>
      <c r="FP331">
        <v>1.86856</v>
      </c>
      <c r="FQ331">
        <v>1.8699600000000001</v>
      </c>
      <c r="FR331">
        <v>0</v>
      </c>
      <c r="FS331">
        <v>0</v>
      </c>
      <c r="FT331">
        <v>0</v>
      </c>
      <c r="FU331">
        <v>0</v>
      </c>
      <c r="FV331" t="s">
        <v>358</v>
      </c>
      <c r="FW331" t="s">
        <v>359</v>
      </c>
      <c r="FX331" t="s">
        <v>360</v>
      </c>
      <c r="FY331" t="s">
        <v>360</v>
      </c>
      <c r="FZ331" t="s">
        <v>360</v>
      </c>
      <c r="GA331" t="s">
        <v>360</v>
      </c>
      <c r="GB331">
        <v>0</v>
      </c>
      <c r="GC331">
        <v>100</v>
      </c>
      <c r="GD331">
        <v>100</v>
      </c>
      <c r="GE331">
        <v>-3.51</v>
      </c>
      <c r="GF331">
        <v>-0.18010000000000001</v>
      </c>
      <c r="GG331">
        <v>-1.691838842420514</v>
      </c>
      <c r="GH331">
        <v>-5.4742946993243486E-4</v>
      </c>
      <c r="GI331">
        <v>-1.00937323189599E-6</v>
      </c>
      <c r="GJ331">
        <v>3.2426335113099041E-10</v>
      </c>
      <c r="GK331">
        <v>-0.25714838806632262</v>
      </c>
      <c r="GL331">
        <v>-1.4458059848174739E-2</v>
      </c>
      <c r="GM331">
        <v>1.0199616584873469E-3</v>
      </c>
      <c r="GN331">
        <v>-1.0584552142034339E-5</v>
      </c>
      <c r="GO331">
        <v>24</v>
      </c>
      <c r="GP331">
        <v>2276</v>
      </c>
      <c r="GQ331">
        <v>1</v>
      </c>
      <c r="GR331">
        <v>42</v>
      </c>
      <c r="GS331">
        <v>359.6</v>
      </c>
      <c r="GT331">
        <v>359.3</v>
      </c>
      <c r="GU331">
        <v>3.4655800000000001</v>
      </c>
      <c r="GV331">
        <v>2.1984900000000001</v>
      </c>
      <c r="GW331">
        <v>1.94702</v>
      </c>
      <c r="GX331">
        <v>2.7831999999999999</v>
      </c>
      <c r="GY331">
        <v>2.19482</v>
      </c>
      <c r="GZ331">
        <v>2.34009</v>
      </c>
      <c r="HA331">
        <v>34.077100000000002</v>
      </c>
      <c r="HB331">
        <v>12.2845</v>
      </c>
      <c r="HC331">
        <v>18</v>
      </c>
      <c r="HD331">
        <v>467.27600000000001</v>
      </c>
      <c r="HE331">
        <v>633.87900000000002</v>
      </c>
      <c r="HF331">
        <v>25.158300000000001</v>
      </c>
      <c r="HG331">
        <v>21.8766</v>
      </c>
      <c r="HH331">
        <v>29.999099999999999</v>
      </c>
      <c r="HI331">
        <v>22.079799999999999</v>
      </c>
      <c r="HJ331">
        <v>22.042400000000001</v>
      </c>
      <c r="HK331">
        <v>69.350800000000007</v>
      </c>
      <c r="HL331">
        <v>7.9415800000000001</v>
      </c>
      <c r="HM331">
        <v>42.906500000000001</v>
      </c>
      <c r="HN331">
        <v>25.022099999999998</v>
      </c>
      <c r="HO331">
        <v>1456.26</v>
      </c>
      <c r="HP331">
        <v>19.4755</v>
      </c>
      <c r="HQ331">
        <v>101.333</v>
      </c>
      <c r="HR331">
        <v>101.184</v>
      </c>
    </row>
    <row r="332" spans="1:226" x14ac:dyDescent="0.2">
      <c r="A332">
        <v>316</v>
      </c>
      <c r="B332">
        <v>1657485400.5999999</v>
      </c>
      <c r="C332">
        <v>4405.0999999046326</v>
      </c>
      <c r="D332" t="s">
        <v>993</v>
      </c>
      <c r="E332" t="s">
        <v>994</v>
      </c>
      <c r="F332">
        <v>5</v>
      </c>
      <c r="G332" t="s">
        <v>821</v>
      </c>
      <c r="H332" t="s">
        <v>354</v>
      </c>
      <c r="I332">
        <v>1657485398.0999999</v>
      </c>
      <c r="J332">
        <f t="shared" si="136"/>
        <v>2.8885257974751439E-3</v>
      </c>
      <c r="K332">
        <f t="shared" si="137"/>
        <v>2.8885257974751442</v>
      </c>
      <c r="L332">
        <f t="shared" si="138"/>
        <v>35.464796863414882</v>
      </c>
      <c r="M332">
        <f t="shared" si="139"/>
        <v>1377.096666666667</v>
      </c>
      <c r="N332">
        <f t="shared" si="140"/>
        <v>877.38038803713039</v>
      </c>
      <c r="O332">
        <f t="shared" si="141"/>
        <v>62.063623195092681</v>
      </c>
      <c r="P332">
        <f t="shared" si="142"/>
        <v>97.412262444600273</v>
      </c>
      <c r="Q332">
        <f t="shared" si="143"/>
        <v>0.12714445448685971</v>
      </c>
      <c r="R332">
        <f t="shared" si="144"/>
        <v>2.3626295031704538</v>
      </c>
      <c r="S332">
        <f t="shared" si="145"/>
        <v>0.12346192128836768</v>
      </c>
      <c r="T332">
        <f t="shared" si="146"/>
        <v>7.7485677544405829E-2</v>
      </c>
      <c r="U332">
        <f t="shared" si="147"/>
        <v>321.51657899999998</v>
      </c>
      <c r="V332">
        <f t="shared" si="148"/>
        <v>26.747025657424729</v>
      </c>
      <c r="W332">
        <f t="shared" si="149"/>
        <v>25.150377777777781</v>
      </c>
      <c r="X332">
        <f t="shared" si="150"/>
        <v>3.2082965457182691</v>
      </c>
      <c r="Y332">
        <f t="shared" si="151"/>
        <v>49.584168121451</v>
      </c>
      <c r="Z332">
        <f t="shared" si="152"/>
        <v>1.6096786752942436</v>
      </c>
      <c r="AA332">
        <f t="shared" si="153"/>
        <v>3.246356117846954</v>
      </c>
      <c r="AB332">
        <f t="shared" si="154"/>
        <v>1.5986178704240255</v>
      </c>
      <c r="AC332">
        <f t="shared" si="155"/>
        <v>-127.38398766865384</v>
      </c>
      <c r="AD332">
        <f t="shared" si="156"/>
        <v>25.242712472639884</v>
      </c>
      <c r="AE332">
        <f t="shared" si="157"/>
        <v>2.2656388365216116</v>
      </c>
      <c r="AF332">
        <f t="shared" si="158"/>
        <v>221.6409426405076</v>
      </c>
      <c r="AG332">
        <f t="shared" si="159"/>
        <v>51.650147000239045</v>
      </c>
      <c r="AH332">
        <f t="shared" si="160"/>
        <v>2.8573548454072464</v>
      </c>
      <c r="AI332">
        <f t="shared" si="161"/>
        <v>35.464796863414882</v>
      </c>
      <c r="AJ332">
        <v>1472.14498353468</v>
      </c>
      <c r="AK332">
        <v>1416.0740606060599</v>
      </c>
      <c r="AL332">
        <v>3.454820064356146</v>
      </c>
      <c r="AM332">
        <v>64.43633761426419</v>
      </c>
      <c r="AN332">
        <f t="shared" si="162"/>
        <v>2.8885257974751442</v>
      </c>
      <c r="AO332">
        <v>19.401841753034141</v>
      </c>
      <c r="AP332">
        <v>22.76065696969696</v>
      </c>
      <c r="AQ332">
        <v>6.4062936545520944E-3</v>
      </c>
      <c r="AR332">
        <v>77.933620730982625</v>
      </c>
      <c r="AS332">
        <v>0</v>
      </c>
      <c r="AT332">
        <v>0</v>
      </c>
      <c r="AU332">
        <f t="shared" si="163"/>
        <v>1</v>
      </c>
      <c r="AV332">
        <f t="shared" si="164"/>
        <v>0</v>
      </c>
      <c r="AW332">
        <f t="shared" si="165"/>
        <v>37549.721170800774</v>
      </c>
      <c r="AX332">
        <f t="shared" si="166"/>
        <v>2000</v>
      </c>
      <c r="AY332">
        <f t="shared" si="167"/>
        <v>1681.2002999999997</v>
      </c>
      <c r="AZ332">
        <f t="shared" si="168"/>
        <v>0.84060014999999988</v>
      </c>
      <c r="BA332">
        <f t="shared" si="169"/>
        <v>0.16075828949999998</v>
      </c>
      <c r="BB332">
        <v>6</v>
      </c>
      <c r="BC332">
        <v>0.5</v>
      </c>
      <c r="BD332" t="s">
        <v>355</v>
      </c>
      <c r="BE332">
        <v>2</v>
      </c>
      <c r="BF332" t="b">
        <v>1</v>
      </c>
      <c r="BG332">
        <v>1657485398.0999999</v>
      </c>
      <c r="BH332">
        <v>1377.096666666667</v>
      </c>
      <c r="BI332">
        <v>1443.7966666666671</v>
      </c>
      <c r="BJ332">
        <v>22.755688888888891</v>
      </c>
      <c r="BK332">
        <v>19.404988888888891</v>
      </c>
      <c r="BL332">
        <v>1380.6155555555561</v>
      </c>
      <c r="BM332">
        <v>22.935622222222221</v>
      </c>
      <c r="BN332">
        <v>500.01499999999999</v>
      </c>
      <c r="BO332">
        <v>70.637322222222238</v>
      </c>
      <c r="BP332">
        <v>0.1000957111111111</v>
      </c>
      <c r="BQ332">
        <v>25.34855555555556</v>
      </c>
      <c r="BR332">
        <v>25.150377777777781</v>
      </c>
      <c r="BS332">
        <v>999.90000000000009</v>
      </c>
      <c r="BT332">
        <v>0</v>
      </c>
      <c r="BU332">
        <v>0</v>
      </c>
      <c r="BV332">
        <v>9997.7666666666664</v>
      </c>
      <c r="BW332">
        <v>0</v>
      </c>
      <c r="BX332">
        <v>186.3568888888889</v>
      </c>
      <c r="BY332">
        <v>-66.697933333333339</v>
      </c>
      <c r="BZ332">
        <v>1409.1644444444451</v>
      </c>
      <c r="CA332">
        <v>1472.366666666667</v>
      </c>
      <c r="CB332">
        <v>3.3507055555555549</v>
      </c>
      <c r="CC332">
        <v>1443.7966666666671</v>
      </c>
      <c r="CD332">
        <v>19.404988888888891</v>
      </c>
      <c r="CE332">
        <v>1.607402222222222</v>
      </c>
      <c r="CF332">
        <v>1.370716666666667</v>
      </c>
      <c r="CG332">
        <v>14.02996666666667</v>
      </c>
      <c r="CH332">
        <v>11.59748888888889</v>
      </c>
      <c r="CI332">
        <v>2000</v>
      </c>
      <c r="CJ332">
        <v>0.97999633333333336</v>
      </c>
      <c r="CK332">
        <v>2.0003677777777781E-2</v>
      </c>
      <c r="CL332">
        <v>0</v>
      </c>
      <c r="CM332">
        <v>2.254700000000001</v>
      </c>
      <c r="CN332">
        <v>0</v>
      </c>
      <c r="CO332">
        <v>17209.566666666669</v>
      </c>
      <c r="CP332">
        <v>16749.42222222222</v>
      </c>
      <c r="CQ332">
        <v>41.347000000000001</v>
      </c>
      <c r="CR332">
        <v>39.625</v>
      </c>
      <c r="CS332">
        <v>40.506888888888888</v>
      </c>
      <c r="CT332">
        <v>38.472000000000001</v>
      </c>
      <c r="CU332">
        <v>39.618000000000002</v>
      </c>
      <c r="CV332">
        <v>1959.99</v>
      </c>
      <c r="CW332">
        <v>40.01</v>
      </c>
      <c r="CX332">
        <v>0</v>
      </c>
      <c r="CY332">
        <v>1657485400.5</v>
      </c>
      <c r="CZ332">
        <v>0</v>
      </c>
      <c r="DA332">
        <v>1657463835.0999999</v>
      </c>
      <c r="DB332" t="s">
        <v>356</v>
      </c>
      <c r="DC332">
        <v>1657463822.5999999</v>
      </c>
      <c r="DD332">
        <v>1657463835.0999999</v>
      </c>
      <c r="DE332">
        <v>1</v>
      </c>
      <c r="DF332">
        <v>-2.657</v>
      </c>
      <c r="DG332">
        <v>-13.192</v>
      </c>
      <c r="DH332">
        <v>-3.9239999999999999</v>
      </c>
      <c r="DI332">
        <v>-0.217</v>
      </c>
      <c r="DJ332">
        <v>376</v>
      </c>
      <c r="DK332">
        <v>3</v>
      </c>
      <c r="DL332">
        <v>0.48</v>
      </c>
      <c r="DM332">
        <v>0.03</v>
      </c>
      <c r="DN332">
        <v>-66.456395121951203</v>
      </c>
      <c r="DO332">
        <v>-1.5115756097561031</v>
      </c>
      <c r="DP332">
        <v>0.15839979359314499</v>
      </c>
      <c r="DQ332">
        <v>0</v>
      </c>
      <c r="DR332">
        <v>3.412009268292683</v>
      </c>
      <c r="DS332">
        <v>-0.43551554006968951</v>
      </c>
      <c r="DT332">
        <v>4.7542324988564227E-2</v>
      </c>
      <c r="DU332">
        <v>0</v>
      </c>
      <c r="DV332">
        <v>0</v>
      </c>
      <c r="DW332">
        <v>2</v>
      </c>
      <c r="DX332" t="s">
        <v>357</v>
      </c>
      <c r="DY332">
        <v>2.98793</v>
      </c>
      <c r="DZ332">
        <v>2.72472</v>
      </c>
      <c r="EA332">
        <v>0.17003399999999999</v>
      </c>
      <c r="EB332">
        <v>0.17308699999999999</v>
      </c>
      <c r="EC332">
        <v>8.2924700000000004E-2</v>
      </c>
      <c r="ED332">
        <v>7.2475200000000004E-2</v>
      </c>
      <c r="EE332">
        <v>26489.3</v>
      </c>
      <c r="EF332">
        <v>26461.200000000001</v>
      </c>
      <c r="EG332">
        <v>29629.3</v>
      </c>
      <c r="EH332">
        <v>29569.5</v>
      </c>
      <c r="EI332">
        <v>36008.1</v>
      </c>
      <c r="EJ332">
        <v>36468.5</v>
      </c>
      <c r="EK332">
        <v>41743.599999999999</v>
      </c>
      <c r="EL332">
        <v>42128</v>
      </c>
      <c r="EM332">
        <v>1.99702</v>
      </c>
      <c r="EN332">
        <v>2.2235</v>
      </c>
      <c r="EO332">
        <v>0.25054399999999999</v>
      </c>
      <c r="EP332">
        <v>0</v>
      </c>
      <c r="EQ332">
        <v>21.024799999999999</v>
      </c>
      <c r="ER332">
        <v>999.9</v>
      </c>
      <c r="ES332">
        <v>33.299999999999997</v>
      </c>
      <c r="ET332">
        <v>31.6</v>
      </c>
      <c r="EU332">
        <v>22.005700000000001</v>
      </c>
      <c r="EV332">
        <v>61.344200000000001</v>
      </c>
      <c r="EW332">
        <v>28.4375</v>
      </c>
      <c r="EX332">
        <v>2</v>
      </c>
      <c r="EY332">
        <v>-0.424703</v>
      </c>
      <c r="EZ332">
        <v>-1.1632899999999999</v>
      </c>
      <c r="FA332">
        <v>20.391200000000001</v>
      </c>
      <c r="FB332">
        <v>5.2207299999999996</v>
      </c>
      <c r="FC332">
        <v>12.0099</v>
      </c>
      <c r="FD332">
        <v>4.9908999999999999</v>
      </c>
      <c r="FE332">
        <v>3.2885</v>
      </c>
      <c r="FF332">
        <v>9257.9</v>
      </c>
      <c r="FG332">
        <v>9999</v>
      </c>
      <c r="FH332">
        <v>9999</v>
      </c>
      <c r="FI332">
        <v>137.5</v>
      </c>
      <c r="FJ332">
        <v>1.86707</v>
      </c>
      <c r="FK332">
        <v>1.8661399999999999</v>
      </c>
      <c r="FL332">
        <v>1.8655999999999999</v>
      </c>
      <c r="FM332">
        <v>1.86554</v>
      </c>
      <c r="FN332">
        <v>1.86734</v>
      </c>
      <c r="FO332">
        <v>1.8699300000000001</v>
      </c>
      <c r="FP332">
        <v>1.8685499999999999</v>
      </c>
      <c r="FQ332">
        <v>1.8699600000000001</v>
      </c>
      <c r="FR332">
        <v>0</v>
      </c>
      <c r="FS332">
        <v>0</v>
      </c>
      <c r="FT332">
        <v>0</v>
      </c>
      <c r="FU332">
        <v>0</v>
      </c>
      <c r="FV332" t="s">
        <v>358</v>
      </c>
      <c r="FW332" t="s">
        <v>359</v>
      </c>
      <c r="FX332" t="s">
        <v>360</v>
      </c>
      <c r="FY332" t="s">
        <v>360</v>
      </c>
      <c r="FZ332" t="s">
        <v>360</v>
      </c>
      <c r="GA332" t="s">
        <v>360</v>
      </c>
      <c r="GB332">
        <v>0</v>
      </c>
      <c r="GC332">
        <v>100</v>
      </c>
      <c r="GD332">
        <v>100</v>
      </c>
      <c r="GE332">
        <v>-3.53</v>
      </c>
      <c r="GF332">
        <v>-0.17979999999999999</v>
      </c>
      <c r="GG332">
        <v>-1.691838842420514</v>
      </c>
      <c r="GH332">
        <v>-5.4742946993243486E-4</v>
      </c>
      <c r="GI332">
        <v>-1.00937323189599E-6</v>
      </c>
      <c r="GJ332">
        <v>3.2426335113099041E-10</v>
      </c>
      <c r="GK332">
        <v>-0.25714838806632262</v>
      </c>
      <c r="GL332">
        <v>-1.4458059848174739E-2</v>
      </c>
      <c r="GM332">
        <v>1.0199616584873469E-3</v>
      </c>
      <c r="GN332">
        <v>-1.0584552142034339E-5</v>
      </c>
      <c r="GO332">
        <v>24</v>
      </c>
      <c r="GP332">
        <v>2276</v>
      </c>
      <c r="GQ332">
        <v>1</v>
      </c>
      <c r="GR332">
        <v>42</v>
      </c>
      <c r="GS332">
        <v>359.6</v>
      </c>
      <c r="GT332">
        <v>359.4</v>
      </c>
      <c r="GU332">
        <v>3.4936500000000001</v>
      </c>
      <c r="GV332">
        <v>2.1972700000000001</v>
      </c>
      <c r="GW332">
        <v>1.94702</v>
      </c>
      <c r="GX332">
        <v>2.7831999999999999</v>
      </c>
      <c r="GY332">
        <v>2.19482</v>
      </c>
      <c r="GZ332">
        <v>2.32056</v>
      </c>
      <c r="HA332">
        <v>34.077100000000002</v>
      </c>
      <c r="HB332">
        <v>12.2758</v>
      </c>
      <c r="HC332">
        <v>18</v>
      </c>
      <c r="HD332">
        <v>467.37900000000002</v>
      </c>
      <c r="HE332">
        <v>633.96299999999997</v>
      </c>
      <c r="HF332">
        <v>24.987400000000001</v>
      </c>
      <c r="HG332">
        <v>21.867100000000001</v>
      </c>
      <c r="HH332">
        <v>29.999099999999999</v>
      </c>
      <c r="HI332">
        <v>22.068000000000001</v>
      </c>
      <c r="HJ332">
        <v>22.029900000000001</v>
      </c>
      <c r="HK332">
        <v>69.914199999999994</v>
      </c>
      <c r="HL332">
        <v>7.6547700000000001</v>
      </c>
      <c r="HM332">
        <v>43.290500000000002</v>
      </c>
      <c r="HN332">
        <v>24.868300000000001</v>
      </c>
      <c r="HO332">
        <v>1476.3</v>
      </c>
      <c r="HP332">
        <v>19.5122</v>
      </c>
      <c r="HQ332">
        <v>101.334</v>
      </c>
      <c r="HR332">
        <v>101.18600000000001</v>
      </c>
    </row>
    <row r="333" spans="1:226" x14ac:dyDescent="0.2">
      <c r="A333">
        <v>317</v>
      </c>
      <c r="B333">
        <v>1657485405.5999999</v>
      </c>
      <c r="C333">
        <v>4410.0999999046326</v>
      </c>
      <c r="D333" t="s">
        <v>995</v>
      </c>
      <c r="E333" t="s">
        <v>996</v>
      </c>
      <c r="F333">
        <v>5</v>
      </c>
      <c r="G333" t="s">
        <v>821</v>
      </c>
      <c r="H333" t="s">
        <v>354</v>
      </c>
      <c r="I333">
        <v>1657485402.8</v>
      </c>
      <c r="J333">
        <f t="shared" si="136"/>
        <v>2.8518998063472444E-3</v>
      </c>
      <c r="K333">
        <f t="shared" si="137"/>
        <v>2.8518998063472445</v>
      </c>
      <c r="L333">
        <f t="shared" si="138"/>
        <v>35.545419361867346</v>
      </c>
      <c r="M333">
        <f t="shared" si="139"/>
        <v>1392.951</v>
      </c>
      <c r="N333">
        <f t="shared" si="140"/>
        <v>886.34737373632731</v>
      </c>
      <c r="O333">
        <f t="shared" si="141"/>
        <v>62.696741227038849</v>
      </c>
      <c r="P333">
        <f t="shared" si="142"/>
        <v>98.531897286272283</v>
      </c>
      <c r="Q333">
        <f t="shared" si="143"/>
        <v>0.12562192058507204</v>
      </c>
      <c r="R333">
        <f t="shared" si="144"/>
        <v>2.3615769979214791</v>
      </c>
      <c r="S333">
        <f t="shared" si="145"/>
        <v>0.12202415852429047</v>
      </c>
      <c r="T333">
        <f t="shared" si="146"/>
        <v>7.6579761071446581E-2</v>
      </c>
      <c r="U333">
        <f t="shared" si="147"/>
        <v>321.51351839999995</v>
      </c>
      <c r="V333">
        <f t="shared" si="148"/>
        <v>26.733520200160168</v>
      </c>
      <c r="W333">
        <f t="shared" si="149"/>
        <v>25.145299999999999</v>
      </c>
      <c r="X333">
        <f t="shared" si="150"/>
        <v>3.207326515613385</v>
      </c>
      <c r="Y333">
        <f t="shared" si="151"/>
        <v>49.682651719340889</v>
      </c>
      <c r="Z333">
        <f t="shared" si="152"/>
        <v>1.610410199850552</v>
      </c>
      <c r="AA333">
        <f t="shared" si="153"/>
        <v>3.241393412227306</v>
      </c>
      <c r="AB333">
        <f t="shared" si="154"/>
        <v>1.596916315762833</v>
      </c>
      <c r="AC333">
        <f t="shared" si="155"/>
        <v>-125.76878145991347</v>
      </c>
      <c r="AD333">
        <f t="shared" si="156"/>
        <v>22.602647212543314</v>
      </c>
      <c r="AE333">
        <f t="shared" si="157"/>
        <v>2.0292716449076185</v>
      </c>
      <c r="AF333">
        <f t="shared" si="158"/>
        <v>220.37665579753741</v>
      </c>
      <c r="AG333">
        <f t="shared" si="159"/>
        <v>51.648299115566516</v>
      </c>
      <c r="AH333">
        <f t="shared" si="160"/>
        <v>2.83316350678058</v>
      </c>
      <c r="AI333">
        <f t="shared" si="161"/>
        <v>35.545419361867346</v>
      </c>
      <c r="AJ333">
        <v>1489.4295554654209</v>
      </c>
      <c r="AK333">
        <v>1433.3158787878781</v>
      </c>
      <c r="AL333">
        <v>3.4390313606009668</v>
      </c>
      <c r="AM333">
        <v>64.43633761426419</v>
      </c>
      <c r="AN333">
        <f t="shared" si="162"/>
        <v>2.8518998063472445</v>
      </c>
      <c r="AO333">
        <v>19.431687511884899</v>
      </c>
      <c r="AP333">
        <v>22.77408848484848</v>
      </c>
      <c r="AQ333">
        <v>4.0655531572168199E-4</v>
      </c>
      <c r="AR333">
        <v>77.933620730982625</v>
      </c>
      <c r="AS333">
        <v>0</v>
      </c>
      <c r="AT333">
        <v>0</v>
      </c>
      <c r="AU333">
        <f t="shared" si="163"/>
        <v>1</v>
      </c>
      <c r="AV333">
        <f t="shared" si="164"/>
        <v>0</v>
      </c>
      <c r="AW333">
        <f t="shared" si="165"/>
        <v>37527.433237698046</v>
      </c>
      <c r="AX333">
        <f t="shared" si="166"/>
        <v>1999.9829999999999</v>
      </c>
      <c r="AY333">
        <f t="shared" si="167"/>
        <v>1681.1858400000001</v>
      </c>
      <c r="AZ333">
        <f t="shared" si="168"/>
        <v>0.84060006510055341</v>
      </c>
      <c r="BA333">
        <f t="shared" si="169"/>
        <v>0.16075812564406797</v>
      </c>
      <c r="BB333">
        <v>6</v>
      </c>
      <c r="BC333">
        <v>0.5</v>
      </c>
      <c r="BD333" t="s">
        <v>355</v>
      </c>
      <c r="BE333">
        <v>2</v>
      </c>
      <c r="BF333" t="b">
        <v>1</v>
      </c>
      <c r="BG333">
        <v>1657485402.8</v>
      </c>
      <c r="BH333">
        <v>1392.951</v>
      </c>
      <c r="BI333">
        <v>1459.662</v>
      </c>
      <c r="BJ333">
        <v>22.766459999999999</v>
      </c>
      <c r="BK333">
        <v>19.444199999999999</v>
      </c>
      <c r="BL333">
        <v>1396.492</v>
      </c>
      <c r="BM333">
        <v>22.94622</v>
      </c>
      <c r="BN333">
        <v>500.02030000000002</v>
      </c>
      <c r="BO333">
        <v>70.636069999999989</v>
      </c>
      <c r="BP333">
        <v>0.10001280999999999</v>
      </c>
      <c r="BQ333">
        <v>25.32283</v>
      </c>
      <c r="BR333">
        <v>25.145299999999999</v>
      </c>
      <c r="BS333">
        <v>999.9</v>
      </c>
      <c r="BT333">
        <v>0</v>
      </c>
      <c r="BU333">
        <v>0</v>
      </c>
      <c r="BV333">
        <v>9990.867000000002</v>
      </c>
      <c r="BW333">
        <v>0</v>
      </c>
      <c r="BX333">
        <v>185.6155</v>
      </c>
      <c r="BY333">
        <v>-66.711039999999997</v>
      </c>
      <c r="BZ333">
        <v>1425.402</v>
      </c>
      <c r="CA333">
        <v>1488.607</v>
      </c>
      <c r="CB333">
        <v>3.322249999999999</v>
      </c>
      <c r="CC333">
        <v>1459.662</v>
      </c>
      <c r="CD333">
        <v>19.444199999999999</v>
      </c>
      <c r="CE333">
        <v>1.6081319999999999</v>
      </c>
      <c r="CF333">
        <v>1.3734630000000001</v>
      </c>
      <c r="CG333">
        <v>14.036960000000001</v>
      </c>
      <c r="CH333">
        <v>11.62777</v>
      </c>
      <c r="CI333">
        <v>1999.9829999999999</v>
      </c>
      <c r="CJ333">
        <v>0.97999689999999995</v>
      </c>
      <c r="CK333">
        <v>2.0003130000000001E-2</v>
      </c>
      <c r="CL333">
        <v>0</v>
      </c>
      <c r="CM333">
        <v>2.4725199999999998</v>
      </c>
      <c r="CN333">
        <v>0</v>
      </c>
      <c r="CO333">
        <v>17193.63</v>
      </c>
      <c r="CP333">
        <v>16749.3</v>
      </c>
      <c r="CQ333">
        <v>41.393600000000013</v>
      </c>
      <c r="CR333">
        <v>39.625</v>
      </c>
      <c r="CS333">
        <v>40.561999999999998</v>
      </c>
      <c r="CT333">
        <v>38.568600000000004</v>
      </c>
      <c r="CU333">
        <v>39.655999999999999</v>
      </c>
      <c r="CV333">
        <v>1959.979</v>
      </c>
      <c r="CW333">
        <v>40.003999999999998</v>
      </c>
      <c r="CX333">
        <v>0</v>
      </c>
      <c r="CY333">
        <v>1657485405.3</v>
      </c>
      <c r="CZ333">
        <v>0</v>
      </c>
      <c r="DA333">
        <v>1657463835.0999999</v>
      </c>
      <c r="DB333" t="s">
        <v>356</v>
      </c>
      <c r="DC333">
        <v>1657463822.5999999</v>
      </c>
      <c r="DD333">
        <v>1657463835.0999999</v>
      </c>
      <c r="DE333">
        <v>1</v>
      </c>
      <c r="DF333">
        <v>-2.657</v>
      </c>
      <c r="DG333">
        <v>-13.192</v>
      </c>
      <c r="DH333">
        <v>-3.9239999999999999</v>
      </c>
      <c r="DI333">
        <v>-0.217</v>
      </c>
      <c r="DJ333">
        <v>376</v>
      </c>
      <c r="DK333">
        <v>3</v>
      </c>
      <c r="DL333">
        <v>0.48</v>
      </c>
      <c r="DM333">
        <v>0.03</v>
      </c>
      <c r="DN333">
        <v>-66.583942499999992</v>
      </c>
      <c r="DO333">
        <v>-1.1610990619136039</v>
      </c>
      <c r="DP333">
        <v>0.1357520218772075</v>
      </c>
      <c r="DQ333">
        <v>0</v>
      </c>
      <c r="DR333">
        <v>3.3749262500000001</v>
      </c>
      <c r="DS333">
        <v>-0.49838105065666399</v>
      </c>
      <c r="DT333">
        <v>5.0438588287515518E-2</v>
      </c>
      <c r="DU333">
        <v>0</v>
      </c>
      <c r="DV333">
        <v>0</v>
      </c>
      <c r="DW333">
        <v>2</v>
      </c>
      <c r="DX333" t="s">
        <v>357</v>
      </c>
      <c r="DY333">
        <v>2.98786</v>
      </c>
      <c r="DZ333">
        <v>2.7246199999999998</v>
      </c>
      <c r="EA333">
        <v>0.17130999999999999</v>
      </c>
      <c r="EB333">
        <v>0.17431199999999999</v>
      </c>
      <c r="EC333">
        <v>8.2963700000000001E-2</v>
      </c>
      <c r="ED333">
        <v>7.2631000000000001E-2</v>
      </c>
      <c r="EE333">
        <v>26449.4</v>
      </c>
      <c r="EF333">
        <v>26422.2</v>
      </c>
      <c r="EG333">
        <v>29630</v>
      </c>
      <c r="EH333">
        <v>29569.5</v>
      </c>
      <c r="EI333">
        <v>36007.199999999997</v>
      </c>
      <c r="EJ333">
        <v>36462.300000000003</v>
      </c>
      <c r="EK333">
        <v>41744.400000000001</v>
      </c>
      <c r="EL333">
        <v>42127.9</v>
      </c>
      <c r="EM333">
        <v>1.9971000000000001</v>
      </c>
      <c r="EN333">
        <v>2.2239</v>
      </c>
      <c r="EO333">
        <v>0.249222</v>
      </c>
      <c r="EP333">
        <v>0</v>
      </c>
      <c r="EQ333">
        <v>21.029</v>
      </c>
      <c r="ER333">
        <v>999.9</v>
      </c>
      <c r="ES333">
        <v>33.299999999999997</v>
      </c>
      <c r="ET333">
        <v>31.6</v>
      </c>
      <c r="EU333">
        <v>22.0062</v>
      </c>
      <c r="EV333">
        <v>61.264200000000002</v>
      </c>
      <c r="EW333">
        <v>28.597799999999999</v>
      </c>
      <c r="EX333">
        <v>2</v>
      </c>
      <c r="EY333">
        <v>-0.42564000000000002</v>
      </c>
      <c r="EZ333">
        <v>-1.1005100000000001</v>
      </c>
      <c r="FA333">
        <v>20.3916</v>
      </c>
      <c r="FB333">
        <v>5.2217799999999999</v>
      </c>
      <c r="FC333">
        <v>12.0099</v>
      </c>
      <c r="FD333">
        <v>4.9911500000000002</v>
      </c>
      <c r="FE333">
        <v>3.2886500000000001</v>
      </c>
      <c r="FF333">
        <v>9258.1</v>
      </c>
      <c r="FG333">
        <v>9999</v>
      </c>
      <c r="FH333">
        <v>9999</v>
      </c>
      <c r="FI333">
        <v>137.5</v>
      </c>
      <c r="FJ333">
        <v>1.86707</v>
      </c>
      <c r="FK333">
        <v>1.8661399999999999</v>
      </c>
      <c r="FL333">
        <v>1.86558</v>
      </c>
      <c r="FM333">
        <v>1.86554</v>
      </c>
      <c r="FN333">
        <v>1.8673299999999999</v>
      </c>
      <c r="FO333">
        <v>1.86991</v>
      </c>
      <c r="FP333">
        <v>1.86856</v>
      </c>
      <c r="FQ333">
        <v>1.8699600000000001</v>
      </c>
      <c r="FR333">
        <v>0</v>
      </c>
      <c r="FS333">
        <v>0</v>
      </c>
      <c r="FT333">
        <v>0</v>
      </c>
      <c r="FU333">
        <v>0</v>
      </c>
      <c r="FV333" t="s">
        <v>358</v>
      </c>
      <c r="FW333" t="s">
        <v>359</v>
      </c>
      <c r="FX333" t="s">
        <v>360</v>
      </c>
      <c r="FY333" t="s">
        <v>360</v>
      </c>
      <c r="FZ333" t="s">
        <v>360</v>
      </c>
      <c r="GA333" t="s">
        <v>360</v>
      </c>
      <c r="GB333">
        <v>0</v>
      </c>
      <c r="GC333">
        <v>100</v>
      </c>
      <c r="GD333">
        <v>100</v>
      </c>
      <c r="GE333">
        <v>-3.56</v>
      </c>
      <c r="GF333">
        <v>-0.17960000000000001</v>
      </c>
      <c r="GG333">
        <v>-1.691838842420514</v>
      </c>
      <c r="GH333">
        <v>-5.4742946993243486E-4</v>
      </c>
      <c r="GI333">
        <v>-1.00937323189599E-6</v>
      </c>
      <c r="GJ333">
        <v>3.2426335113099041E-10</v>
      </c>
      <c r="GK333">
        <v>-0.25714838806632262</v>
      </c>
      <c r="GL333">
        <v>-1.4458059848174739E-2</v>
      </c>
      <c r="GM333">
        <v>1.0199616584873469E-3</v>
      </c>
      <c r="GN333">
        <v>-1.0584552142034339E-5</v>
      </c>
      <c r="GO333">
        <v>24</v>
      </c>
      <c r="GP333">
        <v>2276</v>
      </c>
      <c r="GQ333">
        <v>1</v>
      </c>
      <c r="GR333">
        <v>42</v>
      </c>
      <c r="GS333">
        <v>359.7</v>
      </c>
      <c r="GT333">
        <v>359.5</v>
      </c>
      <c r="GU333">
        <v>3.5253899999999998</v>
      </c>
      <c r="GV333">
        <v>2.20581</v>
      </c>
      <c r="GW333">
        <v>1.9458</v>
      </c>
      <c r="GX333">
        <v>2.7831999999999999</v>
      </c>
      <c r="GY333">
        <v>2.19482</v>
      </c>
      <c r="GZ333">
        <v>2.3559600000000001</v>
      </c>
      <c r="HA333">
        <v>34.054499999999997</v>
      </c>
      <c r="HB333">
        <v>12.266999999999999</v>
      </c>
      <c r="HC333">
        <v>18</v>
      </c>
      <c r="HD333">
        <v>467.31599999999997</v>
      </c>
      <c r="HE333">
        <v>634.13699999999994</v>
      </c>
      <c r="HF333">
        <v>24.827400000000001</v>
      </c>
      <c r="HG333">
        <v>21.856000000000002</v>
      </c>
      <c r="HH333">
        <v>29.999300000000002</v>
      </c>
      <c r="HI333">
        <v>22.055700000000002</v>
      </c>
      <c r="HJ333">
        <v>22.0184</v>
      </c>
      <c r="HK333">
        <v>70.546300000000002</v>
      </c>
      <c r="HL333">
        <v>7.6547700000000001</v>
      </c>
      <c r="HM333">
        <v>43.661700000000003</v>
      </c>
      <c r="HN333">
        <v>24.720800000000001</v>
      </c>
      <c r="HO333">
        <v>1489.66</v>
      </c>
      <c r="HP333">
        <v>19.5441</v>
      </c>
      <c r="HQ333">
        <v>101.337</v>
      </c>
      <c r="HR333">
        <v>101.18600000000001</v>
      </c>
    </row>
    <row r="334" spans="1:226" x14ac:dyDescent="0.2">
      <c r="A334">
        <v>318</v>
      </c>
      <c r="B334">
        <v>1657485410.5999999</v>
      </c>
      <c r="C334">
        <v>4415.0999999046326</v>
      </c>
      <c r="D334" t="s">
        <v>997</v>
      </c>
      <c r="E334" t="s">
        <v>998</v>
      </c>
      <c r="F334">
        <v>5</v>
      </c>
      <c r="G334" t="s">
        <v>821</v>
      </c>
      <c r="H334" t="s">
        <v>354</v>
      </c>
      <c r="I334">
        <v>1657485408.0999999</v>
      </c>
      <c r="J334">
        <f t="shared" si="136"/>
        <v>2.8227426996287434E-3</v>
      </c>
      <c r="K334">
        <f t="shared" si="137"/>
        <v>2.8227426996287432</v>
      </c>
      <c r="L334">
        <f t="shared" si="138"/>
        <v>35.631468087627226</v>
      </c>
      <c r="M334">
        <f t="shared" si="139"/>
        <v>1410.69</v>
      </c>
      <c r="N334">
        <f t="shared" si="140"/>
        <v>900.04886659576778</v>
      </c>
      <c r="O334">
        <f t="shared" si="141"/>
        <v>63.666428458564816</v>
      </c>
      <c r="P334">
        <f t="shared" si="142"/>
        <v>99.787464098379999</v>
      </c>
      <c r="Q334">
        <f t="shared" si="143"/>
        <v>0.1249251546306136</v>
      </c>
      <c r="R334">
        <f t="shared" si="144"/>
        <v>2.3605723397434955</v>
      </c>
      <c r="S334">
        <f t="shared" si="145"/>
        <v>0.12136511539224633</v>
      </c>
      <c r="T334">
        <f t="shared" si="146"/>
        <v>7.6164602059299494E-2</v>
      </c>
      <c r="U334">
        <f t="shared" si="147"/>
        <v>321.5085519999999</v>
      </c>
      <c r="V334">
        <f t="shared" si="148"/>
        <v>26.726939318210114</v>
      </c>
      <c r="W334">
        <f t="shared" si="149"/>
        <v>25.11204444444444</v>
      </c>
      <c r="X334">
        <f t="shared" si="150"/>
        <v>3.200979894345795</v>
      </c>
      <c r="Y334">
        <f t="shared" si="151"/>
        <v>49.772031395588968</v>
      </c>
      <c r="Z334">
        <f t="shared" si="152"/>
        <v>1.6117358079952295</v>
      </c>
      <c r="AA334">
        <f t="shared" si="153"/>
        <v>3.2382359385437285</v>
      </c>
      <c r="AB334">
        <f t="shared" si="154"/>
        <v>1.5892440863505655</v>
      </c>
      <c r="AC334">
        <f t="shared" si="155"/>
        <v>-124.48295305362758</v>
      </c>
      <c r="AD334">
        <f t="shared" si="156"/>
        <v>24.739961410561076</v>
      </c>
      <c r="AE334">
        <f t="shared" si="157"/>
        <v>2.2215508839956439</v>
      </c>
      <c r="AF334">
        <f t="shared" si="158"/>
        <v>223.98711124092904</v>
      </c>
      <c r="AG334">
        <f t="shared" si="159"/>
        <v>51.639611869090665</v>
      </c>
      <c r="AH334">
        <f t="shared" si="160"/>
        <v>2.8035706663668405</v>
      </c>
      <c r="AI334">
        <f t="shared" si="161"/>
        <v>35.631468087627226</v>
      </c>
      <c r="AJ334">
        <v>1506.586259868177</v>
      </c>
      <c r="AK334">
        <v>1450.424484848485</v>
      </c>
      <c r="AL334">
        <v>3.422245054777457</v>
      </c>
      <c r="AM334">
        <v>64.43633761426419</v>
      </c>
      <c r="AN334">
        <f t="shared" si="162"/>
        <v>2.8227426996287432</v>
      </c>
      <c r="AO334">
        <v>19.483887498572621</v>
      </c>
      <c r="AP334">
        <v>22.79122060606062</v>
      </c>
      <c r="AQ334">
        <v>6.0725584181957879E-4</v>
      </c>
      <c r="AR334">
        <v>77.933620730982625</v>
      </c>
      <c r="AS334">
        <v>0</v>
      </c>
      <c r="AT334">
        <v>0</v>
      </c>
      <c r="AU334">
        <f t="shared" si="163"/>
        <v>1</v>
      </c>
      <c r="AV334">
        <f t="shared" si="164"/>
        <v>0</v>
      </c>
      <c r="AW334">
        <f t="shared" si="165"/>
        <v>37505.168489481955</v>
      </c>
      <c r="AX334">
        <f t="shared" si="166"/>
        <v>1999.9533333333329</v>
      </c>
      <c r="AY334">
        <f t="shared" si="167"/>
        <v>1681.1607999999994</v>
      </c>
      <c r="AZ334">
        <f t="shared" si="168"/>
        <v>0.84060001400032658</v>
      </c>
      <c r="BA334">
        <f t="shared" si="169"/>
        <v>0.16075802702063047</v>
      </c>
      <c r="BB334">
        <v>6</v>
      </c>
      <c r="BC334">
        <v>0.5</v>
      </c>
      <c r="BD334" t="s">
        <v>355</v>
      </c>
      <c r="BE334">
        <v>2</v>
      </c>
      <c r="BF334" t="b">
        <v>1</v>
      </c>
      <c r="BG334">
        <v>1657485408.0999999</v>
      </c>
      <c r="BH334">
        <v>1410.69</v>
      </c>
      <c r="BI334">
        <v>1477.402222222222</v>
      </c>
      <c r="BJ334">
        <v>22.785022222222221</v>
      </c>
      <c r="BK334">
        <v>19.49745555555555</v>
      </c>
      <c r="BL334">
        <v>1414.2577777777781</v>
      </c>
      <c r="BM334">
        <v>22.96447777777778</v>
      </c>
      <c r="BN334">
        <v>500.00955555555549</v>
      </c>
      <c r="BO334">
        <v>70.636677777777777</v>
      </c>
      <c r="BP334">
        <v>9.9957555555555563E-2</v>
      </c>
      <c r="BQ334">
        <v>25.306444444444441</v>
      </c>
      <c r="BR334">
        <v>25.11204444444444</v>
      </c>
      <c r="BS334">
        <v>999.90000000000009</v>
      </c>
      <c r="BT334">
        <v>0</v>
      </c>
      <c r="BU334">
        <v>0</v>
      </c>
      <c r="BV334">
        <v>9984.0277777777774</v>
      </c>
      <c r="BW334">
        <v>0</v>
      </c>
      <c r="BX334">
        <v>184.74755555555561</v>
      </c>
      <c r="BY334">
        <v>-66.711888888888893</v>
      </c>
      <c r="BZ334">
        <v>1443.58</v>
      </c>
      <c r="CA334">
        <v>1506.78</v>
      </c>
      <c r="CB334">
        <v>3.2875666666666672</v>
      </c>
      <c r="CC334">
        <v>1477.402222222222</v>
      </c>
      <c r="CD334">
        <v>19.49745555555555</v>
      </c>
      <c r="CE334">
        <v>1.609458888888889</v>
      </c>
      <c r="CF334">
        <v>1.377234444444444</v>
      </c>
      <c r="CG334">
        <v>14.04965555555555</v>
      </c>
      <c r="CH334">
        <v>11.66925555555556</v>
      </c>
      <c r="CI334">
        <v>1999.9533333333329</v>
      </c>
      <c r="CJ334">
        <v>0.97999799999999992</v>
      </c>
      <c r="CK334">
        <v>2.0002066666666669E-2</v>
      </c>
      <c r="CL334">
        <v>0</v>
      </c>
      <c r="CM334">
        <v>2.4365666666666672</v>
      </c>
      <c r="CN334">
        <v>0</v>
      </c>
      <c r="CO334">
        <v>17177.977777777782</v>
      </c>
      <c r="CP334">
        <v>16749.07777777778</v>
      </c>
      <c r="CQ334">
        <v>41.444000000000003</v>
      </c>
      <c r="CR334">
        <v>39.686999999999998</v>
      </c>
      <c r="CS334">
        <v>40.610999999999997</v>
      </c>
      <c r="CT334">
        <v>38.666444444444437</v>
      </c>
      <c r="CU334">
        <v>39.707999999999998</v>
      </c>
      <c r="CV334">
        <v>1959.9533333333329</v>
      </c>
      <c r="CW334">
        <v>40</v>
      </c>
      <c r="CX334">
        <v>0</v>
      </c>
      <c r="CY334">
        <v>1657485410.0999999</v>
      </c>
      <c r="CZ334">
        <v>0</v>
      </c>
      <c r="DA334">
        <v>1657463835.0999999</v>
      </c>
      <c r="DB334" t="s">
        <v>356</v>
      </c>
      <c r="DC334">
        <v>1657463822.5999999</v>
      </c>
      <c r="DD334">
        <v>1657463835.0999999</v>
      </c>
      <c r="DE334">
        <v>1</v>
      </c>
      <c r="DF334">
        <v>-2.657</v>
      </c>
      <c r="DG334">
        <v>-13.192</v>
      </c>
      <c r="DH334">
        <v>-3.9239999999999999</v>
      </c>
      <c r="DI334">
        <v>-0.217</v>
      </c>
      <c r="DJ334">
        <v>376</v>
      </c>
      <c r="DK334">
        <v>3</v>
      </c>
      <c r="DL334">
        <v>0.48</v>
      </c>
      <c r="DM334">
        <v>0.03</v>
      </c>
      <c r="DN334">
        <v>-66.645534146341461</v>
      </c>
      <c r="DO334">
        <v>-0.71671358885032854</v>
      </c>
      <c r="DP334">
        <v>0.1051928000173525</v>
      </c>
      <c r="DQ334">
        <v>0</v>
      </c>
      <c r="DR334">
        <v>3.340439024390244</v>
      </c>
      <c r="DS334">
        <v>-0.37882494773520559</v>
      </c>
      <c r="DT334">
        <v>3.891089149707274E-2</v>
      </c>
      <c r="DU334">
        <v>0</v>
      </c>
      <c r="DV334">
        <v>0</v>
      </c>
      <c r="DW334">
        <v>2</v>
      </c>
      <c r="DX334" t="s">
        <v>357</v>
      </c>
      <c r="DY334">
        <v>2.9879699999999998</v>
      </c>
      <c r="DZ334">
        <v>2.72464</v>
      </c>
      <c r="EA334">
        <v>0.17257400000000001</v>
      </c>
      <c r="EB334">
        <v>0.175537</v>
      </c>
      <c r="EC334">
        <v>8.3006399999999994E-2</v>
      </c>
      <c r="ED334">
        <v>7.2762300000000002E-2</v>
      </c>
      <c r="EE334">
        <v>26409.7</v>
      </c>
      <c r="EF334">
        <v>26384.1</v>
      </c>
      <c r="EG334">
        <v>29630.6</v>
      </c>
      <c r="EH334">
        <v>29570.5</v>
      </c>
      <c r="EI334">
        <v>36006.400000000001</v>
      </c>
      <c r="EJ334">
        <v>36458.199999999997</v>
      </c>
      <c r="EK334">
        <v>41745.5</v>
      </c>
      <c r="EL334">
        <v>42129.2</v>
      </c>
      <c r="EM334">
        <v>1.99735</v>
      </c>
      <c r="EN334">
        <v>2.22445</v>
      </c>
      <c r="EO334">
        <v>0.247192</v>
      </c>
      <c r="EP334">
        <v>0</v>
      </c>
      <c r="EQ334">
        <v>21.031300000000002</v>
      </c>
      <c r="ER334">
        <v>999.9</v>
      </c>
      <c r="ES334">
        <v>33.4</v>
      </c>
      <c r="ET334">
        <v>31.5</v>
      </c>
      <c r="EU334">
        <v>21.947299999999998</v>
      </c>
      <c r="EV334">
        <v>61.184199999999997</v>
      </c>
      <c r="EW334">
        <v>28.441500000000001</v>
      </c>
      <c r="EX334">
        <v>2</v>
      </c>
      <c r="EY334">
        <v>-0.426616</v>
      </c>
      <c r="EZ334">
        <v>-1.08585</v>
      </c>
      <c r="FA334">
        <v>20.3917</v>
      </c>
      <c r="FB334">
        <v>5.22133</v>
      </c>
      <c r="FC334">
        <v>12.0099</v>
      </c>
      <c r="FD334">
        <v>4.9910500000000004</v>
      </c>
      <c r="FE334">
        <v>3.2886500000000001</v>
      </c>
      <c r="FF334">
        <v>9258.1</v>
      </c>
      <c r="FG334">
        <v>9999</v>
      </c>
      <c r="FH334">
        <v>9999</v>
      </c>
      <c r="FI334">
        <v>137.5</v>
      </c>
      <c r="FJ334">
        <v>1.86707</v>
      </c>
      <c r="FK334">
        <v>1.8661099999999999</v>
      </c>
      <c r="FL334">
        <v>1.86557</v>
      </c>
      <c r="FM334">
        <v>1.86554</v>
      </c>
      <c r="FN334">
        <v>1.8673500000000001</v>
      </c>
      <c r="FO334">
        <v>1.86992</v>
      </c>
      <c r="FP334">
        <v>1.8685400000000001</v>
      </c>
      <c r="FQ334">
        <v>1.8699600000000001</v>
      </c>
      <c r="FR334">
        <v>0</v>
      </c>
      <c r="FS334">
        <v>0</v>
      </c>
      <c r="FT334">
        <v>0</v>
      </c>
      <c r="FU334">
        <v>0</v>
      </c>
      <c r="FV334" t="s">
        <v>358</v>
      </c>
      <c r="FW334" t="s">
        <v>359</v>
      </c>
      <c r="FX334" t="s">
        <v>360</v>
      </c>
      <c r="FY334" t="s">
        <v>360</v>
      </c>
      <c r="FZ334" t="s">
        <v>360</v>
      </c>
      <c r="GA334" t="s">
        <v>360</v>
      </c>
      <c r="GB334">
        <v>0</v>
      </c>
      <c r="GC334">
        <v>100</v>
      </c>
      <c r="GD334">
        <v>100</v>
      </c>
      <c r="GE334">
        <v>-3.58</v>
      </c>
      <c r="GF334">
        <v>-0.17929999999999999</v>
      </c>
      <c r="GG334">
        <v>-1.691838842420514</v>
      </c>
      <c r="GH334">
        <v>-5.4742946993243486E-4</v>
      </c>
      <c r="GI334">
        <v>-1.00937323189599E-6</v>
      </c>
      <c r="GJ334">
        <v>3.2426335113099041E-10</v>
      </c>
      <c r="GK334">
        <v>-0.25714838806632262</v>
      </c>
      <c r="GL334">
        <v>-1.4458059848174739E-2</v>
      </c>
      <c r="GM334">
        <v>1.0199616584873469E-3</v>
      </c>
      <c r="GN334">
        <v>-1.0584552142034339E-5</v>
      </c>
      <c r="GO334">
        <v>24</v>
      </c>
      <c r="GP334">
        <v>2276</v>
      </c>
      <c r="GQ334">
        <v>1</v>
      </c>
      <c r="GR334">
        <v>42</v>
      </c>
      <c r="GS334">
        <v>359.8</v>
      </c>
      <c r="GT334">
        <v>359.6</v>
      </c>
      <c r="GU334">
        <v>3.5534699999999999</v>
      </c>
      <c r="GV334">
        <v>2.19482</v>
      </c>
      <c r="GW334">
        <v>1.94702</v>
      </c>
      <c r="GX334">
        <v>2.7844199999999999</v>
      </c>
      <c r="GY334">
        <v>2.19482</v>
      </c>
      <c r="GZ334">
        <v>2.34375</v>
      </c>
      <c r="HA334">
        <v>34.054499999999997</v>
      </c>
      <c r="HB334">
        <v>12.2758</v>
      </c>
      <c r="HC334">
        <v>18</v>
      </c>
      <c r="HD334">
        <v>467.36099999999999</v>
      </c>
      <c r="HE334">
        <v>634.42600000000004</v>
      </c>
      <c r="HF334">
        <v>24.6783</v>
      </c>
      <c r="HG334">
        <v>21.846599999999999</v>
      </c>
      <c r="HH334">
        <v>29.999300000000002</v>
      </c>
      <c r="HI334">
        <v>22.0441</v>
      </c>
      <c r="HJ334">
        <v>22.006499999999999</v>
      </c>
      <c r="HK334">
        <v>71.109499999999997</v>
      </c>
      <c r="HL334">
        <v>7.6547700000000001</v>
      </c>
      <c r="HM334">
        <v>44.039200000000001</v>
      </c>
      <c r="HN334">
        <v>24.599799999999998</v>
      </c>
      <c r="HO334">
        <v>1503.01</v>
      </c>
      <c r="HP334">
        <v>19.572600000000001</v>
      </c>
      <c r="HQ334">
        <v>101.339</v>
      </c>
      <c r="HR334">
        <v>101.18899999999999</v>
      </c>
    </row>
    <row r="335" spans="1:226" x14ac:dyDescent="0.2">
      <c r="A335">
        <v>319</v>
      </c>
      <c r="B335">
        <v>1657485415.5999999</v>
      </c>
      <c r="C335">
        <v>4420.0999999046326</v>
      </c>
      <c r="D335" t="s">
        <v>999</v>
      </c>
      <c r="E335" t="s">
        <v>1000</v>
      </c>
      <c r="F335">
        <v>5</v>
      </c>
      <c r="G335" t="s">
        <v>821</v>
      </c>
      <c r="H335" t="s">
        <v>354</v>
      </c>
      <c r="I335">
        <v>1657485412.8</v>
      </c>
      <c r="J335">
        <f t="shared" si="136"/>
        <v>2.7983319690295327E-3</v>
      </c>
      <c r="K335">
        <f t="shared" si="137"/>
        <v>2.7983319690295327</v>
      </c>
      <c r="L335">
        <f t="shared" si="138"/>
        <v>36.108983403872486</v>
      </c>
      <c r="M335">
        <f t="shared" si="139"/>
        <v>1426.3920000000001</v>
      </c>
      <c r="N335">
        <f t="shared" si="140"/>
        <v>906.2623332109539</v>
      </c>
      <c r="O335">
        <f t="shared" si="141"/>
        <v>64.105241963672398</v>
      </c>
      <c r="P335">
        <f t="shared" si="142"/>
        <v>100.89705921139942</v>
      </c>
      <c r="Q335">
        <f t="shared" si="143"/>
        <v>0.12413731658245733</v>
      </c>
      <c r="R335">
        <f t="shared" si="144"/>
        <v>2.3631529789098642</v>
      </c>
      <c r="S335">
        <f t="shared" si="145"/>
        <v>0.12062508059769862</v>
      </c>
      <c r="T335">
        <f t="shared" si="146"/>
        <v>7.5697958633267143E-2</v>
      </c>
      <c r="U335">
        <f t="shared" si="147"/>
        <v>321.50600309999999</v>
      </c>
      <c r="V335">
        <f t="shared" si="148"/>
        <v>26.726135071462846</v>
      </c>
      <c r="W335">
        <f t="shared" si="149"/>
        <v>25.096579999999999</v>
      </c>
      <c r="X335">
        <f t="shared" si="150"/>
        <v>3.1980323388008798</v>
      </c>
      <c r="Y335">
        <f t="shared" si="151"/>
        <v>49.827955557126863</v>
      </c>
      <c r="Z335">
        <f t="shared" si="152"/>
        <v>1.6128631087818444</v>
      </c>
      <c r="AA335">
        <f t="shared" si="153"/>
        <v>3.2368639065127316</v>
      </c>
      <c r="AB335">
        <f t="shared" si="154"/>
        <v>1.5851692300190354</v>
      </c>
      <c r="AC335">
        <f t="shared" si="155"/>
        <v>-123.40643983420239</v>
      </c>
      <c r="AD335">
        <f t="shared" si="156"/>
        <v>25.829542991111222</v>
      </c>
      <c r="AE335">
        <f t="shared" si="157"/>
        <v>2.3165949435040223</v>
      </c>
      <c r="AF335">
        <f t="shared" si="158"/>
        <v>226.24570120041284</v>
      </c>
      <c r="AG335">
        <f t="shared" si="159"/>
        <v>51.647322492669865</v>
      </c>
      <c r="AH335">
        <f t="shared" si="160"/>
        <v>2.7823340432810006</v>
      </c>
      <c r="AI335">
        <f t="shared" si="161"/>
        <v>36.108983403872486</v>
      </c>
      <c r="AJ335">
        <v>1523.7322090991081</v>
      </c>
      <c r="AK335">
        <v>1467.3469696969689</v>
      </c>
      <c r="AL335">
        <v>3.3228413161471519</v>
      </c>
      <c r="AM335">
        <v>64.43633761426419</v>
      </c>
      <c r="AN335">
        <f t="shared" si="162"/>
        <v>2.7983319690295327</v>
      </c>
      <c r="AO335">
        <v>19.529434742028261</v>
      </c>
      <c r="AP335">
        <v>22.809201212121209</v>
      </c>
      <c r="AQ335">
        <v>3.7787680969476021E-4</v>
      </c>
      <c r="AR335">
        <v>77.933620730982625</v>
      </c>
      <c r="AS335">
        <v>0</v>
      </c>
      <c r="AT335">
        <v>0</v>
      </c>
      <c r="AU335">
        <f t="shared" si="163"/>
        <v>1</v>
      </c>
      <c r="AV335">
        <f t="shared" si="164"/>
        <v>0</v>
      </c>
      <c r="AW335">
        <f t="shared" si="165"/>
        <v>37568.570593447788</v>
      </c>
      <c r="AX335">
        <f t="shared" si="166"/>
        <v>1999.9369999999999</v>
      </c>
      <c r="AY335">
        <f t="shared" si="167"/>
        <v>1681.1471099999999</v>
      </c>
      <c r="AZ335">
        <f t="shared" si="168"/>
        <v>0.84060003390106786</v>
      </c>
      <c r="BA335">
        <f t="shared" si="169"/>
        <v>0.16075806542906101</v>
      </c>
      <c r="BB335">
        <v>6</v>
      </c>
      <c r="BC335">
        <v>0.5</v>
      </c>
      <c r="BD335" t="s">
        <v>355</v>
      </c>
      <c r="BE335">
        <v>2</v>
      </c>
      <c r="BF335" t="b">
        <v>1</v>
      </c>
      <c r="BG335">
        <v>1657485412.8</v>
      </c>
      <c r="BH335">
        <v>1426.3920000000001</v>
      </c>
      <c r="BI335">
        <v>1493.1320000000001</v>
      </c>
      <c r="BJ335">
        <v>22.801210000000001</v>
      </c>
      <c r="BK335">
        <v>19.538499999999999</v>
      </c>
      <c r="BL335">
        <v>1429.982</v>
      </c>
      <c r="BM335">
        <v>22.980429999999998</v>
      </c>
      <c r="BN335">
        <v>499.99419999999998</v>
      </c>
      <c r="BO335">
        <v>70.635839999999988</v>
      </c>
      <c r="BP335">
        <v>0.10001607</v>
      </c>
      <c r="BQ335">
        <v>25.299320000000002</v>
      </c>
      <c r="BR335">
        <v>25.096579999999999</v>
      </c>
      <c r="BS335">
        <v>999.9</v>
      </c>
      <c r="BT335">
        <v>0</v>
      </c>
      <c r="BU335">
        <v>0</v>
      </c>
      <c r="BV335">
        <v>10001.496999999999</v>
      </c>
      <c r="BW335">
        <v>0</v>
      </c>
      <c r="BX335">
        <v>184.5273</v>
      </c>
      <c r="BY335">
        <v>-66.739369999999994</v>
      </c>
      <c r="BZ335">
        <v>1459.675</v>
      </c>
      <c r="CA335">
        <v>1522.8869999999999</v>
      </c>
      <c r="CB335">
        <v>3.2627069999999998</v>
      </c>
      <c r="CC335">
        <v>1493.1320000000001</v>
      </c>
      <c r="CD335">
        <v>19.538499999999999</v>
      </c>
      <c r="CE335">
        <v>1.6105830000000001</v>
      </c>
      <c r="CF335">
        <v>1.380118</v>
      </c>
      <c r="CG335">
        <v>14.06043</v>
      </c>
      <c r="CH335">
        <v>11.70092</v>
      </c>
      <c r="CI335">
        <v>1999.9369999999999</v>
      </c>
      <c r="CJ335">
        <v>0.97999839999999983</v>
      </c>
      <c r="CK335">
        <v>2.0001680000000001E-2</v>
      </c>
      <c r="CL335">
        <v>0</v>
      </c>
      <c r="CM335">
        <v>2.3798900000000001</v>
      </c>
      <c r="CN335">
        <v>0</v>
      </c>
      <c r="CO335">
        <v>17166.439999999999</v>
      </c>
      <c r="CP335">
        <v>16748.93</v>
      </c>
      <c r="CQ335">
        <v>41.518600000000013</v>
      </c>
      <c r="CR335">
        <v>39.686999999999998</v>
      </c>
      <c r="CS335">
        <v>40.655999999999999</v>
      </c>
      <c r="CT335">
        <v>38.743600000000001</v>
      </c>
      <c r="CU335">
        <v>39.768600000000013</v>
      </c>
      <c r="CV335">
        <v>1959.9359999999999</v>
      </c>
      <c r="CW335">
        <v>40.000999999999998</v>
      </c>
      <c r="CX335">
        <v>0</v>
      </c>
      <c r="CY335">
        <v>1657485415.5</v>
      </c>
      <c r="CZ335">
        <v>0</v>
      </c>
      <c r="DA335">
        <v>1657463835.0999999</v>
      </c>
      <c r="DB335" t="s">
        <v>356</v>
      </c>
      <c r="DC335">
        <v>1657463822.5999999</v>
      </c>
      <c r="DD335">
        <v>1657463835.0999999</v>
      </c>
      <c r="DE335">
        <v>1</v>
      </c>
      <c r="DF335">
        <v>-2.657</v>
      </c>
      <c r="DG335">
        <v>-13.192</v>
      </c>
      <c r="DH335">
        <v>-3.9239999999999999</v>
      </c>
      <c r="DI335">
        <v>-0.217</v>
      </c>
      <c r="DJ335">
        <v>376</v>
      </c>
      <c r="DK335">
        <v>3</v>
      </c>
      <c r="DL335">
        <v>0.48</v>
      </c>
      <c r="DM335">
        <v>0.03</v>
      </c>
      <c r="DN335">
        <v>-66.708005</v>
      </c>
      <c r="DO335">
        <v>-0.2473823639772405</v>
      </c>
      <c r="DP335">
        <v>7.2710776195828955E-2</v>
      </c>
      <c r="DQ335">
        <v>0</v>
      </c>
      <c r="DR335">
        <v>3.30594075</v>
      </c>
      <c r="DS335">
        <v>-0.35347621013133701</v>
      </c>
      <c r="DT335">
        <v>3.4619002974342027E-2</v>
      </c>
      <c r="DU335">
        <v>0</v>
      </c>
      <c r="DV335">
        <v>0</v>
      </c>
      <c r="DW335">
        <v>2</v>
      </c>
      <c r="DX335" t="s">
        <v>357</v>
      </c>
      <c r="DY335">
        <v>2.9879600000000002</v>
      </c>
      <c r="DZ335">
        <v>2.72464</v>
      </c>
      <c r="EA335">
        <v>0.17380999999999999</v>
      </c>
      <c r="EB335">
        <v>0.17674699999999999</v>
      </c>
      <c r="EC335">
        <v>8.3054500000000003E-2</v>
      </c>
      <c r="ED335">
        <v>7.2875499999999996E-2</v>
      </c>
      <c r="EE335">
        <v>26370.9</v>
      </c>
      <c r="EF335">
        <v>26346</v>
      </c>
      <c r="EG335">
        <v>29631.1</v>
      </c>
      <c r="EH335">
        <v>29571.1</v>
      </c>
      <c r="EI335">
        <v>36005.4</v>
      </c>
      <c r="EJ335">
        <v>36454.5</v>
      </c>
      <c r="EK335">
        <v>41746.6</v>
      </c>
      <c r="EL335">
        <v>42130.2</v>
      </c>
      <c r="EM335">
        <v>1.99735</v>
      </c>
      <c r="EN335">
        <v>2.2247699999999999</v>
      </c>
      <c r="EO335">
        <v>0.246614</v>
      </c>
      <c r="EP335">
        <v>0</v>
      </c>
      <c r="EQ335">
        <v>21.033999999999999</v>
      </c>
      <c r="ER335">
        <v>999.9</v>
      </c>
      <c r="ES335">
        <v>33.5</v>
      </c>
      <c r="ET335">
        <v>31.5</v>
      </c>
      <c r="EU335">
        <v>22.013100000000001</v>
      </c>
      <c r="EV335">
        <v>61.344200000000001</v>
      </c>
      <c r="EW335">
        <v>28.5657</v>
      </c>
      <c r="EX335">
        <v>2</v>
      </c>
      <c r="EY335">
        <v>-0.42736299999999999</v>
      </c>
      <c r="EZ335">
        <v>-1.12856</v>
      </c>
      <c r="FA335">
        <v>20.3917</v>
      </c>
      <c r="FB335">
        <v>5.2214799999999997</v>
      </c>
      <c r="FC335">
        <v>12.0099</v>
      </c>
      <c r="FD335">
        <v>4.9911500000000002</v>
      </c>
      <c r="FE335">
        <v>3.2886500000000001</v>
      </c>
      <c r="FF335">
        <v>9258.4</v>
      </c>
      <c r="FG335">
        <v>9999</v>
      </c>
      <c r="FH335">
        <v>9999</v>
      </c>
      <c r="FI335">
        <v>137.5</v>
      </c>
      <c r="FJ335">
        <v>1.86707</v>
      </c>
      <c r="FK335">
        <v>1.8661300000000001</v>
      </c>
      <c r="FL335">
        <v>1.86558</v>
      </c>
      <c r="FM335">
        <v>1.86554</v>
      </c>
      <c r="FN335">
        <v>1.8673500000000001</v>
      </c>
      <c r="FO335">
        <v>1.86992</v>
      </c>
      <c r="FP335">
        <v>1.8685499999999999</v>
      </c>
      <c r="FQ335">
        <v>1.8699600000000001</v>
      </c>
      <c r="FR335">
        <v>0</v>
      </c>
      <c r="FS335">
        <v>0</v>
      </c>
      <c r="FT335">
        <v>0</v>
      </c>
      <c r="FU335">
        <v>0</v>
      </c>
      <c r="FV335" t="s">
        <v>358</v>
      </c>
      <c r="FW335" t="s">
        <v>359</v>
      </c>
      <c r="FX335" t="s">
        <v>360</v>
      </c>
      <c r="FY335" t="s">
        <v>360</v>
      </c>
      <c r="FZ335" t="s">
        <v>360</v>
      </c>
      <c r="GA335" t="s">
        <v>360</v>
      </c>
      <c r="GB335">
        <v>0</v>
      </c>
      <c r="GC335">
        <v>100</v>
      </c>
      <c r="GD335">
        <v>100</v>
      </c>
      <c r="GE335">
        <v>-3.61</v>
      </c>
      <c r="GF335">
        <v>-0.17899999999999999</v>
      </c>
      <c r="GG335">
        <v>-1.691838842420514</v>
      </c>
      <c r="GH335">
        <v>-5.4742946993243486E-4</v>
      </c>
      <c r="GI335">
        <v>-1.00937323189599E-6</v>
      </c>
      <c r="GJ335">
        <v>3.2426335113099041E-10</v>
      </c>
      <c r="GK335">
        <v>-0.25714838806632262</v>
      </c>
      <c r="GL335">
        <v>-1.4458059848174739E-2</v>
      </c>
      <c r="GM335">
        <v>1.0199616584873469E-3</v>
      </c>
      <c r="GN335">
        <v>-1.0584552142034339E-5</v>
      </c>
      <c r="GO335">
        <v>24</v>
      </c>
      <c r="GP335">
        <v>2276</v>
      </c>
      <c r="GQ335">
        <v>1</v>
      </c>
      <c r="GR335">
        <v>42</v>
      </c>
      <c r="GS335">
        <v>359.9</v>
      </c>
      <c r="GT335">
        <v>359.7</v>
      </c>
      <c r="GU335">
        <v>3.58521</v>
      </c>
      <c r="GV335">
        <v>2.1997100000000001</v>
      </c>
      <c r="GW335">
        <v>1.94702</v>
      </c>
      <c r="GX335">
        <v>2.7831999999999999</v>
      </c>
      <c r="GY335">
        <v>2.19482</v>
      </c>
      <c r="GZ335">
        <v>2.34497</v>
      </c>
      <c r="HA335">
        <v>34.031799999999997</v>
      </c>
      <c r="HB335">
        <v>12.2583</v>
      </c>
      <c r="HC335">
        <v>18</v>
      </c>
      <c r="HD335">
        <v>467.26</v>
      </c>
      <c r="HE335">
        <v>634.53499999999997</v>
      </c>
      <c r="HF335">
        <v>24.555399999999999</v>
      </c>
      <c r="HG335">
        <v>21.835799999999999</v>
      </c>
      <c r="HH335">
        <v>29.999300000000002</v>
      </c>
      <c r="HI335">
        <v>22.032599999999999</v>
      </c>
      <c r="HJ335">
        <v>21.994599999999998</v>
      </c>
      <c r="HK335">
        <v>71.740300000000005</v>
      </c>
      <c r="HL335">
        <v>7.6547700000000001</v>
      </c>
      <c r="HM335">
        <v>44.039200000000001</v>
      </c>
      <c r="HN335">
        <v>24.5015</v>
      </c>
      <c r="HO335">
        <v>1523.05</v>
      </c>
      <c r="HP335">
        <v>19.5869</v>
      </c>
      <c r="HQ335">
        <v>101.34099999999999</v>
      </c>
      <c r="HR335">
        <v>101.19199999999999</v>
      </c>
    </row>
    <row r="336" spans="1:226" x14ac:dyDescent="0.2">
      <c r="A336">
        <v>320</v>
      </c>
      <c r="B336">
        <v>1657485420.5999999</v>
      </c>
      <c r="C336">
        <v>4425.0999999046326</v>
      </c>
      <c r="D336" t="s">
        <v>1001</v>
      </c>
      <c r="E336" t="s">
        <v>1002</v>
      </c>
      <c r="F336">
        <v>5</v>
      </c>
      <c r="G336" t="s">
        <v>821</v>
      </c>
      <c r="H336" t="s">
        <v>354</v>
      </c>
      <c r="I336">
        <v>1657485418.0999999</v>
      </c>
      <c r="J336">
        <f t="shared" si="136"/>
        <v>2.7723925933236405E-3</v>
      </c>
      <c r="K336">
        <f t="shared" si="137"/>
        <v>2.7723925933236404</v>
      </c>
      <c r="L336">
        <f t="shared" si="138"/>
        <v>35.555450070918994</v>
      </c>
      <c r="M336">
        <f t="shared" si="139"/>
        <v>1444.0022222222219</v>
      </c>
      <c r="N336">
        <f t="shared" si="140"/>
        <v>926.92021944197427</v>
      </c>
      <c r="O336">
        <f t="shared" si="141"/>
        <v>65.566652484895357</v>
      </c>
      <c r="P336">
        <f t="shared" si="142"/>
        <v>102.14297833405715</v>
      </c>
      <c r="Q336">
        <f t="shared" si="143"/>
        <v>0.12316236545261211</v>
      </c>
      <c r="R336">
        <f t="shared" si="144"/>
        <v>2.3630710918442177</v>
      </c>
      <c r="S336">
        <f t="shared" si="145"/>
        <v>0.11970413809292636</v>
      </c>
      <c r="T336">
        <f t="shared" si="146"/>
        <v>7.5117706225280495E-2</v>
      </c>
      <c r="U336">
        <f t="shared" si="147"/>
        <v>321.51316266666657</v>
      </c>
      <c r="V336">
        <f t="shared" si="148"/>
        <v>26.722199362200957</v>
      </c>
      <c r="W336">
        <f t="shared" si="149"/>
        <v>25.088922222222219</v>
      </c>
      <c r="X336">
        <f t="shared" si="150"/>
        <v>3.1965736285087738</v>
      </c>
      <c r="Y336">
        <f t="shared" si="151"/>
        <v>49.899792898969565</v>
      </c>
      <c r="Z336">
        <f t="shared" si="152"/>
        <v>1.6140082635350264</v>
      </c>
      <c r="AA336">
        <f t="shared" si="153"/>
        <v>3.2344989222757992</v>
      </c>
      <c r="AB336">
        <f t="shared" si="154"/>
        <v>1.5825653649737474</v>
      </c>
      <c r="AC336">
        <f t="shared" si="155"/>
        <v>-122.26251336557254</v>
      </c>
      <c r="AD336">
        <f t="shared" si="156"/>
        <v>25.238937284261056</v>
      </c>
      <c r="AE336">
        <f t="shared" si="157"/>
        <v>2.263476146742609</v>
      </c>
      <c r="AF336">
        <f t="shared" si="158"/>
        <v>226.7530627320977</v>
      </c>
      <c r="AG336">
        <f t="shared" si="159"/>
        <v>51.74483402542085</v>
      </c>
      <c r="AH336">
        <f t="shared" si="160"/>
        <v>2.7679604280636183</v>
      </c>
      <c r="AI336">
        <f t="shared" si="161"/>
        <v>35.555450070918994</v>
      </c>
      <c r="AJ336">
        <v>1540.859736971365</v>
      </c>
      <c r="AK336">
        <v>1484.6430909090909</v>
      </c>
      <c r="AL336">
        <v>3.4609483949933368</v>
      </c>
      <c r="AM336">
        <v>64.43633761426419</v>
      </c>
      <c r="AN336">
        <f t="shared" si="162"/>
        <v>2.7723925933236404</v>
      </c>
      <c r="AO336">
        <v>19.569838555808719</v>
      </c>
      <c r="AP336">
        <v>22.819216363636361</v>
      </c>
      <c r="AQ336">
        <v>3.6607133076648651E-4</v>
      </c>
      <c r="AR336">
        <v>77.933620730982625</v>
      </c>
      <c r="AS336">
        <v>0</v>
      </c>
      <c r="AT336">
        <v>0</v>
      </c>
      <c r="AU336">
        <f t="shared" si="163"/>
        <v>1</v>
      </c>
      <c r="AV336">
        <f t="shared" si="164"/>
        <v>0</v>
      </c>
      <c r="AW336">
        <f t="shared" si="165"/>
        <v>37568.14093301267</v>
      </c>
      <c r="AX336">
        <f t="shared" si="166"/>
        <v>1999.9822222222219</v>
      </c>
      <c r="AY336">
        <f t="shared" si="167"/>
        <v>1681.1850666666662</v>
      </c>
      <c r="AZ336">
        <f t="shared" si="168"/>
        <v>0.84060000533338064</v>
      </c>
      <c r="BA336">
        <f t="shared" si="169"/>
        <v>0.16075801029342482</v>
      </c>
      <c r="BB336">
        <v>6</v>
      </c>
      <c r="BC336">
        <v>0.5</v>
      </c>
      <c r="BD336" t="s">
        <v>355</v>
      </c>
      <c r="BE336">
        <v>2</v>
      </c>
      <c r="BF336" t="b">
        <v>1</v>
      </c>
      <c r="BG336">
        <v>1657485418.0999999</v>
      </c>
      <c r="BH336">
        <v>1444.0022222222219</v>
      </c>
      <c r="BI336">
        <v>1510.893333333333</v>
      </c>
      <c r="BJ336">
        <v>22.817344444444441</v>
      </c>
      <c r="BK336">
        <v>19.571533333333331</v>
      </c>
      <c r="BL336">
        <v>1447.6188888888889</v>
      </c>
      <c r="BM336">
        <v>22.996300000000002</v>
      </c>
      <c r="BN336">
        <v>499.99266666666659</v>
      </c>
      <c r="BO336">
        <v>70.636166666666668</v>
      </c>
      <c r="BP336">
        <v>9.9859055555555562E-2</v>
      </c>
      <c r="BQ336">
        <v>25.28703333333333</v>
      </c>
      <c r="BR336">
        <v>25.088922222222219</v>
      </c>
      <c r="BS336">
        <v>999.90000000000009</v>
      </c>
      <c r="BT336">
        <v>0</v>
      </c>
      <c r="BU336">
        <v>0</v>
      </c>
      <c r="BV336">
        <v>10000.9</v>
      </c>
      <c r="BW336">
        <v>0</v>
      </c>
      <c r="BX336">
        <v>184.2272222222222</v>
      </c>
      <c r="BY336">
        <v>-66.890088888888897</v>
      </c>
      <c r="BZ336">
        <v>1477.721111111111</v>
      </c>
      <c r="CA336">
        <v>1541.0555555555561</v>
      </c>
      <c r="CB336">
        <v>3.2457977777777778</v>
      </c>
      <c r="CC336">
        <v>1510.893333333333</v>
      </c>
      <c r="CD336">
        <v>19.571533333333331</v>
      </c>
      <c r="CE336">
        <v>1.611731111111111</v>
      </c>
      <c r="CF336">
        <v>1.3824588888888889</v>
      </c>
      <c r="CG336">
        <v>14.071400000000001</v>
      </c>
      <c r="CH336">
        <v>11.726577777777781</v>
      </c>
      <c r="CI336">
        <v>1999.9822222222219</v>
      </c>
      <c r="CJ336">
        <v>0.98</v>
      </c>
      <c r="CK336">
        <v>2.00001E-2</v>
      </c>
      <c r="CL336">
        <v>0</v>
      </c>
      <c r="CM336">
        <v>2.3252111111111109</v>
      </c>
      <c r="CN336">
        <v>0</v>
      </c>
      <c r="CO336">
        <v>17154.477777777782</v>
      </c>
      <c r="CP336">
        <v>16749.333333333328</v>
      </c>
      <c r="CQ336">
        <v>41.575999999999993</v>
      </c>
      <c r="CR336">
        <v>39.722000000000001</v>
      </c>
      <c r="CS336">
        <v>40.707999999999998</v>
      </c>
      <c r="CT336">
        <v>38.777444444444441</v>
      </c>
      <c r="CU336">
        <v>39.832999999999998</v>
      </c>
      <c r="CV336">
        <v>1959.9822222222219</v>
      </c>
      <c r="CW336">
        <v>40</v>
      </c>
      <c r="CX336">
        <v>0</v>
      </c>
      <c r="CY336">
        <v>1657485420.3</v>
      </c>
      <c r="CZ336">
        <v>0</v>
      </c>
      <c r="DA336">
        <v>1657463835.0999999</v>
      </c>
      <c r="DB336" t="s">
        <v>356</v>
      </c>
      <c r="DC336">
        <v>1657463822.5999999</v>
      </c>
      <c r="DD336">
        <v>1657463835.0999999</v>
      </c>
      <c r="DE336">
        <v>1</v>
      </c>
      <c r="DF336">
        <v>-2.657</v>
      </c>
      <c r="DG336">
        <v>-13.192</v>
      </c>
      <c r="DH336">
        <v>-3.9239999999999999</v>
      </c>
      <c r="DI336">
        <v>-0.217</v>
      </c>
      <c r="DJ336">
        <v>376</v>
      </c>
      <c r="DK336">
        <v>3</v>
      </c>
      <c r="DL336">
        <v>0.48</v>
      </c>
      <c r="DM336">
        <v>0.03</v>
      </c>
      <c r="DN336">
        <v>-66.760177500000012</v>
      </c>
      <c r="DO336">
        <v>-0.64295797373324826</v>
      </c>
      <c r="DP336">
        <v>9.2768538544863763E-2</v>
      </c>
      <c r="DQ336">
        <v>0</v>
      </c>
      <c r="DR336">
        <v>3.2798400000000001</v>
      </c>
      <c r="DS336">
        <v>-0.30761380863040128</v>
      </c>
      <c r="DT336">
        <v>3.0433345856149319E-2</v>
      </c>
      <c r="DU336">
        <v>0</v>
      </c>
      <c r="DV336">
        <v>0</v>
      </c>
      <c r="DW336">
        <v>2</v>
      </c>
      <c r="DX336" t="s">
        <v>357</v>
      </c>
      <c r="DY336">
        <v>2.98787</v>
      </c>
      <c r="DZ336">
        <v>2.7248600000000001</v>
      </c>
      <c r="EA336">
        <v>0.175068</v>
      </c>
      <c r="EB336">
        <v>0.17796400000000001</v>
      </c>
      <c r="EC336">
        <v>8.3075200000000002E-2</v>
      </c>
      <c r="ED336">
        <v>7.2907899999999998E-2</v>
      </c>
      <c r="EE336">
        <v>26331.1</v>
      </c>
      <c r="EF336">
        <v>26307.4</v>
      </c>
      <c r="EG336">
        <v>29631.4</v>
      </c>
      <c r="EH336">
        <v>29571.4</v>
      </c>
      <c r="EI336">
        <v>36004.300000000003</v>
      </c>
      <c r="EJ336">
        <v>36453.4</v>
      </c>
      <c r="EK336">
        <v>41746.199999999997</v>
      </c>
      <c r="EL336">
        <v>42130.3</v>
      </c>
      <c r="EM336">
        <v>1.99735</v>
      </c>
      <c r="EN336">
        <v>2.2252800000000001</v>
      </c>
      <c r="EO336">
        <v>0.245143</v>
      </c>
      <c r="EP336">
        <v>0</v>
      </c>
      <c r="EQ336">
        <v>21.037500000000001</v>
      </c>
      <c r="ER336">
        <v>999.9</v>
      </c>
      <c r="ES336">
        <v>33.5</v>
      </c>
      <c r="ET336">
        <v>31.5</v>
      </c>
      <c r="EU336">
        <v>22.014600000000002</v>
      </c>
      <c r="EV336">
        <v>61.234200000000001</v>
      </c>
      <c r="EW336">
        <v>28.525600000000001</v>
      </c>
      <c r="EX336">
        <v>2</v>
      </c>
      <c r="EY336">
        <v>-0.42801099999999997</v>
      </c>
      <c r="EZ336">
        <v>-1.15208</v>
      </c>
      <c r="FA336">
        <v>20.3916</v>
      </c>
      <c r="FB336">
        <v>5.2211800000000004</v>
      </c>
      <c r="FC336">
        <v>12.0099</v>
      </c>
      <c r="FD336">
        <v>4.99085</v>
      </c>
      <c r="FE336">
        <v>3.2885800000000001</v>
      </c>
      <c r="FF336">
        <v>9258.4</v>
      </c>
      <c r="FG336">
        <v>9999</v>
      </c>
      <c r="FH336">
        <v>9999</v>
      </c>
      <c r="FI336">
        <v>137.5</v>
      </c>
      <c r="FJ336">
        <v>1.86707</v>
      </c>
      <c r="FK336">
        <v>1.86612</v>
      </c>
      <c r="FL336">
        <v>1.86557</v>
      </c>
      <c r="FM336">
        <v>1.86554</v>
      </c>
      <c r="FN336">
        <v>1.8673299999999999</v>
      </c>
      <c r="FO336">
        <v>1.8698999999999999</v>
      </c>
      <c r="FP336">
        <v>1.8685400000000001</v>
      </c>
      <c r="FQ336">
        <v>1.8699600000000001</v>
      </c>
      <c r="FR336">
        <v>0</v>
      </c>
      <c r="FS336">
        <v>0</v>
      </c>
      <c r="FT336">
        <v>0</v>
      </c>
      <c r="FU336">
        <v>0</v>
      </c>
      <c r="FV336" t="s">
        <v>358</v>
      </c>
      <c r="FW336" t="s">
        <v>359</v>
      </c>
      <c r="FX336" t="s">
        <v>360</v>
      </c>
      <c r="FY336" t="s">
        <v>360</v>
      </c>
      <c r="FZ336" t="s">
        <v>360</v>
      </c>
      <c r="GA336" t="s">
        <v>360</v>
      </c>
      <c r="GB336">
        <v>0</v>
      </c>
      <c r="GC336">
        <v>100</v>
      </c>
      <c r="GD336">
        <v>100</v>
      </c>
      <c r="GE336">
        <v>-3.63</v>
      </c>
      <c r="GF336">
        <v>-0.17899999999999999</v>
      </c>
      <c r="GG336">
        <v>-1.691838842420514</v>
      </c>
      <c r="GH336">
        <v>-5.4742946993243486E-4</v>
      </c>
      <c r="GI336">
        <v>-1.00937323189599E-6</v>
      </c>
      <c r="GJ336">
        <v>3.2426335113099041E-10</v>
      </c>
      <c r="GK336">
        <v>-0.25714838806632262</v>
      </c>
      <c r="GL336">
        <v>-1.4458059848174739E-2</v>
      </c>
      <c r="GM336">
        <v>1.0199616584873469E-3</v>
      </c>
      <c r="GN336">
        <v>-1.0584552142034339E-5</v>
      </c>
      <c r="GO336">
        <v>24</v>
      </c>
      <c r="GP336">
        <v>2276</v>
      </c>
      <c r="GQ336">
        <v>1</v>
      </c>
      <c r="GR336">
        <v>42</v>
      </c>
      <c r="GS336">
        <v>360</v>
      </c>
      <c r="GT336">
        <v>359.8</v>
      </c>
      <c r="GU336">
        <v>3.61328</v>
      </c>
      <c r="GV336">
        <v>2.1972700000000001</v>
      </c>
      <c r="GW336">
        <v>1.94702</v>
      </c>
      <c r="GX336">
        <v>2.7819799999999999</v>
      </c>
      <c r="GY336">
        <v>2.19482</v>
      </c>
      <c r="GZ336">
        <v>2.34131</v>
      </c>
      <c r="HA336">
        <v>34.031799999999997</v>
      </c>
      <c r="HB336">
        <v>12.266999999999999</v>
      </c>
      <c r="HC336">
        <v>18</v>
      </c>
      <c r="HD336">
        <v>467.16</v>
      </c>
      <c r="HE336">
        <v>634.79</v>
      </c>
      <c r="HF336">
        <v>24.459800000000001</v>
      </c>
      <c r="HG336">
        <v>21.826599999999999</v>
      </c>
      <c r="HH336">
        <v>29.999400000000001</v>
      </c>
      <c r="HI336">
        <v>22.021000000000001</v>
      </c>
      <c r="HJ336">
        <v>21.9831</v>
      </c>
      <c r="HK336">
        <v>72.298299999999998</v>
      </c>
      <c r="HL336">
        <v>7.6547700000000001</v>
      </c>
      <c r="HM336">
        <v>44.428199999999997</v>
      </c>
      <c r="HN336">
        <v>24.409199999999998</v>
      </c>
      <c r="HO336">
        <v>1536.41</v>
      </c>
      <c r="HP336">
        <v>19.616099999999999</v>
      </c>
      <c r="HQ336">
        <v>101.34099999999999</v>
      </c>
      <c r="HR336">
        <v>101.19199999999999</v>
      </c>
    </row>
    <row r="337" spans="1:226" x14ac:dyDescent="0.2">
      <c r="A337">
        <v>321</v>
      </c>
      <c r="B337">
        <v>1657485425.5999999</v>
      </c>
      <c r="C337">
        <v>4430.0999999046326</v>
      </c>
      <c r="D337" t="s">
        <v>1003</v>
      </c>
      <c r="E337" t="s">
        <v>1004</v>
      </c>
      <c r="F337">
        <v>5</v>
      </c>
      <c r="G337" t="s">
        <v>821</v>
      </c>
      <c r="H337" t="s">
        <v>354</v>
      </c>
      <c r="I337">
        <v>1657485422.8</v>
      </c>
      <c r="J337">
        <f t="shared" ref="J337:J400" si="170">(K337)/1000</f>
        <v>2.7559182170820715E-3</v>
      </c>
      <c r="K337">
        <f t="shared" ref="K337:K400" si="171">IF(BF337, AN337, AH337)</f>
        <v>2.7559182170820713</v>
      </c>
      <c r="L337">
        <f t="shared" ref="L337:L400" si="172">IF(BF337, AI337, AG337)</f>
        <v>35.95907895895175</v>
      </c>
      <c r="M337">
        <f t="shared" ref="M337:M400" si="173">BH337 - IF(AU337&gt;1, L337*BB337*100/(AW337*BV337), 0)</f>
        <v>1459.655</v>
      </c>
      <c r="N337">
        <f t="shared" ref="N337:N400" si="174">((T337-J337/2)*M337-L337)/(T337+J337/2)</f>
        <v>935.52470593324506</v>
      </c>
      <c r="O337">
        <f t="shared" ref="O337:O400" si="175">N337*(BO337+BP337)/1000</f>
        <v>66.176375925632144</v>
      </c>
      <c r="P337">
        <f t="shared" ref="P337:P400" si="176">(BH337 - IF(AU337&gt;1, L337*BB337*100/(AW337*BV337), 0))*(BO337+BP337)/1000</f>
        <v>103.2518728678248</v>
      </c>
      <c r="Q337">
        <f t="shared" ref="Q337:Q400" si="177">2/((1/S337-1/R337)+SIGN(S337)*SQRT((1/S337-1/R337)*(1/S337-1/R337) + 4*BC337/((BC337+1)*(BC337+1))*(2*1/S337*1/R337-1/R337*1/R337)))</f>
        <v>0.12280151209575257</v>
      </c>
      <c r="R337">
        <f t="shared" ref="R337:R400" si="178">IF(LEFT(BD337,1)&lt;&gt;"0",IF(LEFT(BD337,1)="1",3,BE337),$D$5+$E$5*(BV337*BO337/($K$5*1000))+$F$5*(BV337*BO337/($K$5*1000))*MAX(MIN(BB337,$J$5),$I$5)*MAX(MIN(BB337,$J$5),$I$5)+$G$5*MAX(MIN(BB337,$J$5),$I$5)*(BV337*BO337/($K$5*1000))+$H$5*(BV337*BO337/($K$5*1000))*(BV337*BO337/($K$5*1000)))</f>
        <v>2.3647137194657915</v>
      </c>
      <c r="S337">
        <f t="shared" ref="S337:S400" si="179">J337*(1000-(1000*0.61365*EXP(17.502*W337/(240.97+W337))/(BO337+BP337)+BJ337)/2)/(1000*0.61365*EXP(17.502*W337/(240.97+W337))/(BO337+BP337)-BJ337)</f>
        <v>0.11936553141699238</v>
      </c>
      <c r="T337">
        <f t="shared" ref="T337:T400" si="180">1/((BC337+1)/(Q337/1.6)+1/(R337/1.37)) + BC337/((BC337+1)/(Q337/1.6) + BC337/(R337/1.37))</f>
        <v>7.4904158557060785E-2</v>
      </c>
      <c r="U337">
        <f t="shared" ref="U337:U400" si="181">(AX337*BA337)</f>
        <v>321.51153119999998</v>
      </c>
      <c r="V337">
        <f t="shared" ref="V337:V400" si="182">(BQ337+(U337+2*0.95*0.0000000567*(((BQ337+$B$7)+273)^4-(BQ337+273)^4)-44100*J337)/(1.84*29.3*R337+8*0.95*0.0000000567*(BQ337+273)^3))</f>
        <v>26.703826142344408</v>
      </c>
      <c r="W337">
        <f t="shared" ref="W337:W400" si="183">($C$7*BR337+$D$7*BS337+$E$7*V337)</f>
        <v>25.063289999999999</v>
      </c>
      <c r="X337">
        <f t="shared" ref="X337:X400" si="184">0.61365*EXP(17.502*W337/(240.97+W337))</f>
        <v>3.1916952419506996</v>
      </c>
      <c r="Y337">
        <f t="shared" ref="Y337:Y400" si="185">(Z337/AA337*100)</f>
        <v>49.966620091780158</v>
      </c>
      <c r="Z337">
        <f t="shared" ref="Z337:Z400" si="186">BJ337*(BO337+BP337)/1000</f>
        <v>1.6139882199181106</v>
      </c>
      <c r="AA337">
        <f t="shared" ref="AA337:AA400" si="187">0.61365*EXP(17.502*BQ337/(240.97+BQ337))</f>
        <v>3.2301328706113992</v>
      </c>
      <c r="AB337">
        <f t="shared" ref="AB337:AB400" si="188">(X337-BJ337*(BO337+BP337)/1000)</f>
        <v>1.5777070220325891</v>
      </c>
      <c r="AC337">
        <f t="shared" ref="AC337:AC400" si="189">(-J337*44100)</f>
        <v>-121.53599337331936</v>
      </c>
      <c r="AD337">
        <f t="shared" ref="AD337:AD400" si="190">2*29.3*R337*0.92*(BQ337-W337)</f>
        <v>25.629875112653874</v>
      </c>
      <c r="AE337">
        <f t="shared" ref="AE337:AE400" si="191">2*0.95*0.0000000567*(((BQ337+$B$7)+273)^4-(W337+273)^4)</f>
        <v>2.2963811008624657</v>
      </c>
      <c r="AF337">
        <f t="shared" ref="AF337:AF400" si="192">U337+AE337+AC337+AD337</f>
        <v>227.90179404019696</v>
      </c>
      <c r="AG337">
        <f t="shared" ref="AG337:AG400" si="193">BN337*AU337*(BI337-BH337*(1000-AU337*BK337)/(1000-AU337*BJ337))/(100*BB337)</f>
        <v>51.757633991945795</v>
      </c>
      <c r="AH337">
        <f t="shared" ref="AH337:AH400" si="194">1000*BN337*AU337*(BJ337-BK337)/(100*BB337*(1000-AU337*BJ337))</f>
        <v>2.7507132414081044</v>
      </c>
      <c r="AI337">
        <f t="shared" ref="AI337:AI400" si="195">(AJ337 - AK337 - BO337*1000/(8.314*(BQ337+273.15)) * AM337/BN337 * AL337) * BN337/(100*BB337) * (1000 - BK337)/1000</f>
        <v>35.95907895895175</v>
      </c>
      <c r="AJ337">
        <v>1557.872810754714</v>
      </c>
      <c r="AK337">
        <v>1501.4927272727271</v>
      </c>
      <c r="AL337">
        <v>3.3708152417088031</v>
      </c>
      <c r="AM337">
        <v>64.43633761426419</v>
      </c>
      <c r="AN337">
        <f t="shared" ref="AN337:AN400" si="196">(AP337 - AO337 + BO337*1000/(8.314*(BQ337+273.15)) * AR337/BN337 * AQ337) * BN337/(100*BB337) * 1000/(1000 - AP337)</f>
        <v>2.7559182170820713</v>
      </c>
      <c r="AO337">
        <v>19.584817126672132</v>
      </c>
      <c r="AP337">
        <v>22.816690909090902</v>
      </c>
      <c r="AQ337">
        <v>-6.5450198233814636E-5</v>
      </c>
      <c r="AR337">
        <v>77.933620730982625</v>
      </c>
      <c r="AS337">
        <v>0</v>
      </c>
      <c r="AT337">
        <v>0</v>
      </c>
      <c r="AU337">
        <f t="shared" ref="AU337:AU400" si="197">IF(AS337*$H$13&gt;=AW337,1,(AW337/(AW337-AS337*$H$13)))</f>
        <v>1</v>
      </c>
      <c r="AV337">
        <f t="shared" ref="AV337:AV400" si="198">(AU337-1)*100</f>
        <v>0</v>
      </c>
      <c r="AW337">
        <f t="shared" ref="AW337:AW400" si="199">MAX(0,($B$13+$C$13*BV337)/(1+$D$13*BV337)*BO337/(BQ337+273)*$E$13)</f>
        <v>37610.830070202588</v>
      </c>
      <c r="AX337">
        <f t="shared" ref="AX337:AX400" si="200">$B$11*BW337+$C$11*BX337+$F$11*CI337*(1-CL337)</f>
        <v>1999.972</v>
      </c>
      <c r="AY337">
        <f t="shared" ref="AY337:AY400" si="201">AX337*AZ337</f>
        <v>1681.1764799999999</v>
      </c>
      <c r="AZ337">
        <f t="shared" ref="AZ337:AZ400" si="202">($B$11*$D$9+$C$11*$D$9+$F$11*((CV337+CN337)/MAX(CV337+CN337+CW337, 0.1)*$I$9+CW337/MAX(CV337+CN337+CW337, 0.1)*$J$9))/($B$11+$C$11+$F$11)</f>
        <v>0.8406000084001175</v>
      </c>
      <c r="BA337">
        <f t="shared" ref="BA337:BA400" si="203">($B$11*$K$9+$C$11*$K$9+$F$11*((CV337+CN337)/MAX(CV337+CN337+CW337, 0.1)*$P$9+CW337/MAX(CV337+CN337+CW337, 0.1)*$Q$9))/($B$11+$C$11+$F$11)</f>
        <v>0.16075801621222696</v>
      </c>
      <c r="BB337">
        <v>6</v>
      </c>
      <c r="BC337">
        <v>0.5</v>
      </c>
      <c r="BD337" t="s">
        <v>355</v>
      </c>
      <c r="BE337">
        <v>2</v>
      </c>
      <c r="BF337" t="b">
        <v>1</v>
      </c>
      <c r="BG337">
        <v>1657485422.8</v>
      </c>
      <c r="BH337">
        <v>1459.655</v>
      </c>
      <c r="BI337">
        <v>1526.5809999999999</v>
      </c>
      <c r="BJ337">
        <v>22.816690000000001</v>
      </c>
      <c r="BK337">
        <v>19.59121</v>
      </c>
      <c r="BL337">
        <v>1463.2929999999999</v>
      </c>
      <c r="BM337">
        <v>22.995640000000002</v>
      </c>
      <c r="BN337">
        <v>500.0095</v>
      </c>
      <c r="BO337">
        <v>70.63712000000001</v>
      </c>
      <c r="BP337">
        <v>0.10005616000000001</v>
      </c>
      <c r="BQ337">
        <v>25.264330000000001</v>
      </c>
      <c r="BR337">
        <v>25.063289999999999</v>
      </c>
      <c r="BS337">
        <v>999.9</v>
      </c>
      <c r="BT337">
        <v>0</v>
      </c>
      <c r="BU337">
        <v>0</v>
      </c>
      <c r="BV337">
        <v>10011.815000000001</v>
      </c>
      <c r="BW337">
        <v>0</v>
      </c>
      <c r="BX337">
        <v>184.70099999999999</v>
      </c>
      <c r="BY337">
        <v>-66.925449999999998</v>
      </c>
      <c r="BZ337">
        <v>1493.739</v>
      </c>
      <c r="CA337">
        <v>1557.086</v>
      </c>
      <c r="CB337">
        <v>3.2254740000000002</v>
      </c>
      <c r="CC337">
        <v>1526.5809999999999</v>
      </c>
      <c r="CD337">
        <v>19.59121</v>
      </c>
      <c r="CE337">
        <v>1.611704</v>
      </c>
      <c r="CF337">
        <v>1.383866</v>
      </c>
      <c r="CG337">
        <v>14.07117</v>
      </c>
      <c r="CH337">
        <v>11.741989999999999</v>
      </c>
      <c r="CI337">
        <v>1999.972</v>
      </c>
      <c r="CJ337">
        <v>0.98000019999999988</v>
      </c>
      <c r="CK337">
        <v>1.9999900000000001E-2</v>
      </c>
      <c r="CL337">
        <v>0</v>
      </c>
      <c r="CM337">
        <v>2.3737900000000001</v>
      </c>
      <c r="CN337">
        <v>0</v>
      </c>
      <c r="CO337">
        <v>17141.669999999998</v>
      </c>
      <c r="CP337">
        <v>16749.22</v>
      </c>
      <c r="CQ337">
        <v>41.624899999999997</v>
      </c>
      <c r="CR337">
        <v>39.75</v>
      </c>
      <c r="CS337">
        <v>40.75</v>
      </c>
      <c r="CT337">
        <v>38.762199999999993</v>
      </c>
      <c r="CU337">
        <v>39.875</v>
      </c>
      <c r="CV337">
        <v>1959.972</v>
      </c>
      <c r="CW337">
        <v>40</v>
      </c>
      <c r="CX337">
        <v>0</v>
      </c>
      <c r="CY337">
        <v>1657485425.0999999</v>
      </c>
      <c r="CZ337">
        <v>0</v>
      </c>
      <c r="DA337">
        <v>1657463835.0999999</v>
      </c>
      <c r="DB337" t="s">
        <v>356</v>
      </c>
      <c r="DC337">
        <v>1657463822.5999999</v>
      </c>
      <c r="DD337">
        <v>1657463835.0999999</v>
      </c>
      <c r="DE337">
        <v>1</v>
      </c>
      <c r="DF337">
        <v>-2.657</v>
      </c>
      <c r="DG337">
        <v>-13.192</v>
      </c>
      <c r="DH337">
        <v>-3.9239999999999999</v>
      </c>
      <c r="DI337">
        <v>-0.217</v>
      </c>
      <c r="DJ337">
        <v>376</v>
      </c>
      <c r="DK337">
        <v>3</v>
      </c>
      <c r="DL337">
        <v>0.48</v>
      </c>
      <c r="DM337">
        <v>0.03</v>
      </c>
      <c r="DN337">
        <v>-66.798317073170722</v>
      </c>
      <c r="DO337">
        <v>-0.95200139372847481</v>
      </c>
      <c r="DP337">
        <v>0.1054260344170124</v>
      </c>
      <c r="DQ337">
        <v>0</v>
      </c>
      <c r="DR337">
        <v>3.259090731707317</v>
      </c>
      <c r="DS337">
        <v>-0.25463435540070151</v>
      </c>
      <c r="DT337">
        <v>2.5622711856461231E-2</v>
      </c>
      <c r="DU337">
        <v>0</v>
      </c>
      <c r="DV337">
        <v>0</v>
      </c>
      <c r="DW337">
        <v>2</v>
      </c>
      <c r="DX337" t="s">
        <v>357</v>
      </c>
      <c r="DY337">
        <v>2.9879799999999999</v>
      </c>
      <c r="DZ337">
        <v>2.7245499999999998</v>
      </c>
      <c r="EA337">
        <v>0.17629600000000001</v>
      </c>
      <c r="EB337">
        <v>0.17916699999999999</v>
      </c>
      <c r="EC337">
        <v>8.3075499999999997E-2</v>
      </c>
      <c r="ED337">
        <v>7.2989700000000005E-2</v>
      </c>
      <c r="EE337">
        <v>26291.599999999999</v>
      </c>
      <c r="EF337">
        <v>26269.3</v>
      </c>
      <c r="EG337">
        <v>29630.9</v>
      </c>
      <c r="EH337">
        <v>29571.7</v>
      </c>
      <c r="EI337">
        <v>36004</v>
      </c>
      <c r="EJ337">
        <v>36450.5</v>
      </c>
      <c r="EK337">
        <v>41745.800000000003</v>
      </c>
      <c r="EL337">
        <v>42130.8</v>
      </c>
      <c r="EM337">
        <v>1.99743</v>
      </c>
      <c r="EN337">
        <v>2.2257199999999999</v>
      </c>
      <c r="EO337">
        <v>0.24357799999999999</v>
      </c>
      <c r="EP337">
        <v>0</v>
      </c>
      <c r="EQ337">
        <v>21.0382</v>
      </c>
      <c r="ER337">
        <v>999.9</v>
      </c>
      <c r="ES337">
        <v>33.6</v>
      </c>
      <c r="ET337">
        <v>31.5</v>
      </c>
      <c r="EU337">
        <v>22.0792</v>
      </c>
      <c r="EV337">
        <v>61.484200000000001</v>
      </c>
      <c r="EW337">
        <v>28.5657</v>
      </c>
      <c r="EX337">
        <v>2</v>
      </c>
      <c r="EY337">
        <v>-0.42875799999999997</v>
      </c>
      <c r="EZ337">
        <v>-1.18367</v>
      </c>
      <c r="FA337">
        <v>20.391400000000001</v>
      </c>
      <c r="FB337">
        <v>5.2207299999999996</v>
      </c>
      <c r="FC337">
        <v>12.0099</v>
      </c>
      <c r="FD337">
        <v>4.9905999999999997</v>
      </c>
      <c r="FE337">
        <v>3.2886500000000001</v>
      </c>
      <c r="FF337">
        <v>9258.6</v>
      </c>
      <c r="FG337">
        <v>9999</v>
      </c>
      <c r="FH337">
        <v>9999</v>
      </c>
      <c r="FI337">
        <v>137.5</v>
      </c>
      <c r="FJ337">
        <v>1.86707</v>
      </c>
      <c r="FK337">
        <v>1.8661099999999999</v>
      </c>
      <c r="FL337">
        <v>1.86558</v>
      </c>
      <c r="FM337">
        <v>1.86554</v>
      </c>
      <c r="FN337">
        <v>1.8673200000000001</v>
      </c>
      <c r="FO337">
        <v>1.8699300000000001</v>
      </c>
      <c r="FP337">
        <v>1.86856</v>
      </c>
      <c r="FQ337">
        <v>1.86995</v>
      </c>
      <c r="FR337">
        <v>0</v>
      </c>
      <c r="FS337">
        <v>0</v>
      </c>
      <c r="FT337">
        <v>0</v>
      </c>
      <c r="FU337">
        <v>0</v>
      </c>
      <c r="FV337" t="s">
        <v>358</v>
      </c>
      <c r="FW337" t="s">
        <v>359</v>
      </c>
      <c r="FX337" t="s">
        <v>360</v>
      </c>
      <c r="FY337" t="s">
        <v>360</v>
      </c>
      <c r="FZ337" t="s">
        <v>360</v>
      </c>
      <c r="GA337" t="s">
        <v>360</v>
      </c>
      <c r="GB337">
        <v>0</v>
      </c>
      <c r="GC337">
        <v>100</v>
      </c>
      <c r="GD337">
        <v>100</v>
      </c>
      <c r="GE337">
        <v>-3.66</v>
      </c>
      <c r="GF337">
        <v>-0.17899999999999999</v>
      </c>
      <c r="GG337">
        <v>-1.691838842420514</v>
      </c>
      <c r="GH337">
        <v>-5.4742946993243486E-4</v>
      </c>
      <c r="GI337">
        <v>-1.00937323189599E-6</v>
      </c>
      <c r="GJ337">
        <v>3.2426335113099041E-10</v>
      </c>
      <c r="GK337">
        <v>-0.25714838806632262</v>
      </c>
      <c r="GL337">
        <v>-1.4458059848174739E-2</v>
      </c>
      <c r="GM337">
        <v>1.0199616584873469E-3</v>
      </c>
      <c r="GN337">
        <v>-1.0584552142034339E-5</v>
      </c>
      <c r="GO337">
        <v>24</v>
      </c>
      <c r="GP337">
        <v>2276</v>
      </c>
      <c r="GQ337">
        <v>1</v>
      </c>
      <c r="GR337">
        <v>42</v>
      </c>
      <c r="GS337">
        <v>360.1</v>
      </c>
      <c r="GT337">
        <v>359.8</v>
      </c>
      <c r="GU337">
        <v>3.6438000000000001</v>
      </c>
      <c r="GV337">
        <v>2.1997100000000001</v>
      </c>
      <c r="GW337">
        <v>1.94702</v>
      </c>
      <c r="GX337">
        <v>2.7819799999999999</v>
      </c>
      <c r="GY337">
        <v>2.19482</v>
      </c>
      <c r="GZ337">
        <v>2.33887</v>
      </c>
      <c r="HA337">
        <v>34.0092</v>
      </c>
      <c r="HB337">
        <v>12.2583</v>
      </c>
      <c r="HC337">
        <v>18</v>
      </c>
      <c r="HD337">
        <v>467.10300000000001</v>
      </c>
      <c r="HE337">
        <v>635.005</v>
      </c>
      <c r="HF337">
        <v>24.373799999999999</v>
      </c>
      <c r="HG337">
        <v>21.8155</v>
      </c>
      <c r="HH337">
        <v>29.999400000000001</v>
      </c>
      <c r="HI337">
        <v>22.009499999999999</v>
      </c>
      <c r="HJ337">
        <v>21.971599999999999</v>
      </c>
      <c r="HK337">
        <v>72.921199999999999</v>
      </c>
      <c r="HL337">
        <v>7.6547700000000001</v>
      </c>
      <c r="HM337">
        <v>44.812899999999999</v>
      </c>
      <c r="HN337">
        <v>24.341100000000001</v>
      </c>
      <c r="HO337">
        <v>1556.45</v>
      </c>
      <c r="HP337">
        <v>19.645199999999999</v>
      </c>
      <c r="HQ337">
        <v>101.34</v>
      </c>
      <c r="HR337">
        <v>101.193</v>
      </c>
    </row>
    <row r="338" spans="1:226" x14ac:dyDescent="0.2">
      <c r="A338">
        <v>322</v>
      </c>
      <c r="B338">
        <v>1657485430.5999999</v>
      </c>
      <c r="C338">
        <v>4435.0999999046326</v>
      </c>
      <c r="D338" t="s">
        <v>1005</v>
      </c>
      <c r="E338" t="s">
        <v>1006</v>
      </c>
      <c r="F338">
        <v>5</v>
      </c>
      <c r="G338" t="s">
        <v>821</v>
      </c>
      <c r="H338" t="s">
        <v>354</v>
      </c>
      <c r="I338">
        <v>1657485428.0999999</v>
      </c>
      <c r="J338">
        <f t="shared" si="170"/>
        <v>2.7343100344647342E-3</v>
      </c>
      <c r="K338">
        <f t="shared" si="171"/>
        <v>2.7343100344647344</v>
      </c>
      <c r="L338">
        <f t="shared" si="172"/>
        <v>35.737445313073486</v>
      </c>
      <c r="M338">
        <f t="shared" si="173"/>
        <v>1477.401111111111</v>
      </c>
      <c r="N338">
        <f t="shared" si="174"/>
        <v>953.59770912663498</v>
      </c>
      <c r="O338">
        <f t="shared" si="175"/>
        <v>67.455169231711025</v>
      </c>
      <c r="P338">
        <f t="shared" si="176"/>
        <v>104.50774054857087</v>
      </c>
      <c r="Q338">
        <f t="shared" si="177"/>
        <v>0.12224612481045391</v>
      </c>
      <c r="R338">
        <f t="shared" si="178"/>
        <v>2.3625579098052603</v>
      </c>
      <c r="S338">
        <f t="shared" si="179"/>
        <v>0.11883767511775511</v>
      </c>
      <c r="T338">
        <f t="shared" si="180"/>
        <v>7.4571866847487803E-2</v>
      </c>
      <c r="U338">
        <f t="shared" si="181"/>
        <v>321.51688666666655</v>
      </c>
      <c r="V338">
        <f t="shared" si="182"/>
        <v>26.687712124731664</v>
      </c>
      <c r="W338">
        <f t="shared" si="183"/>
        <v>25.034500000000001</v>
      </c>
      <c r="X338">
        <f t="shared" si="184"/>
        <v>3.1862236180156045</v>
      </c>
      <c r="Y338">
        <f t="shared" si="185"/>
        <v>50.034830918963969</v>
      </c>
      <c r="Z338">
        <f t="shared" si="186"/>
        <v>1.6138607840107855</v>
      </c>
      <c r="AA338">
        <f t="shared" si="187"/>
        <v>3.2254746431032855</v>
      </c>
      <c r="AB338">
        <f t="shared" si="188"/>
        <v>1.572362834004819</v>
      </c>
      <c r="AC338">
        <f t="shared" si="189"/>
        <v>-120.58307251989478</v>
      </c>
      <c r="AD338">
        <f t="shared" si="190"/>
        <v>26.184487200693145</v>
      </c>
      <c r="AE338">
        <f t="shared" si="191"/>
        <v>2.3475873662306284</v>
      </c>
      <c r="AF338">
        <f t="shared" si="192"/>
        <v>229.46588871369556</v>
      </c>
      <c r="AG338">
        <f t="shared" si="193"/>
        <v>51.855689639700067</v>
      </c>
      <c r="AH338">
        <f t="shared" si="194"/>
        <v>2.7295012447836027</v>
      </c>
      <c r="AI338">
        <f t="shared" si="195"/>
        <v>35.737445313073486</v>
      </c>
      <c r="AJ338">
        <v>1575.20266944421</v>
      </c>
      <c r="AK338">
        <v>1518.794969696969</v>
      </c>
      <c r="AL338">
        <v>3.4502084080130659</v>
      </c>
      <c r="AM338">
        <v>64.43633761426419</v>
      </c>
      <c r="AN338">
        <f t="shared" si="196"/>
        <v>2.7343100344647344</v>
      </c>
      <c r="AO338">
        <v>19.605958674947718</v>
      </c>
      <c r="AP338">
        <v>22.812674545454549</v>
      </c>
      <c r="AQ338">
        <v>-3.3221530952627892E-5</v>
      </c>
      <c r="AR338">
        <v>77.933620730982625</v>
      </c>
      <c r="AS338">
        <v>0</v>
      </c>
      <c r="AT338">
        <v>0</v>
      </c>
      <c r="AU338">
        <f t="shared" si="197"/>
        <v>1</v>
      </c>
      <c r="AV338">
        <f t="shared" si="198"/>
        <v>0</v>
      </c>
      <c r="AW338">
        <f t="shared" si="199"/>
        <v>37561.651920924043</v>
      </c>
      <c r="AX338">
        <f t="shared" si="200"/>
        <v>2000.005555555555</v>
      </c>
      <c r="AY338">
        <f t="shared" si="201"/>
        <v>1681.2046666666663</v>
      </c>
      <c r="AZ338">
        <f t="shared" si="202"/>
        <v>0.84059999833333798</v>
      </c>
      <c r="BA338">
        <f t="shared" si="203"/>
        <v>0.16075799678334227</v>
      </c>
      <c r="BB338">
        <v>6</v>
      </c>
      <c r="BC338">
        <v>0.5</v>
      </c>
      <c r="BD338" t="s">
        <v>355</v>
      </c>
      <c r="BE338">
        <v>2</v>
      </c>
      <c r="BF338" t="b">
        <v>1</v>
      </c>
      <c r="BG338">
        <v>1657485428.0999999</v>
      </c>
      <c r="BH338">
        <v>1477.401111111111</v>
      </c>
      <c r="BI338">
        <v>1544.4722222222219</v>
      </c>
      <c r="BJ338">
        <v>22.814766666666671</v>
      </c>
      <c r="BK338">
        <v>19.61384444444445</v>
      </c>
      <c r="BL338">
        <v>1481.063333333333</v>
      </c>
      <c r="BM338">
        <v>22.99378888888889</v>
      </c>
      <c r="BN338">
        <v>499.9612222222222</v>
      </c>
      <c r="BO338">
        <v>70.637688888888889</v>
      </c>
      <c r="BP338">
        <v>9.9864888888888892E-2</v>
      </c>
      <c r="BQ338">
        <v>25.240077777777781</v>
      </c>
      <c r="BR338">
        <v>25.034500000000001</v>
      </c>
      <c r="BS338">
        <v>999.90000000000009</v>
      </c>
      <c r="BT338">
        <v>0</v>
      </c>
      <c r="BU338">
        <v>0</v>
      </c>
      <c r="BV338">
        <v>9997.2333333333336</v>
      </c>
      <c r="BW338">
        <v>0</v>
      </c>
      <c r="BX338">
        <v>184.16533333333331</v>
      </c>
      <c r="BY338">
        <v>-67.070322222222217</v>
      </c>
      <c r="BZ338">
        <v>1511.8944444444439</v>
      </c>
      <c r="CA338">
        <v>1575.372222222222</v>
      </c>
      <c r="CB338">
        <v>3.200944444444445</v>
      </c>
      <c r="CC338">
        <v>1544.4722222222219</v>
      </c>
      <c r="CD338">
        <v>19.61384444444445</v>
      </c>
      <c r="CE338">
        <v>1.611584444444444</v>
      </c>
      <c r="CF338">
        <v>1.385475555555556</v>
      </c>
      <c r="CG338">
        <v>14.070022222222221</v>
      </c>
      <c r="CH338">
        <v>11.75957777777778</v>
      </c>
      <c r="CI338">
        <v>2000.005555555555</v>
      </c>
      <c r="CJ338">
        <v>0.98000166666666688</v>
      </c>
      <c r="CK338">
        <v>1.9998433333333329E-2</v>
      </c>
      <c r="CL338">
        <v>0</v>
      </c>
      <c r="CM338">
        <v>2.2486111111111109</v>
      </c>
      <c r="CN338">
        <v>0</v>
      </c>
      <c r="CO338">
        <v>17123.92222222222</v>
      </c>
      <c r="CP338">
        <v>16749.522222222218</v>
      </c>
      <c r="CQ338">
        <v>41.686999999999998</v>
      </c>
      <c r="CR338">
        <v>39.811999999999998</v>
      </c>
      <c r="CS338">
        <v>40.798222222222222</v>
      </c>
      <c r="CT338">
        <v>38.895555555555553</v>
      </c>
      <c r="CU338">
        <v>39.923222222222222</v>
      </c>
      <c r="CV338">
        <v>1960.005555555555</v>
      </c>
      <c r="CW338">
        <v>40</v>
      </c>
      <c r="CX338">
        <v>0</v>
      </c>
      <c r="CY338">
        <v>1657485430.5</v>
      </c>
      <c r="CZ338">
        <v>0</v>
      </c>
      <c r="DA338">
        <v>1657463835.0999999</v>
      </c>
      <c r="DB338" t="s">
        <v>356</v>
      </c>
      <c r="DC338">
        <v>1657463822.5999999</v>
      </c>
      <c r="DD338">
        <v>1657463835.0999999</v>
      </c>
      <c r="DE338">
        <v>1</v>
      </c>
      <c r="DF338">
        <v>-2.657</v>
      </c>
      <c r="DG338">
        <v>-13.192</v>
      </c>
      <c r="DH338">
        <v>-3.9239999999999999</v>
      </c>
      <c r="DI338">
        <v>-0.217</v>
      </c>
      <c r="DJ338">
        <v>376</v>
      </c>
      <c r="DK338">
        <v>3</v>
      </c>
      <c r="DL338">
        <v>0.48</v>
      </c>
      <c r="DM338">
        <v>0.03</v>
      </c>
      <c r="DN338">
        <v>-66.892419512195133</v>
      </c>
      <c r="DO338">
        <v>-1.2195407665505269</v>
      </c>
      <c r="DP338">
        <v>0.13286462984247011</v>
      </c>
      <c r="DQ338">
        <v>0</v>
      </c>
      <c r="DR338">
        <v>3.2370741463414632</v>
      </c>
      <c r="DS338">
        <v>-0.23734620209059651</v>
      </c>
      <c r="DT338">
        <v>2.3824793089021419E-2</v>
      </c>
      <c r="DU338">
        <v>0</v>
      </c>
      <c r="DV338">
        <v>0</v>
      </c>
      <c r="DW338">
        <v>2</v>
      </c>
      <c r="DX338" t="s">
        <v>357</v>
      </c>
      <c r="DY338">
        <v>2.98827</v>
      </c>
      <c r="DZ338">
        <v>2.7250999999999999</v>
      </c>
      <c r="EA338">
        <v>0.177536</v>
      </c>
      <c r="EB338">
        <v>0.180364</v>
      </c>
      <c r="EC338">
        <v>8.30655E-2</v>
      </c>
      <c r="ED338">
        <v>7.3066900000000004E-2</v>
      </c>
      <c r="EE338">
        <v>26252.2</v>
      </c>
      <c r="EF338">
        <v>26231.9</v>
      </c>
      <c r="EG338">
        <v>29630.9</v>
      </c>
      <c r="EH338">
        <v>29572.5</v>
      </c>
      <c r="EI338">
        <v>36004.5</v>
      </c>
      <c r="EJ338">
        <v>36448.5</v>
      </c>
      <c r="EK338">
        <v>41745.9</v>
      </c>
      <c r="EL338">
        <v>42132</v>
      </c>
      <c r="EM338">
        <v>1.99783</v>
      </c>
      <c r="EN338">
        <v>2.2261000000000002</v>
      </c>
      <c r="EO338">
        <v>0.24193899999999999</v>
      </c>
      <c r="EP338">
        <v>0</v>
      </c>
      <c r="EQ338">
        <v>21.0366</v>
      </c>
      <c r="ER338">
        <v>999.9</v>
      </c>
      <c r="ES338">
        <v>33.6</v>
      </c>
      <c r="ET338">
        <v>31.5</v>
      </c>
      <c r="EU338">
        <v>22.0778</v>
      </c>
      <c r="EV338">
        <v>61.284199999999998</v>
      </c>
      <c r="EW338">
        <v>28.5016</v>
      </c>
      <c r="EX338">
        <v>2</v>
      </c>
      <c r="EY338">
        <v>-0.42959900000000001</v>
      </c>
      <c r="EZ338">
        <v>-1.25512</v>
      </c>
      <c r="FA338">
        <v>20.390699999999999</v>
      </c>
      <c r="FB338">
        <v>5.2202799999999998</v>
      </c>
      <c r="FC338">
        <v>12.0099</v>
      </c>
      <c r="FD338">
        <v>4.9911000000000003</v>
      </c>
      <c r="FE338">
        <v>3.2884799999999998</v>
      </c>
      <c r="FF338">
        <v>9258.6</v>
      </c>
      <c r="FG338">
        <v>9999</v>
      </c>
      <c r="FH338">
        <v>9999</v>
      </c>
      <c r="FI338">
        <v>137.5</v>
      </c>
      <c r="FJ338">
        <v>1.86707</v>
      </c>
      <c r="FK338">
        <v>1.8661099999999999</v>
      </c>
      <c r="FL338">
        <v>1.86558</v>
      </c>
      <c r="FM338">
        <v>1.86554</v>
      </c>
      <c r="FN338">
        <v>1.86734</v>
      </c>
      <c r="FO338">
        <v>1.86992</v>
      </c>
      <c r="FP338">
        <v>1.8685499999999999</v>
      </c>
      <c r="FQ338">
        <v>1.8699600000000001</v>
      </c>
      <c r="FR338">
        <v>0</v>
      </c>
      <c r="FS338">
        <v>0</v>
      </c>
      <c r="FT338">
        <v>0</v>
      </c>
      <c r="FU338">
        <v>0</v>
      </c>
      <c r="FV338" t="s">
        <v>358</v>
      </c>
      <c r="FW338" t="s">
        <v>359</v>
      </c>
      <c r="FX338" t="s">
        <v>360</v>
      </c>
      <c r="FY338" t="s">
        <v>360</v>
      </c>
      <c r="FZ338" t="s">
        <v>360</v>
      </c>
      <c r="GA338" t="s">
        <v>360</v>
      </c>
      <c r="GB338">
        <v>0</v>
      </c>
      <c r="GC338">
        <v>100</v>
      </c>
      <c r="GD338">
        <v>100</v>
      </c>
      <c r="GE338">
        <v>-3.67</v>
      </c>
      <c r="GF338">
        <v>-0.17899999999999999</v>
      </c>
      <c r="GG338">
        <v>-1.691838842420514</v>
      </c>
      <c r="GH338">
        <v>-5.4742946993243486E-4</v>
      </c>
      <c r="GI338">
        <v>-1.00937323189599E-6</v>
      </c>
      <c r="GJ338">
        <v>3.2426335113099041E-10</v>
      </c>
      <c r="GK338">
        <v>-0.25714838806632262</v>
      </c>
      <c r="GL338">
        <v>-1.4458059848174739E-2</v>
      </c>
      <c r="GM338">
        <v>1.0199616584873469E-3</v>
      </c>
      <c r="GN338">
        <v>-1.0584552142034339E-5</v>
      </c>
      <c r="GO338">
        <v>24</v>
      </c>
      <c r="GP338">
        <v>2276</v>
      </c>
      <c r="GQ338">
        <v>1</v>
      </c>
      <c r="GR338">
        <v>42</v>
      </c>
      <c r="GS338">
        <v>360.1</v>
      </c>
      <c r="GT338">
        <v>359.9</v>
      </c>
      <c r="GU338">
        <v>3.6718799999999998</v>
      </c>
      <c r="GV338">
        <v>2.19604</v>
      </c>
      <c r="GW338">
        <v>1.94702</v>
      </c>
      <c r="GX338">
        <v>2.7819799999999999</v>
      </c>
      <c r="GY338">
        <v>2.19482</v>
      </c>
      <c r="GZ338">
        <v>2.33643</v>
      </c>
      <c r="HA338">
        <v>34.0092</v>
      </c>
      <c r="HB338">
        <v>12.249499999999999</v>
      </c>
      <c r="HC338">
        <v>18</v>
      </c>
      <c r="HD338">
        <v>467.24</v>
      </c>
      <c r="HE338">
        <v>635.16600000000005</v>
      </c>
      <c r="HF338">
        <v>24.3096</v>
      </c>
      <c r="HG338">
        <v>21.8063</v>
      </c>
      <c r="HH338">
        <v>29.999500000000001</v>
      </c>
      <c r="HI338">
        <v>21.9984</v>
      </c>
      <c r="HJ338">
        <v>21.960599999999999</v>
      </c>
      <c r="HK338">
        <v>73.477699999999999</v>
      </c>
      <c r="HL338">
        <v>7.6547700000000001</v>
      </c>
      <c r="HM338">
        <v>44.812899999999999</v>
      </c>
      <c r="HN338">
        <v>24.299800000000001</v>
      </c>
      <c r="HO338">
        <v>1569.88</v>
      </c>
      <c r="HP338">
        <v>19.587399999999999</v>
      </c>
      <c r="HQ338">
        <v>101.34</v>
      </c>
      <c r="HR338">
        <v>101.196</v>
      </c>
    </row>
    <row r="339" spans="1:226" x14ac:dyDescent="0.2">
      <c r="A339">
        <v>323</v>
      </c>
      <c r="B339">
        <v>1657485435.0999999</v>
      </c>
      <c r="C339">
        <v>4439.5999999046326</v>
      </c>
      <c r="D339" t="s">
        <v>1007</v>
      </c>
      <c r="E339" t="s">
        <v>1008</v>
      </c>
      <c r="F339">
        <v>5</v>
      </c>
      <c r="G339" t="s">
        <v>821</v>
      </c>
      <c r="H339" t="s">
        <v>354</v>
      </c>
      <c r="I339">
        <v>1657485432.5444441</v>
      </c>
      <c r="J339">
        <f t="shared" si="170"/>
        <v>2.7039489834902201E-3</v>
      </c>
      <c r="K339">
        <f t="shared" si="171"/>
        <v>2.7039489834902199</v>
      </c>
      <c r="L339">
        <f t="shared" si="172"/>
        <v>35.608829822311598</v>
      </c>
      <c r="M339">
        <f t="shared" si="173"/>
        <v>1492.3222222222221</v>
      </c>
      <c r="N339">
        <f t="shared" si="174"/>
        <v>965.4061239637399</v>
      </c>
      <c r="O339">
        <f t="shared" si="175"/>
        <v>68.290489869255566</v>
      </c>
      <c r="P339">
        <f t="shared" si="176"/>
        <v>105.56325785453517</v>
      </c>
      <c r="Q339">
        <f t="shared" si="177"/>
        <v>0.12109503700911735</v>
      </c>
      <c r="R339">
        <f t="shared" si="178"/>
        <v>2.3618295545962793</v>
      </c>
      <c r="S339">
        <f t="shared" si="179"/>
        <v>0.1177485272607267</v>
      </c>
      <c r="T339">
        <f t="shared" si="180"/>
        <v>7.3885796965906622E-2</v>
      </c>
      <c r="U339">
        <f t="shared" si="181"/>
        <v>321.51334000000008</v>
      </c>
      <c r="V339">
        <f t="shared" si="182"/>
        <v>26.679988954208554</v>
      </c>
      <c r="W339">
        <f t="shared" si="183"/>
        <v>25.017077777777779</v>
      </c>
      <c r="X339">
        <f t="shared" si="184"/>
        <v>3.1829164561631225</v>
      </c>
      <c r="Y339">
        <f t="shared" si="185"/>
        <v>50.079350318678927</v>
      </c>
      <c r="Z339">
        <f t="shared" si="186"/>
        <v>1.6135885773605592</v>
      </c>
      <c r="AA339">
        <f t="shared" si="187"/>
        <v>3.2220637190628896</v>
      </c>
      <c r="AB339">
        <f t="shared" si="188"/>
        <v>1.5693278788025633</v>
      </c>
      <c r="AC339">
        <f t="shared" si="189"/>
        <v>-119.2441501719187</v>
      </c>
      <c r="AD339">
        <f t="shared" si="190"/>
        <v>26.131141531981957</v>
      </c>
      <c r="AE339">
        <f t="shared" si="191"/>
        <v>2.3431120993298449</v>
      </c>
      <c r="AF339">
        <f t="shared" si="192"/>
        <v>230.74344345939321</v>
      </c>
      <c r="AG339">
        <f t="shared" si="193"/>
        <v>51.665998695504712</v>
      </c>
      <c r="AH339">
        <f t="shared" si="194"/>
        <v>2.7026240747014305</v>
      </c>
      <c r="AI339">
        <f t="shared" si="195"/>
        <v>35.608829822311598</v>
      </c>
      <c r="AJ339">
        <v>1590.4318842160251</v>
      </c>
      <c r="AK339">
        <v>1534.2236363636359</v>
      </c>
      <c r="AL339">
        <v>3.4407139393263111</v>
      </c>
      <c r="AM339">
        <v>64.43633761426419</v>
      </c>
      <c r="AN339">
        <f t="shared" si="196"/>
        <v>2.7039489834902199</v>
      </c>
      <c r="AO339">
        <v>19.639866024155669</v>
      </c>
      <c r="AP339">
        <v>22.8106806060606</v>
      </c>
      <c r="AQ339">
        <v>-8.1195285127965723E-5</v>
      </c>
      <c r="AR339">
        <v>77.933620730982625</v>
      </c>
      <c r="AS339">
        <v>0</v>
      </c>
      <c r="AT339">
        <v>0</v>
      </c>
      <c r="AU339">
        <f t="shared" si="197"/>
        <v>1</v>
      </c>
      <c r="AV339">
        <f t="shared" si="198"/>
        <v>0</v>
      </c>
      <c r="AW339">
        <f t="shared" si="199"/>
        <v>37546.235332025637</v>
      </c>
      <c r="AX339">
        <f t="shared" si="200"/>
        <v>1999.983333333334</v>
      </c>
      <c r="AY339">
        <f t="shared" si="201"/>
        <v>1681.1860000000004</v>
      </c>
      <c r="AZ339">
        <f t="shared" si="202"/>
        <v>0.84060000500004162</v>
      </c>
      <c r="BA339">
        <f t="shared" si="203"/>
        <v>0.16075800965008041</v>
      </c>
      <c r="BB339">
        <v>6</v>
      </c>
      <c r="BC339">
        <v>0.5</v>
      </c>
      <c r="BD339" t="s">
        <v>355</v>
      </c>
      <c r="BE339">
        <v>2</v>
      </c>
      <c r="BF339" t="b">
        <v>1</v>
      </c>
      <c r="BG339">
        <v>1657485432.5444441</v>
      </c>
      <c r="BH339">
        <v>1492.3222222222221</v>
      </c>
      <c r="BI339">
        <v>1559.155555555556</v>
      </c>
      <c r="BJ339">
        <v>22.81091111111111</v>
      </c>
      <c r="BK339">
        <v>19.64201111111111</v>
      </c>
      <c r="BL339">
        <v>1496.0066666666669</v>
      </c>
      <c r="BM339">
        <v>22.989977777777781</v>
      </c>
      <c r="BN339">
        <v>500.04255555555562</v>
      </c>
      <c r="BO339">
        <v>70.63751111111111</v>
      </c>
      <c r="BP339">
        <v>0.10006572222222219</v>
      </c>
      <c r="BQ339">
        <v>25.222300000000001</v>
      </c>
      <c r="BR339">
        <v>25.017077777777779</v>
      </c>
      <c r="BS339">
        <v>999.90000000000009</v>
      </c>
      <c r="BT339">
        <v>0</v>
      </c>
      <c r="BU339">
        <v>0</v>
      </c>
      <c r="BV339">
        <v>9992.3611111111095</v>
      </c>
      <c r="BW339">
        <v>0</v>
      </c>
      <c r="BX339">
        <v>183.83088888888889</v>
      </c>
      <c r="BY339">
        <v>-66.833933333333334</v>
      </c>
      <c r="BZ339">
        <v>1527.1577777777779</v>
      </c>
      <c r="CA339">
        <v>1590.393333333333</v>
      </c>
      <c r="CB339">
        <v>3.1689033333333341</v>
      </c>
      <c r="CC339">
        <v>1559.155555555556</v>
      </c>
      <c r="CD339">
        <v>19.64201111111111</v>
      </c>
      <c r="CE339">
        <v>1.611305555555556</v>
      </c>
      <c r="CF339">
        <v>1.387463333333333</v>
      </c>
      <c r="CG339">
        <v>14.06735555555556</v>
      </c>
      <c r="CH339">
        <v>11.781277777777779</v>
      </c>
      <c r="CI339">
        <v>1999.983333333334</v>
      </c>
      <c r="CJ339">
        <v>0.98000200000000015</v>
      </c>
      <c r="CK339">
        <v>1.9998100000000001E-2</v>
      </c>
      <c r="CL339">
        <v>0</v>
      </c>
      <c r="CM339">
        <v>2.3044888888888888</v>
      </c>
      <c r="CN339">
        <v>0</v>
      </c>
      <c r="CO339">
        <v>17106.566666666669</v>
      </c>
      <c r="CP339">
        <v>16749.35555555555</v>
      </c>
      <c r="CQ339">
        <v>41.743000000000002</v>
      </c>
      <c r="CR339">
        <v>39.811999999999998</v>
      </c>
      <c r="CS339">
        <v>40.840000000000003</v>
      </c>
      <c r="CT339">
        <v>38.825999999999993</v>
      </c>
      <c r="CU339">
        <v>39.965000000000003</v>
      </c>
      <c r="CV339">
        <v>1959.983333333334</v>
      </c>
      <c r="CW339">
        <v>40</v>
      </c>
      <c r="CX339">
        <v>0</v>
      </c>
      <c r="CY339">
        <v>1657485434.7</v>
      </c>
      <c r="CZ339">
        <v>0</v>
      </c>
      <c r="DA339">
        <v>1657463835.0999999</v>
      </c>
      <c r="DB339" t="s">
        <v>356</v>
      </c>
      <c r="DC339">
        <v>1657463822.5999999</v>
      </c>
      <c r="DD339">
        <v>1657463835.0999999</v>
      </c>
      <c r="DE339">
        <v>1</v>
      </c>
      <c r="DF339">
        <v>-2.657</v>
      </c>
      <c r="DG339">
        <v>-13.192</v>
      </c>
      <c r="DH339">
        <v>-3.9239999999999999</v>
      </c>
      <c r="DI339">
        <v>-0.217</v>
      </c>
      <c r="DJ339">
        <v>376</v>
      </c>
      <c r="DK339">
        <v>3</v>
      </c>
      <c r="DL339">
        <v>0.48</v>
      </c>
      <c r="DM339">
        <v>0.03</v>
      </c>
      <c r="DN339">
        <v>-66.934146341463403</v>
      </c>
      <c r="DO339">
        <v>-0.43867735191632212</v>
      </c>
      <c r="DP339">
        <v>0.10174117351915141</v>
      </c>
      <c r="DQ339">
        <v>0</v>
      </c>
      <c r="DR339">
        <v>3.2178414634146342</v>
      </c>
      <c r="DS339">
        <v>-0.28872355400696342</v>
      </c>
      <c r="DT339">
        <v>2.925895731608142E-2</v>
      </c>
      <c r="DU339">
        <v>0</v>
      </c>
      <c r="DV339">
        <v>0</v>
      </c>
      <c r="DW339">
        <v>2</v>
      </c>
      <c r="DX339" t="s">
        <v>357</v>
      </c>
      <c r="DY339">
        <v>2.98786</v>
      </c>
      <c r="DZ339">
        <v>2.72451</v>
      </c>
      <c r="EA339">
        <v>0.178644</v>
      </c>
      <c r="EB339">
        <v>0.18140600000000001</v>
      </c>
      <c r="EC339">
        <v>8.3062999999999998E-2</v>
      </c>
      <c r="ED339">
        <v>7.3094099999999995E-2</v>
      </c>
      <c r="EE339">
        <v>26217.1</v>
      </c>
      <c r="EF339">
        <v>26198.7</v>
      </c>
      <c r="EG339">
        <v>29631</v>
      </c>
      <c r="EH339">
        <v>29572.6</v>
      </c>
      <c r="EI339">
        <v>36004.5</v>
      </c>
      <c r="EJ339">
        <v>36447.5</v>
      </c>
      <c r="EK339">
        <v>41745.800000000003</v>
      </c>
      <c r="EL339">
        <v>42132</v>
      </c>
      <c r="EM339">
        <v>1.9976</v>
      </c>
      <c r="EN339">
        <v>2.22668</v>
      </c>
      <c r="EO339">
        <v>0.24177100000000001</v>
      </c>
      <c r="EP339">
        <v>0</v>
      </c>
      <c r="EQ339">
        <v>21.033899999999999</v>
      </c>
      <c r="ER339">
        <v>999.9</v>
      </c>
      <c r="ES339">
        <v>33.700000000000003</v>
      </c>
      <c r="ET339">
        <v>31.5</v>
      </c>
      <c r="EU339">
        <v>22.144600000000001</v>
      </c>
      <c r="EV339">
        <v>61.414200000000001</v>
      </c>
      <c r="EW339">
        <v>28.5136</v>
      </c>
      <c r="EX339">
        <v>2</v>
      </c>
      <c r="EY339">
        <v>-0.43004300000000001</v>
      </c>
      <c r="EZ339">
        <v>-1.34534</v>
      </c>
      <c r="FA339">
        <v>20.389900000000001</v>
      </c>
      <c r="FB339">
        <v>5.22058</v>
      </c>
      <c r="FC339">
        <v>12.0099</v>
      </c>
      <c r="FD339">
        <v>4.9909499999999998</v>
      </c>
      <c r="FE339">
        <v>3.2885</v>
      </c>
      <c r="FF339">
        <v>9258.9</v>
      </c>
      <c r="FG339">
        <v>9999</v>
      </c>
      <c r="FH339">
        <v>9999</v>
      </c>
      <c r="FI339">
        <v>137.5</v>
      </c>
      <c r="FJ339">
        <v>1.86707</v>
      </c>
      <c r="FK339">
        <v>1.8661300000000001</v>
      </c>
      <c r="FL339">
        <v>1.86557</v>
      </c>
      <c r="FM339">
        <v>1.86554</v>
      </c>
      <c r="FN339">
        <v>1.8673200000000001</v>
      </c>
      <c r="FO339">
        <v>1.8699399999999999</v>
      </c>
      <c r="FP339">
        <v>1.86856</v>
      </c>
      <c r="FQ339">
        <v>1.8699600000000001</v>
      </c>
      <c r="FR339">
        <v>0</v>
      </c>
      <c r="FS339">
        <v>0</v>
      </c>
      <c r="FT339">
        <v>0</v>
      </c>
      <c r="FU339">
        <v>0</v>
      </c>
      <c r="FV339" t="s">
        <v>358</v>
      </c>
      <c r="FW339" t="s">
        <v>359</v>
      </c>
      <c r="FX339" t="s">
        <v>360</v>
      </c>
      <c r="FY339" t="s">
        <v>360</v>
      </c>
      <c r="FZ339" t="s">
        <v>360</v>
      </c>
      <c r="GA339" t="s">
        <v>360</v>
      </c>
      <c r="GB339">
        <v>0</v>
      </c>
      <c r="GC339">
        <v>100</v>
      </c>
      <c r="GD339">
        <v>100</v>
      </c>
      <c r="GE339">
        <v>-3.7</v>
      </c>
      <c r="GF339">
        <v>-0.17899999999999999</v>
      </c>
      <c r="GG339">
        <v>-1.691838842420514</v>
      </c>
      <c r="GH339">
        <v>-5.4742946993243486E-4</v>
      </c>
      <c r="GI339">
        <v>-1.00937323189599E-6</v>
      </c>
      <c r="GJ339">
        <v>3.2426335113099041E-10</v>
      </c>
      <c r="GK339">
        <v>-0.25714838806632262</v>
      </c>
      <c r="GL339">
        <v>-1.4458059848174739E-2</v>
      </c>
      <c r="GM339">
        <v>1.0199616584873469E-3</v>
      </c>
      <c r="GN339">
        <v>-1.0584552142034339E-5</v>
      </c>
      <c r="GO339">
        <v>24</v>
      </c>
      <c r="GP339">
        <v>2276</v>
      </c>
      <c r="GQ339">
        <v>1</v>
      </c>
      <c r="GR339">
        <v>42</v>
      </c>
      <c r="GS339">
        <v>360.2</v>
      </c>
      <c r="GT339">
        <v>360</v>
      </c>
      <c r="GU339">
        <v>3.6950699999999999</v>
      </c>
      <c r="GV339">
        <v>2.19482</v>
      </c>
      <c r="GW339">
        <v>1.94702</v>
      </c>
      <c r="GX339">
        <v>2.7819799999999999</v>
      </c>
      <c r="GY339">
        <v>2.19482</v>
      </c>
      <c r="GZ339">
        <v>2.34863</v>
      </c>
      <c r="HA339">
        <v>33.986499999999999</v>
      </c>
      <c r="HB339">
        <v>12.2408</v>
      </c>
      <c r="HC339">
        <v>18</v>
      </c>
      <c r="HD339">
        <v>467.01799999999997</v>
      </c>
      <c r="HE339">
        <v>635.49900000000002</v>
      </c>
      <c r="HF339">
        <v>24.273900000000001</v>
      </c>
      <c r="HG339">
        <v>21.797999999999998</v>
      </c>
      <c r="HH339">
        <v>29.999600000000001</v>
      </c>
      <c r="HI339">
        <v>21.988</v>
      </c>
      <c r="HJ339">
        <v>21.950600000000001</v>
      </c>
      <c r="HK339">
        <v>74.052000000000007</v>
      </c>
      <c r="HL339">
        <v>7.6547700000000001</v>
      </c>
      <c r="HM339">
        <v>44.812899999999999</v>
      </c>
      <c r="HN339">
        <v>24.281199999999998</v>
      </c>
      <c r="HO339">
        <v>1590.16</v>
      </c>
      <c r="HP339">
        <v>19.587399999999999</v>
      </c>
      <c r="HQ339">
        <v>101.34</v>
      </c>
      <c r="HR339">
        <v>101.196</v>
      </c>
    </row>
    <row r="340" spans="1:226" x14ac:dyDescent="0.2">
      <c r="A340">
        <v>324</v>
      </c>
      <c r="B340">
        <v>1657485440.0999999</v>
      </c>
      <c r="C340">
        <v>4444.5999999046326</v>
      </c>
      <c r="D340" t="s">
        <v>1009</v>
      </c>
      <c r="E340" t="s">
        <v>1010</v>
      </c>
      <c r="F340">
        <v>5</v>
      </c>
      <c r="G340" t="s">
        <v>821</v>
      </c>
      <c r="H340" t="s">
        <v>354</v>
      </c>
      <c r="I340">
        <v>1657485437.5999999</v>
      </c>
      <c r="J340">
        <f t="shared" si="170"/>
        <v>2.6967161005482698E-3</v>
      </c>
      <c r="K340">
        <f t="shared" si="171"/>
        <v>2.69671610054827</v>
      </c>
      <c r="L340">
        <f t="shared" si="172"/>
        <v>35.843408333929048</v>
      </c>
      <c r="M340">
        <f t="shared" si="173"/>
        <v>1509.1088888888889</v>
      </c>
      <c r="N340">
        <f t="shared" si="174"/>
        <v>977.71950331822006</v>
      </c>
      <c r="O340">
        <f t="shared" si="175"/>
        <v>69.161529606162361</v>
      </c>
      <c r="P340">
        <f t="shared" si="176"/>
        <v>106.75073857439608</v>
      </c>
      <c r="Q340">
        <f t="shared" si="177"/>
        <v>0.12088665665234538</v>
      </c>
      <c r="R340">
        <f t="shared" si="178"/>
        <v>2.3627906892877601</v>
      </c>
      <c r="S340">
        <f t="shared" si="179"/>
        <v>0.1175527999457974</v>
      </c>
      <c r="T340">
        <f t="shared" si="180"/>
        <v>7.3762375539582731E-2</v>
      </c>
      <c r="U340">
        <f t="shared" si="181"/>
        <v>321.51951533333323</v>
      </c>
      <c r="V340">
        <f t="shared" si="182"/>
        <v>26.662588175560892</v>
      </c>
      <c r="W340">
        <f t="shared" si="183"/>
        <v>25.007344444444449</v>
      </c>
      <c r="X340">
        <f t="shared" si="184"/>
        <v>3.1810701389509148</v>
      </c>
      <c r="Y340">
        <f t="shared" si="185"/>
        <v>50.128004230734561</v>
      </c>
      <c r="Z340">
        <f t="shared" si="186"/>
        <v>1.6133092635757691</v>
      </c>
      <c r="AA340">
        <f t="shared" si="187"/>
        <v>3.2183792040669643</v>
      </c>
      <c r="AB340">
        <f t="shared" si="188"/>
        <v>1.5677608753751457</v>
      </c>
      <c r="AC340">
        <f t="shared" si="189"/>
        <v>-118.92518003417869</v>
      </c>
      <c r="AD340">
        <f t="shared" si="190"/>
        <v>24.933054502508103</v>
      </c>
      <c r="AE340">
        <f t="shared" si="191"/>
        <v>2.2344476998190697</v>
      </c>
      <c r="AF340">
        <f t="shared" si="192"/>
        <v>229.76183750148166</v>
      </c>
      <c r="AG340">
        <f t="shared" si="193"/>
        <v>51.794929753489562</v>
      </c>
      <c r="AH340">
        <f t="shared" si="194"/>
        <v>2.6986545165319216</v>
      </c>
      <c r="AI340">
        <f t="shared" si="195"/>
        <v>35.843408333929048</v>
      </c>
      <c r="AJ340">
        <v>1607.5184270350489</v>
      </c>
      <c r="AK340">
        <v>1551.1428484848479</v>
      </c>
      <c r="AL340">
        <v>3.406508419543941</v>
      </c>
      <c r="AM340">
        <v>64.43633761426419</v>
      </c>
      <c r="AN340">
        <f t="shared" si="196"/>
        <v>2.69671610054827</v>
      </c>
      <c r="AO340">
        <v>19.639997281660449</v>
      </c>
      <c r="AP340">
        <v>22.802732121212099</v>
      </c>
      <c r="AQ340">
        <v>-1.038358320140691E-4</v>
      </c>
      <c r="AR340">
        <v>77.933620730982625</v>
      </c>
      <c r="AS340">
        <v>0</v>
      </c>
      <c r="AT340">
        <v>0</v>
      </c>
      <c r="AU340">
        <f t="shared" si="197"/>
        <v>1</v>
      </c>
      <c r="AV340">
        <f t="shared" si="198"/>
        <v>0</v>
      </c>
      <c r="AW340">
        <f t="shared" si="199"/>
        <v>37571.952062843899</v>
      </c>
      <c r="AX340">
        <f t="shared" si="200"/>
        <v>2000.024444444444</v>
      </c>
      <c r="AY340">
        <f t="shared" si="201"/>
        <v>1681.2203333333327</v>
      </c>
      <c r="AZ340">
        <f t="shared" si="202"/>
        <v>0.84059989266797841</v>
      </c>
      <c r="BA340">
        <f t="shared" si="203"/>
        <v>0.1607577928491985</v>
      </c>
      <c r="BB340">
        <v>6</v>
      </c>
      <c r="BC340">
        <v>0.5</v>
      </c>
      <c r="BD340" t="s">
        <v>355</v>
      </c>
      <c r="BE340">
        <v>2</v>
      </c>
      <c r="BF340" t="b">
        <v>1</v>
      </c>
      <c r="BG340">
        <v>1657485437.5999999</v>
      </c>
      <c r="BH340">
        <v>1509.1088888888889</v>
      </c>
      <c r="BI340">
        <v>1576.15</v>
      </c>
      <c r="BJ340">
        <v>22.80695555555555</v>
      </c>
      <c r="BK340">
        <v>19.642422222222219</v>
      </c>
      <c r="BL340">
        <v>1512.8155555555561</v>
      </c>
      <c r="BM340">
        <v>22.98607777777778</v>
      </c>
      <c r="BN340">
        <v>499.99911111111112</v>
      </c>
      <c r="BO340">
        <v>70.637577777777778</v>
      </c>
      <c r="BP340">
        <v>0.1000206555555556</v>
      </c>
      <c r="BQ340">
        <v>25.203077777777779</v>
      </c>
      <c r="BR340">
        <v>25.007344444444449</v>
      </c>
      <c r="BS340">
        <v>999.90000000000009</v>
      </c>
      <c r="BT340">
        <v>0</v>
      </c>
      <c r="BU340">
        <v>0</v>
      </c>
      <c r="BV340">
        <v>9998.8144444444424</v>
      </c>
      <c r="BW340">
        <v>0</v>
      </c>
      <c r="BX340">
        <v>183.2441111111111</v>
      </c>
      <c r="BY340">
        <v>-67.042444444444456</v>
      </c>
      <c r="BZ340">
        <v>1544.33</v>
      </c>
      <c r="CA340">
        <v>1607.7288888888891</v>
      </c>
      <c r="CB340">
        <v>3.1645166666666671</v>
      </c>
      <c r="CC340">
        <v>1576.15</v>
      </c>
      <c r="CD340">
        <v>19.642422222222219</v>
      </c>
      <c r="CE340">
        <v>1.6110288888888891</v>
      </c>
      <c r="CF340">
        <v>1.3874944444444439</v>
      </c>
      <c r="CG340">
        <v>14.06468888888889</v>
      </c>
      <c r="CH340">
        <v>11.78163333333333</v>
      </c>
      <c r="CI340">
        <v>2000.024444444444</v>
      </c>
      <c r="CJ340">
        <v>0.98000233333333342</v>
      </c>
      <c r="CK340">
        <v>1.9997777777777781E-2</v>
      </c>
      <c r="CL340">
        <v>0</v>
      </c>
      <c r="CM340">
        <v>2.3556888888888889</v>
      </c>
      <c r="CN340">
        <v>0</v>
      </c>
      <c r="CO340">
        <v>17087.466666666671</v>
      </c>
      <c r="CP340">
        <v>16749.7</v>
      </c>
      <c r="CQ340">
        <v>41.777555555555551</v>
      </c>
      <c r="CR340">
        <v>39.825999999999993</v>
      </c>
      <c r="CS340">
        <v>40.888777777777783</v>
      </c>
      <c r="CT340">
        <v>38.985888888888887</v>
      </c>
      <c r="CU340">
        <v>40.027555555555551</v>
      </c>
      <c r="CV340">
        <v>1960.0311111111109</v>
      </c>
      <c r="CW340">
        <v>39.993333333333339</v>
      </c>
      <c r="CX340">
        <v>0</v>
      </c>
      <c r="CY340">
        <v>1657485440.0999999</v>
      </c>
      <c r="CZ340">
        <v>0</v>
      </c>
      <c r="DA340">
        <v>1657463835.0999999</v>
      </c>
      <c r="DB340" t="s">
        <v>356</v>
      </c>
      <c r="DC340">
        <v>1657463822.5999999</v>
      </c>
      <c r="DD340">
        <v>1657463835.0999999</v>
      </c>
      <c r="DE340">
        <v>1</v>
      </c>
      <c r="DF340">
        <v>-2.657</v>
      </c>
      <c r="DG340">
        <v>-13.192</v>
      </c>
      <c r="DH340">
        <v>-3.9239999999999999</v>
      </c>
      <c r="DI340">
        <v>-0.217</v>
      </c>
      <c r="DJ340">
        <v>376</v>
      </c>
      <c r="DK340">
        <v>3</v>
      </c>
      <c r="DL340">
        <v>0.48</v>
      </c>
      <c r="DM340">
        <v>0.03</v>
      </c>
      <c r="DN340">
        <v>-66.945317500000002</v>
      </c>
      <c r="DO340">
        <v>1.4599249531117161E-2</v>
      </c>
      <c r="DP340">
        <v>0.1829167035668158</v>
      </c>
      <c r="DQ340">
        <v>1</v>
      </c>
      <c r="DR340">
        <v>3.19432925</v>
      </c>
      <c r="DS340">
        <v>-0.27851470919325372</v>
      </c>
      <c r="DT340">
        <v>2.783208475729947E-2</v>
      </c>
      <c r="DU340">
        <v>0</v>
      </c>
      <c r="DV340">
        <v>1</v>
      </c>
      <c r="DW340">
        <v>2</v>
      </c>
      <c r="DX340" t="s">
        <v>369</v>
      </c>
      <c r="DY340">
        <v>2.9880800000000001</v>
      </c>
      <c r="DZ340">
        <v>2.7248000000000001</v>
      </c>
      <c r="EA340">
        <v>0.17985000000000001</v>
      </c>
      <c r="EB340">
        <v>0.18262999999999999</v>
      </c>
      <c r="EC340">
        <v>8.3047599999999999E-2</v>
      </c>
      <c r="ED340">
        <v>7.31242E-2</v>
      </c>
      <c r="EE340">
        <v>26179.3</v>
      </c>
      <c r="EF340">
        <v>26160</v>
      </c>
      <c r="EG340">
        <v>29631.599999999999</v>
      </c>
      <c r="EH340">
        <v>29572.9</v>
      </c>
      <c r="EI340">
        <v>36006</v>
      </c>
      <c r="EJ340">
        <v>36446.699999999997</v>
      </c>
      <c r="EK340">
        <v>41746.9</v>
      </c>
      <c r="EL340">
        <v>42132.4</v>
      </c>
      <c r="EM340">
        <v>1.9977</v>
      </c>
      <c r="EN340">
        <v>2.2268500000000002</v>
      </c>
      <c r="EO340">
        <v>0.24084</v>
      </c>
      <c r="EP340">
        <v>0</v>
      </c>
      <c r="EQ340">
        <v>21.029499999999999</v>
      </c>
      <c r="ER340">
        <v>999.9</v>
      </c>
      <c r="ES340">
        <v>33.700000000000003</v>
      </c>
      <c r="ET340">
        <v>31.5</v>
      </c>
      <c r="EU340">
        <v>22.146799999999999</v>
      </c>
      <c r="EV340">
        <v>61.094200000000001</v>
      </c>
      <c r="EW340">
        <v>28.529599999999999</v>
      </c>
      <c r="EX340">
        <v>2</v>
      </c>
      <c r="EY340">
        <v>-0.43068600000000001</v>
      </c>
      <c r="EZ340">
        <v>-1.42743</v>
      </c>
      <c r="FA340">
        <v>20.389500000000002</v>
      </c>
      <c r="FB340">
        <v>5.2204300000000003</v>
      </c>
      <c r="FC340">
        <v>12.0099</v>
      </c>
      <c r="FD340">
        <v>4.9911500000000002</v>
      </c>
      <c r="FE340">
        <v>3.2885</v>
      </c>
      <c r="FF340">
        <v>9258.9</v>
      </c>
      <c r="FG340">
        <v>9999</v>
      </c>
      <c r="FH340">
        <v>9999</v>
      </c>
      <c r="FI340">
        <v>137.5</v>
      </c>
      <c r="FJ340">
        <v>1.86707</v>
      </c>
      <c r="FK340">
        <v>1.8661000000000001</v>
      </c>
      <c r="FL340">
        <v>1.8655600000000001</v>
      </c>
      <c r="FM340">
        <v>1.86554</v>
      </c>
      <c r="FN340">
        <v>1.86734</v>
      </c>
      <c r="FO340">
        <v>1.8699300000000001</v>
      </c>
      <c r="FP340">
        <v>1.8685400000000001</v>
      </c>
      <c r="FQ340">
        <v>1.8699600000000001</v>
      </c>
      <c r="FR340">
        <v>0</v>
      </c>
      <c r="FS340">
        <v>0</v>
      </c>
      <c r="FT340">
        <v>0</v>
      </c>
      <c r="FU340">
        <v>0</v>
      </c>
      <c r="FV340" t="s">
        <v>358</v>
      </c>
      <c r="FW340" t="s">
        <v>359</v>
      </c>
      <c r="FX340" t="s">
        <v>360</v>
      </c>
      <c r="FY340" t="s">
        <v>360</v>
      </c>
      <c r="FZ340" t="s">
        <v>360</v>
      </c>
      <c r="GA340" t="s">
        <v>360</v>
      </c>
      <c r="GB340">
        <v>0</v>
      </c>
      <c r="GC340">
        <v>100</v>
      </c>
      <c r="GD340">
        <v>100</v>
      </c>
      <c r="GE340">
        <v>-3.72</v>
      </c>
      <c r="GF340">
        <v>-0.17910000000000001</v>
      </c>
      <c r="GG340">
        <v>-1.691838842420514</v>
      </c>
      <c r="GH340">
        <v>-5.4742946993243486E-4</v>
      </c>
      <c r="GI340">
        <v>-1.00937323189599E-6</v>
      </c>
      <c r="GJ340">
        <v>3.2426335113099041E-10</v>
      </c>
      <c r="GK340">
        <v>-0.25714838806632262</v>
      </c>
      <c r="GL340">
        <v>-1.4458059848174739E-2</v>
      </c>
      <c r="GM340">
        <v>1.0199616584873469E-3</v>
      </c>
      <c r="GN340">
        <v>-1.0584552142034339E-5</v>
      </c>
      <c r="GO340">
        <v>24</v>
      </c>
      <c r="GP340">
        <v>2276</v>
      </c>
      <c r="GQ340">
        <v>1</v>
      </c>
      <c r="GR340">
        <v>42</v>
      </c>
      <c r="GS340">
        <v>360.3</v>
      </c>
      <c r="GT340">
        <v>360.1</v>
      </c>
      <c r="GU340">
        <v>3.72925</v>
      </c>
      <c r="GV340">
        <v>2.19482</v>
      </c>
      <c r="GW340">
        <v>1.94702</v>
      </c>
      <c r="GX340">
        <v>2.7844199999999999</v>
      </c>
      <c r="GY340">
        <v>2.19482</v>
      </c>
      <c r="GZ340">
        <v>2.34619</v>
      </c>
      <c r="HA340">
        <v>33.986499999999999</v>
      </c>
      <c r="HB340">
        <v>12.249499999999999</v>
      </c>
      <c r="HC340">
        <v>18</v>
      </c>
      <c r="HD340">
        <v>466.98399999999998</v>
      </c>
      <c r="HE340">
        <v>635.5</v>
      </c>
      <c r="HF340">
        <v>24.259499999999999</v>
      </c>
      <c r="HG340">
        <v>21.788799999999998</v>
      </c>
      <c r="HH340">
        <v>29.999500000000001</v>
      </c>
      <c r="HI340">
        <v>21.977399999999999</v>
      </c>
      <c r="HJ340">
        <v>21.939599999999999</v>
      </c>
      <c r="HK340">
        <v>74.609200000000001</v>
      </c>
      <c r="HL340">
        <v>7.6547700000000001</v>
      </c>
      <c r="HM340">
        <v>45.193600000000004</v>
      </c>
      <c r="HN340">
        <v>24.271599999999999</v>
      </c>
      <c r="HO340">
        <v>1603.61</v>
      </c>
      <c r="HP340">
        <v>19.587399999999999</v>
      </c>
      <c r="HQ340">
        <v>101.342</v>
      </c>
      <c r="HR340">
        <v>101.197</v>
      </c>
    </row>
    <row r="341" spans="1:226" x14ac:dyDescent="0.2">
      <c r="A341">
        <v>325</v>
      </c>
      <c r="B341">
        <v>1657485445.0999999</v>
      </c>
      <c r="C341">
        <v>4449.5999999046326</v>
      </c>
      <c r="D341" t="s">
        <v>1011</v>
      </c>
      <c r="E341" t="s">
        <v>1012</v>
      </c>
      <c r="F341">
        <v>5</v>
      </c>
      <c r="G341" t="s">
        <v>821</v>
      </c>
      <c r="H341" t="s">
        <v>354</v>
      </c>
      <c r="I341">
        <v>1657485442.3</v>
      </c>
      <c r="J341">
        <f t="shared" si="170"/>
        <v>2.6735071772635327E-3</v>
      </c>
      <c r="K341">
        <f t="shared" si="171"/>
        <v>2.6735071772635326</v>
      </c>
      <c r="L341">
        <f t="shared" si="172"/>
        <v>35.995205538527301</v>
      </c>
      <c r="M341">
        <f t="shared" si="173"/>
        <v>1524.9380000000001</v>
      </c>
      <c r="N341">
        <f t="shared" si="174"/>
        <v>987.59653081301349</v>
      </c>
      <c r="O341">
        <f t="shared" si="175"/>
        <v>69.859964125416582</v>
      </c>
      <c r="P341">
        <f t="shared" si="176"/>
        <v>107.87007715163263</v>
      </c>
      <c r="Q341">
        <f t="shared" si="177"/>
        <v>0.12000557199192417</v>
      </c>
      <c r="R341">
        <f t="shared" si="178"/>
        <v>2.363703029072175</v>
      </c>
      <c r="S341">
        <f t="shared" si="179"/>
        <v>0.11672065564755946</v>
      </c>
      <c r="T341">
        <f t="shared" si="180"/>
        <v>7.3238056889032482E-2</v>
      </c>
      <c r="U341">
        <f t="shared" si="181"/>
        <v>321.51643650000005</v>
      </c>
      <c r="V341">
        <f t="shared" si="182"/>
        <v>26.661361921992118</v>
      </c>
      <c r="W341">
        <f t="shared" si="183"/>
        <v>24.99297</v>
      </c>
      <c r="X341">
        <f t="shared" si="184"/>
        <v>3.1783451605059478</v>
      </c>
      <c r="Y341">
        <f t="shared" si="185"/>
        <v>50.141431656860405</v>
      </c>
      <c r="Z341">
        <f t="shared" si="186"/>
        <v>1.6129665563624132</v>
      </c>
      <c r="AA341">
        <f t="shared" si="187"/>
        <v>3.2168338698436929</v>
      </c>
      <c r="AB341">
        <f t="shared" si="188"/>
        <v>1.5653786041435347</v>
      </c>
      <c r="AC341">
        <f t="shared" si="189"/>
        <v>-117.9016665173218</v>
      </c>
      <c r="AD341">
        <f t="shared" si="190"/>
        <v>25.746352734382661</v>
      </c>
      <c r="AE341">
        <f t="shared" si="191"/>
        <v>2.3061827602265832</v>
      </c>
      <c r="AF341">
        <f t="shared" si="192"/>
        <v>231.6673054772875</v>
      </c>
      <c r="AG341">
        <f t="shared" si="193"/>
        <v>52.134615696933473</v>
      </c>
      <c r="AH341">
        <f t="shared" si="194"/>
        <v>2.6757162852302461</v>
      </c>
      <c r="AI341">
        <f t="shared" si="195"/>
        <v>35.995205538527301</v>
      </c>
      <c r="AJ341">
        <v>1625.1945591547669</v>
      </c>
      <c r="AK341">
        <v>1568.4666666666669</v>
      </c>
      <c r="AL341">
        <v>3.452219007123821</v>
      </c>
      <c r="AM341">
        <v>64.43633761426419</v>
      </c>
      <c r="AN341">
        <f t="shared" si="196"/>
        <v>2.6735071772635326</v>
      </c>
      <c r="AO341">
        <v>19.664350349953359</v>
      </c>
      <c r="AP341">
        <v>22.799141818181809</v>
      </c>
      <c r="AQ341">
        <v>3.107755196464947E-5</v>
      </c>
      <c r="AR341">
        <v>77.933620730982625</v>
      </c>
      <c r="AS341">
        <v>0</v>
      </c>
      <c r="AT341">
        <v>0</v>
      </c>
      <c r="AU341">
        <f t="shared" si="197"/>
        <v>1</v>
      </c>
      <c r="AV341">
        <f t="shared" si="198"/>
        <v>0</v>
      </c>
      <c r="AW341">
        <f t="shared" si="199"/>
        <v>37595.077050019456</v>
      </c>
      <c r="AX341">
        <f t="shared" si="200"/>
        <v>2000.0060000000001</v>
      </c>
      <c r="AY341">
        <f t="shared" si="201"/>
        <v>1681.2047700000003</v>
      </c>
      <c r="AZ341">
        <f t="shared" si="202"/>
        <v>0.84059986320041047</v>
      </c>
      <c r="BA341">
        <f t="shared" si="203"/>
        <v>0.16075773597679208</v>
      </c>
      <c r="BB341">
        <v>6</v>
      </c>
      <c r="BC341">
        <v>0.5</v>
      </c>
      <c r="BD341" t="s">
        <v>355</v>
      </c>
      <c r="BE341">
        <v>2</v>
      </c>
      <c r="BF341" t="b">
        <v>1</v>
      </c>
      <c r="BG341">
        <v>1657485442.3</v>
      </c>
      <c r="BH341">
        <v>1524.9380000000001</v>
      </c>
      <c r="BI341">
        <v>1592.393</v>
      </c>
      <c r="BJ341">
        <v>22.80219</v>
      </c>
      <c r="BK341">
        <v>19.664680000000001</v>
      </c>
      <c r="BL341">
        <v>1528.6669999999999</v>
      </c>
      <c r="BM341">
        <v>22.981390000000001</v>
      </c>
      <c r="BN341">
        <v>500.02149999999989</v>
      </c>
      <c r="BO341">
        <v>70.63730000000001</v>
      </c>
      <c r="BP341">
        <v>0.10005269999999999</v>
      </c>
      <c r="BQ341">
        <v>25.19501</v>
      </c>
      <c r="BR341">
        <v>24.99297</v>
      </c>
      <c r="BS341">
        <v>999.9</v>
      </c>
      <c r="BT341">
        <v>0</v>
      </c>
      <c r="BU341">
        <v>0</v>
      </c>
      <c r="BV341">
        <v>10004.99</v>
      </c>
      <c r="BW341">
        <v>0</v>
      </c>
      <c r="BX341">
        <v>184.16640000000001</v>
      </c>
      <c r="BY341">
        <v>-67.453090000000003</v>
      </c>
      <c r="BZ341">
        <v>1560.521</v>
      </c>
      <c r="CA341">
        <v>1624.3340000000001</v>
      </c>
      <c r="CB341">
        <v>3.137524</v>
      </c>
      <c r="CC341">
        <v>1592.393</v>
      </c>
      <c r="CD341">
        <v>19.664680000000001</v>
      </c>
      <c r="CE341">
        <v>1.6106849999999999</v>
      </c>
      <c r="CF341">
        <v>1.3890579999999999</v>
      </c>
      <c r="CG341">
        <v>14.061400000000001</v>
      </c>
      <c r="CH341">
        <v>11.798719999999999</v>
      </c>
      <c r="CI341">
        <v>2000.0060000000001</v>
      </c>
      <c r="CJ341">
        <v>0.98000350000000014</v>
      </c>
      <c r="CK341">
        <v>1.9996650000000001E-2</v>
      </c>
      <c r="CL341">
        <v>0</v>
      </c>
      <c r="CM341">
        <v>2.3468599999999999</v>
      </c>
      <c r="CN341">
        <v>0</v>
      </c>
      <c r="CO341">
        <v>17069.740000000002</v>
      </c>
      <c r="CP341">
        <v>16749.54</v>
      </c>
      <c r="CQ341">
        <v>41.837200000000003</v>
      </c>
      <c r="CR341">
        <v>39.875</v>
      </c>
      <c r="CS341">
        <v>40.930799999999998</v>
      </c>
      <c r="CT341">
        <v>38.999600000000001</v>
      </c>
      <c r="CU341">
        <v>40.061999999999998</v>
      </c>
      <c r="CV341">
        <v>1960.0150000000001</v>
      </c>
      <c r="CW341">
        <v>39.991000000000007</v>
      </c>
      <c r="CX341">
        <v>0</v>
      </c>
      <c r="CY341">
        <v>1657485444.9000001</v>
      </c>
      <c r="CZ341">
        <v>0</v>
      </c>
      <c r="DA341">
        <v>1657463835.0999999</v>
      </c>
      <c r="DB341" t="s">
        <v>356</v>
      </c>
      <c r="DC341">
        <v>1657463822.5999999</v>
      </c>
      <c r="DD341">
        <v>1657463835.0999999</v>
      </c>
      <c r="DE341">
        <v>1</v>
      </c>
      <c r="DF341">
        <v>-2.657</v>
      </c>
      <c r="DG341">
        <v>-13.192</v>
      </c>
      <c r="DH341">
        <v>-3.9239999999999999</v>
      </c>
      <c r="DI341">
        <v>-0.217</v>
      </c>
      <c r="DJ341">
        <v>376</v>
      </c>
      <c r="DK341">
        <v>3</v>
      </c>
      <c r="DL341">
        <v>0.48</v>
      </c>
      <c r="DM341">
        <v>0.03</v>
      </c>
      <c r="DN341">
        <v>-67.081587499999998</v>
      </c>
      <c r="DO341">
        <v>-1.4309504690432051</v>
      </c>
      <c r="DP341">
        <v>0.27686175809192243</v>
      </c>
      <c r="DQ341">
        <v>0</v>
      </c>
      <c r="DR341">
        <v>3.1711765000000001</v>
      </c>
      <c r="DS341">
        <v>-0.25081463414634098</v>
      </c>
      <c r="DT341">
        <v>2.508759390116955E-2</v>
      </c>
      <c r="DU341">
        <v>0</v>
      </c>
      <c r="DV341">
        <v>0</v>
      </c>
      <c r="DW341">
        <v>2</v>
      </c>
      <c r="DX341" t="s">
        <v>357</v>
      </c>
      <c r="DY341">
        <v>2.9881000000000002</v>
      </c>
      <c r="DZ341">
        <v>2.7246999999999999</v>
      </c>
      <c r="EA341">
        <v>0.18107100000000001</v>
      </c>
      <c r="EB341">
        <v>0.183813</v>
      </c>
      <c r="EC341">
        <v>8.3034999999999998E-2</v>
      </c>
      <c r="ED341">
        <v>7.3158200000000007E-2</v>
      </c>
      <c r="EE341">
        <v>26140.7</v>
      </c>
      <c r="EF341">
        <v>26122.7</v>
      </c>
      <c r="EG341">
        <v>29631.9</v>
      </c>
      <c r="EH341">
        <v>29573.4</v>
      </c>
      <c r="EI341">
        <v>36006.800000000003</v>
      </c>
      <c r="EJ341">
        <v>36446</v>
      </c>
      <c r="EK341">
        <v>41747.1</v>
      </c>
      <c r="EL341">
        <v>42133.1</v>
      </c>
      <c r="EM341">
        <v>1.9977499999999999</v>
      </c>
      <c r="EN341">
        <v>2.22722</v>
      </c>
      <c r="EO341">
        <v>0.240728</v>
      </c>
      <c r="EP341">
        <v>0</v>
      </c>
      <c r="EQ341">
        <v>21.024999999999999</v>
      </c>
      <c r="ER341">
        <v>999.9</v>
      </c>
      <c r="ES341">
        <v>33.799999999999997</v>
      </c>
      <c r="ET341">
        <v>31.4</v>
      </c>
      <c r="EU341">
        <v>22.0852</v>
      </c>
      <c r="EV341">
        <v>61.374200000000002</v>
      </c>
      <c r="EW341">
        <v>28.4495</v>
      </c>
      <c r="EX341">
        <v>2</v>
      </c>
      <c r="EY341">
        <v>-0.43115900000000001</v>
      </c>
      <c r="EZ341">
        <v>-2.47105</v>
      </c>
      <c r="FA341">
        <v>20.367999999999999</v>
      </c>
      <c r="FB341">
        <v>5.2198399999999996</v>
      </c>
      <c r="FC341">
        <v>12.0099</v>
      </c>
      <c r="FD341">
        <v>4.99085</v>
      </c>
      <c r="FE341">
        <v>3.2884799999999998</v>
      </c>
      <c r="FF341">
        <v>9258.9</v>
      </c>
      <c r="FG341">
        <v>9999</v>
      </c>
      <c r="FH341">
        <v>9999</v>
      </c>
      <c r="FI341">
        <v>137.5</v>
      </c>
      <c r="FJ341">
        <v>1.8670599999999999</v>
      </c>
      <c r="FK341">
        <v>1.8660699999999999</v>
      </c>
      <c r="FL341">
        <v>1.86557</v>
      </c>
      <c r="FM341">
        <v>1.86554</v>
      </c>
      <c r="FN341">
        <v>1.8672899999999999</v>
      </c>
      <c r="FO341">
        <v>1.8698900000000001</v>
      </c>
      <c r="FP341">
        <v>1.8685</v>
      </c>
      <c r="FQ341">
        <v>1.8699600000000001</v>
      </c>
      <c r="FR341">
        <v>0</v>
      </c>
      <c r="FS341">
        <v>0</v>
      </c>
      <c r="FT341">
        <v>0</v>
      </c>
      <c r="FU341">
        <v>0</v>
      </c>
      <c r="FV341" t="s">
        <v>358</v>
      </c>
      <c r="FW341" t="s">
        <v>359</v>
      </c>
      <c r="FX341" t="s">
        <v>360</v>
      </c>
      <c r="FY341" t="s">
        <v>360</v>
      </c>
      <c r="FZ341" t="s">
        <v>360</v>
      </c>
      <c r="GA341" t="s">
        <v>360</v>
      </c>
      <c r="GB341">
        <v>0</v>
      </c>
      <c r="GC341">
        <v>100</v>
      </c>
      <c r="GD341">
        <v>100</v>
      </c>
      <c r="GE341">
        <v>-3.74</v>
      </c>
      <c r="GF341">
        <v>-0.17929999999999999</v>
      </c>
      <c r="GG341">
        <v>-1.691838842420514</v>
      </c>
      <c r="GH341">
        <v>-5.4742946993243486E-4</v>
      </c>
      <c r="GI341">
        <v>-1.00937323189599E-6</v>
      </c>
      <c r="GJ341">
        <v>3.2426335113099041E-10</v>
      </c>
      <c r="GK341">
        <v>-0.25714838806632262</v>
      </c>
      <c r="GL341">
        <v>-1.4458059848174739E-2</v>
      </c>
      <c r="GM341">
        <v>1.0199616584873469E-3</v>
      </c>
      <c r="GN341">
        <v>-1.0584552142034339E-5</v>
      </c>
      <c r="GO341">
        <v>24</v>
      </c>
      <c r="GP341">
        <v>2276</v>
      </c>
      <c r="GQ341">
        <v>1</v>
      </c>
      <c r="GR341">
        <v>42</v>
      </c>
      <c r="GS341">
        <v>360.4</v>
      </c>
      <c r="GT341">
        <v>360.2</v>
      </c>
      <c r="GU341">
        <v>3.75366</v>
      </c>
      <c r="GV341">
        <v>2.1972700000000001</v>
      </c>
      <c r="GW341">
        <v>1.94702</v>
      </c>
      <c r="GX341">
        <v>2.7831999999999999</v>
      </c>
      <c r="GY341">
        <v>2.19482</v>
      </c>
      <c r="GZ341">
        <v>2.33521</v>
      </c>
      <c r="HA341">
        <v>33.963900000000002</v>
      </c>
      <c r="HB341">
        <v>12.1357</v>
      </c>
      <c r="HC341">
        <v>18</v>
      </c>
      <c r="HD341">
        <v>466.92099999999999</v>
      </c>
      <c r="HE341">
        <v>635.66099999999994</v>
      </c>
      <c r="HF341">
        <v>24.261199999999999</v>
      </c>
      <c r="HG341">
        <v>21.779599999999999</v>
      </c>
      <c r="HH341">
        <v>29.999600000000001</v>
      </c>
      <c r="HI341">
        <v>21.966799999999999</v>
      </c>
      <c r="HJ341">
        <v>21.928599999999999</v>
      </c>
      <c r="HK341">
        <v>75.112899999999996</v>
      </c>
      <c r="HL341">
        <v>7.6547700000000001</v>
      </c>
      <c r="HM341">
        <v>45.564399999999999</v>
      </c>
      <c r="HN341">
        <v>25.066600000000001</v>
      </c>
      <c r="HO341">
        <v>1623.66</v>
      </c>
      <c r="HP341">
        <v>19.587399999999999</v>
      </c>
      <c r="HQ341">
        <v>101.343</v>
      </c>
      <c r="HR341">
        <v>101.199</v>
      </c>
    </row>
    <row r="342" spans="1:226" x14ac:dyDescent="0.2">
      <c r="A342">
        <v>326</v>
      </c>
      <c r="B342">
        <v>1657485450.0999999</v>
      </c>
      <c r="C342">
        <v>4454.5999999046326</v>
      </c>
      <c r="D342" t="s">
        <v>1013</v>
      </c>
      <c r="E342" t="s">
        <v>1014</v>
      </c>
      <c r="F342">
        <v>5</v>
      </c>
      <c r="G342" t="s">
        <v>821</v>
      </c>
      <c r="H342" t="s">
        <v>354</v>
      </c>
      <c r="I342">
        <v>1657485447.5999999</v>
      </c>
      <c r="J342">
        <f t="shared" si="170"/>
        <v>2.6656853296414657E-3</v>
      </c>
      <c r="K342">
        <f t="shared" si="171"/>
        <v>2.6656853296414655</v>
      </c>
      <c r="L342">
        <f t="shared" si="172"/>
        <v>35.555425929640556</v>
      </c>
      <c r="M342">
        <f t="shared" si="173"/>
        <v>1542.8066666666671</v>
      </c>
      <c r="N342">
        <f t="shared" si="174"/>
        <v>1009.702997866596</v>
      </c>
      <c r="O342">
        <f t="shared" si="175"/>
        <v>71.423188334533535</v>
      </c>
      <c r="P342">
        <f t="shared" si="176"/>
        <v>109.13325141148692</v>
      </c>
      <c r="Q342">
        <f t="shared" si="177"/>
        <v>0.11973685893995865</v>
      </c>
      <c r="R342">
        <f t="shared" si="178"/>
        <v>2.3621988223559423</v>
      </c>
      <c r="S342">
        <f t="shared" si="179"/>
        <v>0.11646439998170806</v>
      </c>
      <c r="T342">
        <f t="shared" si="180"/>
        <v>7.3076817874063268E-2</v>
      </c>
      <c r="U342">
        <f t="shared" si="181"/>
        <v>321.51335733333337</v>
      </c>
      <c r="V342">
        <f t="shared" si="182"/>
        <v>26.642710088504828</v>
      </c>
      <c r="W342">
        <f t="shared" si="183"/>
        <v>24.984422222222221</v>
      </c>
      <c r="X342">
        <f t="shared" si="184"/>
        <v>3.1767257166971641</v>
      </c>
      <c r="Y342">
        <f t="shared" si="185"/>
        <v>50.19202050704682</v>
      </c>
      <c r="Z342">
        <f t="shared" si="186"/>
        <v>1.6124806002645831</v>
      </c>
      <c r="AA342">
        <f t="shared" si="187"/>
        <v>3.2126234090101935</v>
      </c>
      <c r="AB342">
        <f t="shared" si="188"/>
        <v>1.564245116432581</v>
      </c>
      <c r="AC342">
        <f t="shared" si="189"/>
        <v>-117.55672303718863</v>
      </c>
      <c r="AD342">
        <f t="shared" si="190"/>
        <v>24.016957735398861</v>
      </c>
      <c r="AE342">
        <f t="shared" si="191"/>
        <v>2.1523143424337823</v>
      </c>
      <c r="AF342">
        <f t="shared" si="192"/>
        <v>230.12590637397739</v>
      </c>
      <c r="AG342">
        <f t="shared" si="193"/>
        <v>51.483967471161577</v>
      </c>
      <c r="AH342">
        <f t="shared" si="194"/>
        <v>2.6596353594136395</v>
      </c>
      <c r="AI342">
        <f t="shared" si="195"/>
        <v>35.555425929640556</v>
      </c>
      <c r="AJ342">
        <v>1641.6439902906491</v>
      </c>
      <c r="AK342">
        <v>1585.6115151515139</v>
      </c>
      <c r="AL342">
        <v>3.407930548518705</v>
      </c>
      <c r="AM342">
        <v>64.43633761426419</v>
      </c>
      <c r="AN342">
        <f t="shared" si="196"/>
        <v>2.6656853296414655</v>
      </c>
      <c r="AO342">
        <v>19.669431268142571</v>
      </c>
      <c r="AP342">
        <v>22.79580606060604</v>
      </c>
      <c r="AQ342">
        <v>-8.5856237493220361E-5</v>
      </c>
      <c r="AR342">
        <v>77.933620730982625</v>
      </c>
      <c r="AS342">
        <v>0</v>
      </c>
      <c r="AT342">
        <v>0</v>
      </c>
      <c r="AU342">
        <f t="shared" si="197"/>
        <v>1</v>
      </c>
      <c r="AV342">
        <f t="shared" si="198"/>
        <v>0</v>
      </c>
      <c r="AW342">
        <f t="shared" si="199"/>
        <v>37561.378292319161</v>
      </c>
      <c r="AX342">
        <f t="shared" si="200"/>
        <v>1999.9866666666669</v>
      </c>
      <c r="AY342">
        <f t="shared" si="201"/>
        <v>1681.1885333333332</v>
      </c>
      <c r="AZ342">
        <f t="shared" si="202"/>
        <v>0.84059987066580433</v>
      </c>
      <c r="BA342">
        <f t="shared" si="203"/>
        <v>0.16075775038500256</v>
      </c>
      <c r="BB342">
        <v>6</v>
      </c>
      <c r="BC342">
        <v>0.5</v>
      </c>
      <c r="BD342" t="s">
        <v>355</v>
      </c>
      <c r="BE342">
        <v>2</v>
      </c>
      <c r="BF342" t="b">
        <v>1</v>
      </c>
      <c r="BG342">
        <v>1657485447.5999999</v>
      </c>
      <c r="BH342">
        <v>1542.8066666666671</v>
      </c>
      <c r="BI342">
        <v>1609.5133333333331</v>
      </c>
      <c r="BJ342">
        <v>22.79548888888889</v>
      </c>
      <c r="BK342">
        <v>19.67658888888889</v>
      </c>
      <c r="BL342">
        <v>1546.558888888889</v>
      </c>
      <c r="BM342">
        <v>22.974799999999998</v>
      </c>
      <c r="BN342">
        <v>499.98544444444451</v>
      </c>
      <c r="BO342">
        <v>70.636855555555556</v>
      </c>
      <c r="BP342">
        <v>9.9973477777777792E-2</v>
      </c>
      <c r="BQ342">
        <v>25.173011111111109</v>
      </c>
      <c r="BR342">
        <v>24.984422222222221</v>
      </c>
      <c r="BS342">
        <v>999.90000000000009</v>
      </c>
      <c r="BT342">
        <v>0</v>
      </c>
      <c r="BU342">
        <v>0</v>
      </c>
      <c r="BV342">
        <v>9994.9366666666665</v>
      </c>
      <c r="BW342">
        <v>0</v>
      </c>
      <c r="BX342">
        <v>183.68688888888889</v>
      </c>
      <c r="BY342">
        <v>-66.707633333333334</v>
      </c>
      <c r="BZ342">
        <v>1578.7955555555559</v>
      </c>
      <c r="CA342">
        <v>1641.818888888889</v>
      </c>
      <c r="CB342">
        <v>3.118905555555556</v>
      </c>
      <c r="CC342">
        <v>1609.5133333333331</v>
      </c>
      <c r="CD342">
        <v>19.67658888888889</v>
      </c>
      <c r="CE342">
        <v>1.610201111111111</v>
      </c>
      <c r="CF342">
        <v>1.389891111111111</v>
      </c>
      <c r="CG342">
        <v>14.05677777777778</v>
      </c>
      <c r="CH342">
        <v>11.80778888888889</v>
      </c>
      <c r="CI342">
        <v>1999.9866666666669</v>
      </c>
      <c r="CJ342">
        <v>0.98000399999999999</v>
      </c>
      <c r="CK342">
        <v>1.9996166666666669E-2</v>
      </c>
      <c r="CL342">
        <v>0</v>
      </c>
      <c r="CM342">
        <v>2.1427</v>
      </c>
      <c r="CN342">
        <v>0</v>
      </c>
      <c r="CO342">
        <v>17051.31111111111</v>
      </c>
      <c r="CP342">
        <v>16749.411111111109</v>
      </c>
      <c r="CQ342">
        <v>41.888777777777783</v>
      </c>
      <c r="CR342">
        <v>39.888777777777783</v>
      </c>
      <c r="CS342">
        <v>41</v>
      </c>
      <c r="CT342">
        <v>38.791333333333327</v>
      </c>
      <c r="CU342">
        <v>40.125</v>
      </c>
      <c r="CV342">
        <v>1959.995555555555</v>
      </c>
      <c r="CW342">
        <v>39.991111111111117</v>
      </c>
      <c r="CX342">
        <v>0</v>
      </c>
      <c r="CY342">
        <v>1657485449.7</v>
      </c>
      <c r="CZ342">
        <v>0</v>
      </c>
      <c r="DA342">
        <v>1657463835.0999999</v>
      </c>
      <c r="DB342" t="s">
        <v>356</v>
      </c>
      <c r="DC342">
        <v>1657463822.5999999</v>
      </c>
      <c r="DD342">
        <v>1657463835.0999999</v>
      </c>
      <c r="DE342">
        <v>1</v>
      </c>
      <c r="DF342">
        <v>-2.657</v>
      </c>
      <c r="DG342">
        <v>-13.192</v>
      </c>
      <c r="DH342">
        <v>-3.9239999999999999</v>
      </c>
      <c r="DI342">
        <v>-0.217</v>
      </c>
      <c r="DJ342">
        <v>376</v>
      </c>
      <c r="DK342">
        <v>3</v>
      </c>
      <c r="DL342">
        <v>0.48</v>
      </c>
      <c r="DM342">
        <v>0.03</v>
      </c>
      <c r="DN342">
        <v>-67.05811951219512</v>
      </c>
      <c r="DO342">
        <v>-0.81273240418100801</v>
      </c>
      <c r="DP342">
        <v>0.32487607560010179</v>
      </c>
      <c r="DQ342">
        <v>0</v>
      </c>
      <c r="DR342">
        <v>3.15327487804878</v>
      </c>
      <c r="DS342">
        <v>-0.21895902439023879</v>
      </c>
      <c r="DT342">
        <v>2.2379355482551211E-2</v>
      </c>
      <c r="DU342">
        <v>0</v>
      </c>
      <c r="DV342">
        <v>0</v>
      </c>
      <c r="DW342">
        <v>2</v>
      </c>
      <c r="DX342" t="s">
        <v>357</v>
      </c>
      <c r="DY342">
        <v>2.988</v>
      </c>
      <c r="DZ342">
        <v>2.7246199999999998</v>
      </c>
      <c r="EA342">
        <v>0.18227199999999999</v>
      </c>
      <c r="EB342">
        <v>0.18489700000000001</v>
      </c>
      <c r="EC342">
        <v>8.3032800000000004E-2</v>
      </c>
      <c r="ED342">
        <v>7.3224700000000004E-2</v>
      </c>
      <c r="EE342">
        <v>26102.6</v>
      </c>
      <c r="EF342">
        <v>26088</v>
      </c>
      <c r="EG342">
        <v>29632</v>
      </c>
      <c r="EH342">
        <v>29573.200000000001</v>
      </c>
      <c r="EI342">
        <v>36006.9</v>
      </c>
      <c r="EJ342">
        <v>36443.199999999997</v>
      </c>
      <c r="EK342">
        <v>41747.199999999997</v>
      </c>
      <c r="EL342">
        <v>42133</v>
      </c>
      <c r="EM342">
        <v>1.9981</v>
      </c>
      <c r="EN342">
        <v>2.2276500000000001</v>
      </c>
      <c r="EO342">
        <v>0.240207</v>
      </c>
      <c r="EP342">
        <v>0</v>
      </c>
      <c r="EQ342">
        <v>21.019300000000001</v>
      </c>
      <c r="ER342">
        <v>999.9</v>
      </c>
      <c r="ES342">
        <v>33.799999999999997</v>
      </c>
      <c r="ET342">
        <v>31.4</v>
      </c>
      <c r="EU342">
        <v>22.084800000000001</v>
      </c>
      <c r="EV342">
        <v>61.324199999999998</v>
      </c>
      <c r="EW342">
        <v>28.5337</v>
      </c>
      <c r="EX342">
        <v>2</v>
      </c>
      <c r="EY342">
        <v>-0.42698700000000001</v>
      </c>
      <c r="EZ342">
        <v>-3.41378</v>
      </c>
      <c r="FA342">
        <v>20.3598</v>
      </c>
      <c r="FB342">
        <v>5.2204300000000003</v>
      </c>
      <c r="FC342">
        <v>12.0099</v>
      </c>
      <c r="FD342">
        <v>4.9910500000000004</v>
      </c>
      <c r="FE342">
        <v>3.2884799999999998</v>
      </c>
      <c r="FF342">
        <v>9259.2000000000007</v>
      </c>
      <c r="FG342">
        <v>9999</v>
      </c>
      <c r="FH342">
        <v>9999</v>
      </c>
      <c r="FI342">
        <v>137.5</v>
      </c>
      <c r="FJ342">
        <v>1.86703</v>
      </c>
      <c r="FK342">
        <v>1.86605</v>
      </c>
      <c r="FL342">
        <v>1.8655600000000001</v>
      </c>
      <c r="FM342">
        <v>1.86554</v>
      </c>
      <c r="FN342">
        <v>1.8672800000000001</v>
      </c>
      <c r="FO342">
        <v>1.8698699999999999</v>
      </c>
      <c r="FP342">
        <v>1.86846</v>
      </c>
      <c r="FQ342">
        <v>1.86995</v>
      </c>
      <c r="FR342">
        <v>0</v>
      </c>
      <c r="FS342">
        <v>0</v>
      </c>
      <c r="FT342">
        <v>0</v>
      </c>
      <c r="FU342">
        <v>0</v>
      </c>
      <c r="FV342" t="s">
        <v>358</v>
      </c>
      <c r="FW342" t="s">
        <v>359</v>
      </c>
      <c r="FX342" t="s">
        <v>360</v>
      </c>
      <c r="FY342" t="s">
        <v>360</v>
      </c>
      <c r="FZ342" t="s">
        <v>360</v>
      </c>
      <c r="GA342" t="s">
        <v>360</v>
      </c>
      <c r="GB342">
        <v>0</v>
      </c>
      <c r="GC342">
        <v>100</v>
      </c>
      <c r="GD342">
        <v>100</v>
      </c>
      <c r="GE342">
        <v>-3.77</v>
      </c>
      <c r="GF342">
        <v>-0.17929999999999999</v>
      </c>
      <c r="GG342">
        <v>-1.691838842420514</v>
      </c>
      <c r="GH342">
        <v>-5.4742946993243486E-4</v>
      </c>
      <c r="GI342">
        <v>-1.00937323189599E-6</v>
      </c>
      <c r="GJ342">
        <v>3.2426335113099041E-10</v>
      </c>
      <c r="GK342">
        <v>-0.25714838806632262</v>
      </c>
      <c r="GL342">
        <v>-1.4458059848174739E-2</v>
      </c>
      <c r="GM342">
        <v>1.0199616584873469E-3</v>
      </c>
      <c r="GN342">
        <v>-1.0584552142034339E-5</v>
      </c>
      <c r="GO342">
        <v>24</v>
      </c>
      <c r="GP342">
        <v>2276</v>
      </c>
      <c r="GQ342">
        <v>1</v>
      </c>
      <c r="GR342">
        <v>42</v>
      </c>
      <c r="GS342">
        <v>360.5</v>
      </c>
      <c r="GT342">
        <v>360.2</v>
      </c>
      <c r="GU342">
        <v>3.7841800000000001</v>
      </c>
      <c r="GV342">
        <v>2.19482</v>
      </c>
      <c r="GW342">
        <v>1.94702</v>
      </c>
      <c r="GX342">
        <v>2.7819799999999999</v>
      </c>
      <c r="GY342">
        <v>2.19482</v>
      </c>
      <c r="GZ342">
        <v>2.3596200000000001</v>
      </c>
      <c r="HA342">
        <v>33.963900000000002</v>
      </c>
      <c r="HB342">
        <v>12.2232</v>
      </c>
      <c r="HC342">
        <v>18</v>
      </c>
      <c r="HD342">
        <v>467.02800000000002</v>
      </c>
      <c r="HE342">
        <v>635.86199999999997</v>
      </c>
      <c r="HF342">
        <v>24.981999999999999</v>
      </c>
      <c r="HG342">
        <v>21.770399999999999</v>
      </c>
      <c r="HH342">
        <v>30.001999999999999</v>
      </c>
      <c r="HI342">
        <v>21.9557</v>
      </c>
      <c r="HJ342">
        <v>21.9176</v>
      </c>
      <c r="HK342">
        <v>75.713999999999999</v>
      </c>
      <c r="HL342">
        <v>7.9400199999999996</v>
      </c>
      <c r="HM342">
        <v>45.942</v>
      </c>
      <c r="HN342">
        <v>25.0764</v>
      </c>
      <c r="HO342">
        <v>1637.02</v>
      </c>
      <c r="HP342">
        <v>19.587399999999999</v>
      </c>
      <c r="HQ342">
        <v>101.343</v>
      </c>
      <c r="HR342">
        <v>101.199</v>
      </c>
    </row>
    <row r="343" spans="1:226" x14ac:dyDescent="0.2">
      <c r="A343">
        <v>327</v>
      </c>
      <c r="B343">
        <v>1657485455.0999999</v>
      </c>
      <c r="C343">
        <v>4459.5999999046326</v>
      </c>
      <c r="D343" t="s">
        <v>1015</v>
      </c>
      <c r="E343" t="s">
        <v>1016</v>
      </c>
      <c r="F343">
        <v>5</v>
      </c>
      <c r="G343" t="s">
        <v>821</v>
      </c>
      <c r="H343" t="s">
        <v>354</v>
      </c>
      <c r="I343">
        <v>1657485452.3</v>
      </c>
      <c r="J343">
        <f t="shared" si="170"/>
        <v>2.6548479398910223E-3</v>
      </c>
      <c r="K343">
        <f t="shared" si="171"/>
        <v>2.6548479398910225</v>
      </c>
      <c r="L343">
        <f t="shared" si="172"/>
        <v>35.849611390038326</v>
      </c>
      <c r="M343">
        <f t="shared" si="173"/>
        <v>1558.1420000000001</v>
      </c>
      <c r="N343">
        <f t="shared" si="174"/>
        <v>1019.1169928122106</v>
      </c>
      <c r="O343">
        <f t="shared" si="175"/>
        <v>72.090157393037373</v>
      </c>
      <c r="P343">
        <f t="shared" si="176"/>
        <v>110.21963406845099</v>
      </c>
      <c r="Q343">
        <f t="shared" si="177"/>
        <v>0.11936342184664067</v>
      </c>
      <c r="R343">
        <f t="shared" si="178"/>
        <v>2.3634142854529023</v>
      </c>
      <c r="S343">
        <f t="shared" si="179"/>
        <v>0.1161126684967473</v>
      </c>
      <c r="T343">
        <f t="shared" si="180"/>
        <v>7.2855111043435228E-2</v>
      </c>
      <c r="U343">
        <f t="shared" si="181"/>
        <v>321.51111179999998</v>
      </c>
      <c r="V343">
        <f t="shared" si="182"/>
        <v>26.647069467937651</v>
      </c>
      <c r="W343">
        <f t="shared" si="183"/>
        <v>24.977360000000001</v>
      </c>
      <c r="X343">
        <f t="shared" si="184"/>
        <v>3.1753882671219129</v>
      </c>
      <c r="Y343">
        <f t="shared" si="185"/>
        <v>50.195461984280364</v>
      </c>
      <c r="Z343">
        <f t="shared" si="186"/>
        <v>1.6127475684194568</v>
      </c>
      <c r="AA343">
        <f t="shared" si="187"/>
        <v>3.212935003814724</v>
      </c>
      <c r="AB343">
        <f t="shared" si="188"/>
        <v>1.5626406987024561</v>
      </c>
      <c r="AC343">
        <f t="shared" si="189"/>
        <v>-117.07879414919408</v>
      </c>
      <c r="AD343">
        <f t="shared" si="190"/>
        <v>25.13670560806332</v>
      </c>
      <c r="AE343">
        <f t="shared" si="191"/>
        <v>2.2514421212185716</v>
      </c>
      <c r="AF343">
        <f t="shared" si="192"/>
        <v>231.8204653800878</v>
      </c>
      <c r="AG343">
        <f t="shared" si="193"/>
        <v>51.295693190011463</v>
      </c>
      <c r="AH343">
        <f t="shared" si="194"/>
        <v>2.6499119076793476</v>
      </c>
      <c r="AI343">
        <f t="shared" si="195"/>
        <v>35.849611390038326</v>
      </c>
      <c r="AJ343">
        <v>1658.136488356645</v>
      </c>
      <c r="AK343">
        <v>1602.1015757575749</v>
      </c>
      <c r="AL343">
        <v>3.310837420530246</v>
      </c>
      <c r="AM343">
        <v>64.43633761426419</v>
      </c>
      <c r="AN343">
        <f t="shared" si="196"/>
        <v>2.6548479398910225</v>
      </c>
      <c r="AO343">
        <v>19.689705491023972</v>
      </c>
      <c r="AP343">
        <v>22.80264848484849</v>
      </c>
      <c r="AQ343">
        <v>4.5799535396773912E-5</v>
      </c>
      <c r="AR343">
        <v>77.933620730982625</v>
      </c>
      <c r="AS343">
        <v>0</v>
      </c>
      <c r="AT343">
        <v>0</v>
      </c>
      <c r="AU343">
        <f t="shared" si="197"/>
        <v>1</v>
      </c>
      <c r="AV343">
        <f t="shared" si="198"/>
        <v>0</v>
      </c>
      <c r="AW343">
        <f t="shared" si="199"/>
        <v>37590.65930422095</v>
      </c>
      <c r="AX343">
        <f t="shared" si="200"/>
        <v>1999.973</v>
      </c>
      <c r="AY343">
        <f t="shared" si="201"/>
        <v>1681.1770200000001</v>
      </c>
      <c r="AZ343">
        <f t="shared" si="202"/>
        <v>0.84059985809808435</v>
      </c>
      <c r="BA343">
        <f t="shared" si="203"/>
        <v>0.16075772612930275</v>
      </c>
      <c r="BB343">
        <v>6</v>
      </c>
      <c r="BC343">
        <v>0.5</v>
      </c>
      <c r="BD343" t="s">
        <v>355</v>
      </c>
      <c r="BE343">
        <v>2</v>
      </c>
      <c r="BF343" t="b">
        <v>1</v>
      </c>
      <c r="BG343">
        <v>1657485452.3</v>
      </c>
      <c r="BH343">
        <v>1558.1420000000001</v>
      </c>
      <c r="BI343">
        <v>1624.6510000000001</v>
      </c>
      <c r="BJ343">
        <v>22.798929999999999</v>
      </c>
      <c r="BK343">
        <v>19.691559999999999</v>
      </c>
      <c r="BL343">
        <v>1561.914</v>
      </c>
      <c r="BM343">
        <v>22.978159999999999</v>
      </c>
      <c r="BN343">
        <v>500.00420000000003</v>
      </c>
      <c r="BO343">
        <v>70.637920000000008</v>
      </c>
      <c r="BP343">
        <v>9.994219E-2</v>
      </c>
      <c r="BQ343">
        <v>25.17464</v>
      </c>
      <c r="BR343">
        <v>24.977360000000001</v>
      </c>
      <c r="BS343">
        <v>999.9</v>
      </c>
      <c r="BT343">
        <v>0</v>
      </c>
      <c r="BU343">
        <v>0</v>
      </c>
      <c r="BV343">
        <v>10002.959999999999</v>
      </c>
      <c r="BW343">
        <v>0</v>
      </c>
      <c r="BX343">
        <v>183.87450000000001</v>
      </c>
      <c r="BY343">
        <v>-66.509529999999998</v>
      </c>
      <c r="BZ343">
        <v>1594.4929999999999</v>
      </c>
      <c r="CA343">
        <v>1657.2840000000001</v>
      </c>
      <c r="CB343">
        <v>3.1073650000000002</v>
      </c>
      <c r="CC343">
        <v>1624.6510000000001</v>
      </c>
      <c r="CD343">
        <v>19.691559999999999</v>
      </c>
      <c r="CE343">
        <v>1.6104670000000001</v>
      </c>
      <c r="CF343">
        <v>1.390971</v>
      </c>
      <c r="CG343">
        <v>14.059340000000001</v>
      </c>
      <c r="CH343">
        <v>11.81955</v>
      </c>
      <c r="CI343">
        <v>1999.973</v>
      </c>
      <c r="CJ343">
        <v>0.98000500000000001</v>
      </c>
      <c r="CK343">
        <v>1.9995200000000001E-2</v>
      </c>
      <c r="CL343">
        <v>0</v>
      </c>
      <c r="CM343">
        <v>2.1965300000000001</v>
      </c>
      <c r="CN343">
        <v>0</v>
      </c>
      <c r="CO343">
        <v>17032.72</v>
      </c>
      <c r="CP343">
        <v>16749.259999999998</v>
      </c>
      <c r="CQ343">
        <v>41.936999999999998</v>
      </c>
      <c r="CR343">
        <v>39.936999999999998</v>
      </c>
      <c r="CS343">
        <v>41.024800000000013</v>
      </c>
      <c r="CT343">
        <v>39.012099999999997</v>
      </c>
      <c r="CU343">
        <v>40.162199999999999</v>
      </c>
      <c r="CV343">
        <v>1959.9829999999999</v>
      </c>
      <c r="CW343">
        <v>39.99</v>
      </c>
      <c r="CX343">
        <v>0</v>
      </c>
      <c r="CY343">
        <v>1657485455.0999999</v>
      </c>
      <c r="CZ343">
        <v>0</v>
      </c>
      <c r="DA343">
        <v>1657463835.0999999</v>
      </c>
      <c r="DB343" t="s">
        <v>356</v>
      </c>
      <c r="DC343">
        <v>1657463822.5999999</v>
      </c>
      <c r="DD343">
        <v>1657463835.0999999</v>
      </c>
      <c r="DE343">
        <v>1</v>
      </c>
      <c r="DF343">
        <v>-2.657</v>
      </c>
      <c r="DG343">
        <v>-13.192</v>
      </c>
      <c r="DH343">
        <v>-3.9239999999999999</v>
      </c>
      <c r="DI343">
        <v>-0.217</v>
      </c>
      <c r="DJ343">
        <v>376</v>
      </c>
      <c r="DK343">
        <v>3</v>
      </c>
      <c r="DL343">
        <v>0.48</v>
      </c>
      <c r="DM343">
        <v>0.03</v>
      </c>
      <c r="DN343">
        <v>-66.930447499999985</v>
      </c>
      <c r="DO343">
        <v>2.0607636022513751</v>
      </c>
      <c r="DP343">
        <v>0.44516239564202931</v>
      </c>
      <c r="DQ343">
        <v>0</v>
      </c>
      <c r="DR343">
        <v>3.13375425</v>
      </c>
      <c r="DS343">
        <v>-0.22802532833021449</v>
      </c>
      <c r="DT343">
        <v>2.252625755507336E-2</v>
      </c>
      <c r="DU343">
        <v>0</v>
      </c>
      <c r="DV343">
        <v>0</v>
      </c>
      <c r="DW343">
        <v>2</v>
      </c>
      <c r="DX343" t="s">
        <v>357</v>
      </c>
      <c r="DY343">
        <v>2.9880800000000001</v>
      </c>
      <c r="DZ343">
        <v>2.72472</v>
      </c>
      <c r="EA343">
        <v>0.183424</v>
      </c>
      <c r="EB343">
        <v>0.18604599999999999</v>
      </c>
      <c r="EC343">
        <v>8.3054299999999998E-2</v>
      </c>
      <c r="ED343">
        <v>7.3244199999999995E-2</v>
      </c>
      <c r="EE343">
        <v>26066</v>
      </c>
      <c r="EF343">
        <v>26051.4</v>
      </c>
      <c r="EG343">
        <v>29632</v>
      </c>
      <c r="EH343">
        <v>29573.3</v>
      </c>
      <c r="EI343">
        <v>36006.199999999997</v>
      </c>
      <c r="EJ343">
        <v>36442.5</v>
      </c>
      <c r="EK343">
        <v>41747.4</v>
      </c>
      <c r="EL343">
        <v>42133.1</v>
      </c>
      <c r="EM343">
        <v>1.9980199999999999</v>
      </c>
      <c r="EN343">
        <v>2.2279200000000001</v>
      </c>
      <c r="EO343">
        <v>0.241399</v>
      </c>
      <c r="EP343">
        <v>0</v>
      </c>
      <c r="EQ343">
        <v>21.013500000000001</v>
      </c>
      <c r="ER343">
        <v>999.9</v>
      </c>
      <c r="ES343">
        <v>33.9</v>
      </c>
      <c r="ET343">
        <v>31.4</v>
      </c>
      <c r="EU343">
        <v>22.148199999999999</v>
      </c>
      <c r="EV343">
        <v>60.764200000000002</v>
      </c>
      <c r="EW343">
        <v>28.4816</v>
      </c>
      <c r="EX343">
        <v>2</v>
      </c>
      <c r="EY343">
        <v>-0.43125999999999998</v>
      </c>
      <c r="EZ343">
        <v>-2.5383300000000002</v>
      </c>
      <c r="FA343">
        <v>20.3765</v>
      </c>
      <c r="FB343">
        <v>5.2214799999999997</v>
      </c>
      <c r="FC343">
        <v>12.0099</v>
      </c>
      <c r="FD343">
        <v>4.9913999999999996</v>
      </c>
      <c r="FE343">
        <v>3.2886500000000001</v>
      </c>
      <c r="FF343">
        <v>9259.2000000000007</v>
      </c>
      <c r="FG343">
        <v>9999</v>
      </c>
      <c r="FH343">
        <v>9999</v>
      </c>
      <c r="FI343">
        <v>137.5</v>
      </c>
      <c r="FJ343">
        <v>1.8670599999999999</v>
      </c>
      <c r="FK343">
        <v>1.86608</v>
      </c>
      <c r="FL343">
        <v>1.86557</v>
      </c>
      <c r="FM343">
        <v>1.86554</v>
      </c>
      <c r="FN343">
        <v>1.8673</v>
      </c>
      <c r="FO343">
        <v>1.8698999999999999</v>
      </c>
      <c r="FP343">
        <v>1.8685</v>
      </c>
      <c r="FQ343">
        <v>1.8699600000000001</v>
      </c>
      <c r="FR343">
        <v>0</v>
      </c>
      <c r="FS343">
        <v>0</v>
      </c>
      <c r="FT343">
        <v>0</v>
      </c>
      <c r="FU343">
        <v>0</v>
      </c>
      <c r="FV343" t="s">
        <v>358</v>
      </c>
      <c r="FW343" t="s">
        <v>359</v>
      </c>
      <c r="FX343" t="s">
        <v>360</v>
      </c>
      <c r="FY343" t="s">
        <v>360</v>
      </c>
      <c r="FZ343" t="s">
        <v>360</v>
      </c>
      <c r="GA343" t="s">
        <v>360</v>
      </c>
      <c r="GB343">
        <v>0</v>
      </c>
      <c r="GC343">
        <v>100</v>
      </c>
      <c r="GD343">
        <v>100</v>
      </c>
      <c r="GE343">
        <v>-3.79</v>
      </c>
      <c r="GF343">
        <v>-0.17910000000000001</v>
      </c>
      <c r="GG343">
        <v>-1.691838842420514</v>
      </c>
      <c r="GH343">
        <v>-5.4742946993243486E-4</v>
      </c>
      <c r="GI343">
        <v>-1.00937323189599E-6</v>
      </c>
      <c r="GJ343">
        <v>3.2426335113099041E-10</v>
      </c>
      <c r="GK343">
        <v>-0.25714838806632262</v>
      </c>
      <c r="GL343">
        <v>-1.4458059848174739E-2</v>
      </c>
      <c r="GM343">
        <v>1.0199616584873469E-3</v>
      </c>
      <c r="GN343">
        <v>-1.0584552142034339E-5</v>
      </c>
      <c r="GO343">
        <v>24</v>
      </c>
      <c r="GP343">
        <v>2276</v>
      </c>
      <c r="GQ343">
        <v>1</v>
      </c>
      <c r="GR343">
        <v>42</v>
      </c>
      <c r="GS343">
        <v>360.5</v>
      </c>
      <c r="GT343">
        <v>360.3</v>
      </c>
      <c r="GU343">
        <v>3.8110400000000002</v>
      </c>
      <c r="GV343">
        <v>2.19604</v>
      </c>
      <c r="GW343">
        <v>1.94702</v>
      </c>
      <c r="GX343">
        <v>2.7831999999999999</v>
      </c>
      <c r="GY343">
        <v>2.19482</v>
      </c>
      <c r="GZ343">
        <v>2.32544</v>
      </c>
      <c r="HA343">
        <v>33.941299999999998</v>
      </c>
      <c r="HB343">
        <v>12.214499999999999</v>
      </c>
      <c r="HC343">
        <v>18</v>
      </c>
      <c r="HD343">
        <v>466.892</v>
      </c>
      <c r="HE343">
        <v>635.94299999999998</v>
      </c>
      <c r="HF343">
        <v>25.151299999999999</v>
      </c>
      <c r="HG343">
        <v>21.761199999999999</v>
      </c>
      <c r="HH343">
        <v>29.9985</v>
      </c>
      <c r="HI343">
        <v>21.9451</v>
      </c>
      <c r="HJ343">
        <v>21.906600000000001</v>
      </c>
      <c r="HK343">
        <v>76.240200000000002</v>
      </c>
      <c r="HL343">
        <v>8.22072</v>
      </c>
      <c r="HM343">
        <v>45.942</v>
      </c>
      <c r="HN343">
        <v>25.0931</v>
      </c>
      <c r="HO343">
        <v>1657.06</v>
      </c>
      <c r="HP343">
        <v>19.587399999999999</v>
      </c>
      <c r="HQ343">
        <v>101.34399999999999</v>
      </c>
      <c r="HR343">
        <v>101.199</v>
      </c>
    </row>
    <row r="344" spans="1:226" x14ac:dyDescent="0.2">
      <c r="A344">
        <v>328</v>
      </c>
      <c r="B344">
        <v>1657485460.0999999</v>
      </c>
      <c r="C344">
        <v>4464.5999999046326</v>
      </c>
      <c r="D344" t="s">
        <v>1017</v>
      </c>
      <c r="E344" t="s">
        <v>1018</v>
      </c>
      <c r="F344">
        <v>5</v>
      </c>
      <c r="G344" t="s">
        <v>821</v>
      </c>
      <c r="H344" t="s">
        <v>354</v>
      </c>
      <c r="I344">
        <v>1657485457.5999999</v>
      </c>
      <c r="J344">
        <f t="shared" si="170"/>
        <v>2.6471501580142692E-3</v>
      </c>
      <c r="K344">
        <f t="shared" si="171"/>
        <v>2.6471501580142691</v>
      </c>
      <c r="L344">
        <f t="shared" si="172"/>
        <v>35.870499472926859</v>
      </c>
      <c r="M344">
        <f t="shared" si="173"/>
        <v>1575.38</v>
      </c>
      <c r="N344">
        <f t="shared" si="174"/>
        <v>1032.6013887688923</v>
      </c>
      <c r="O344">
        <f t="shared" si="175"/>
        <v>73.043136679408292</v>
      </c>
      <c r="P344">
        <f t="shared" si="176"/>
        <v>111.43767373700516</v>
      </c>
      <c r="Q344">
        <f t="shared" si="177"/>
        <v>0.11868034158059303</v>
      </c>
      <c r="R344">
        <f t="shared" si="178"/>
        <v>2.3613522485829113</v>
      </c>
      <c r="S344">
        <f t="shared" si="179"/>
        <v>0.11546342360653294</v>
      </c>
      <c r="T344">
        <f t="shared" si="180"/>
        <v>7.2446404172829187E-2</v>
      </c>
      <c r="U344">
        <f t="shared" si="181"/>
        <v>321.5104556666667</v>
      </c>
      <c r="V344">
        <f t="shared" si="182"/>
        <v>26.677063818434338</v>
      </c>
      <c r="W344">
        <f t="shared" si="183"/>
        <v>25.001066666666659</v>
      </c>
      <c r="X344">
        <f t="shared" si="184"/>
        <v>3.1798798030506368</v>
      </c>
      <c r="Y344">
        <f t="shared" si="185"/>
        <v>50.127061917854768</v>
      </c>
      <c r="Z344">
        <f t="shared" si="186"/>
        <v>1.6130836744868955</v>
      </c>
      <c r="AA344">
        <f t="shared" si="187"/>
        <v>3.2179896701911646</v>
      </c>
      <c r="AB344">
        <f t="shared" si="188"/>
        <v>1.5667961285637413</v>
      </c>
      <c r="AC344">
        <f t="shared" si="189"/>
        <v>-116.73932196842927</v>
      </c>
      <c r="AD344">
        <f t="shared" si="190"/>
        <v>25.458215480178161</v>
      </c>
      <c r="AE344">
        <f t="shared" si="191"/>
        <v>2.2828058646433536</v>
      </c>
      <c r="AF344">
        <f t="shared" si="192"/>
        <v>232.51215504305895</v>
      </c>
      <c r="AG344">
        <f t="shared" si="193"/>
        <v>51.53434110203446</v>
      </c>
      <c r="AH344">
        <f t="shared" si="194"/>
        <v>2.6542074356024568</v>
      </c>
      <c r="AI344">
        <f t="shared" si="195"/>
        <v>35.870499472926859</v>
      </c>
      <c r="AJ344">
        <v>1675.017477584579</v>
      </c>
      <c r="AK344">
        <v>1618.8343636363629</v>
      </c>
      <c r="AL344">
        <v>3.3454761319120978</v>
      </c>
      <c r="AM344">
        <v>64.43633761426419</v>
      </c>
      <c r="AN344">
        <f t="shared" si="196"/>
        <v>2.6471501580142691</v>
      </c>
      <c r="AO344">
        <v>19.697088483967711</v>
      </c>
      <c r="AP344">
        <v>22.800846060606059</v>
      </c>
      <c r="AQ344">
        <v>4.2436362784017167E-5</v>
      </c>
      <c r="AR344">
        <v>77.933620730982625</v>
      </c>
      <c r="AS344">
        <v>0</v>
      </c>
      <c r="AT344">
        <v>0</v>
      </c>
      <c r="AU344">
        <f t="shared" si="197"/>
        <v>1</v>
      </c>
      <c r="AV344">
        <f t="shared" si="198"/>
        <v>0</v>
      </c>
      <c r="AW344">
        <f t="shared" si="199"/>
        <v>37537.330943471396</v>
      </c>
      <c r="AX344">
        <f t="shared" si="200"/>
        <v>1999.9688888888891</v>
      </c>
      <c r="AY344">
        <f t="shared" si="201"/>
        <v>1681.1735666666668</v>
      </c>
      <c r="AZ344">
        <f t="shared" si="202"/>
        <v>0.84059985933114512</v>
      </c>
      <c r="BA344">
        <f t="shared" si="203"/>
        <v>0.16075772850911013</v>
      </c>
      <c r="BB344">
        <v>6</v>
      </c>
      <c r="BC344">
        <v>0.5</v>
      </c>
      <c r="BD344" t="s">
        <v>355</v>
      </c>
      <c r="BE344">
        <v>2</v>
      </c>
      <c r="BF344" t="b">
        <v>1</v>
      </c>
      <c r="BG344">
        <v>1657485457.5999999</v>
      </c>
      <c r="BH344">
        <v>1575.38</v>
      </c>
      <c r="BI344">
        <v>1642.2344444444441</v>
      </c>
      <c r="BJ344">
        <v>22.80395555555555</v>
      </c>
      <c r="BK344">
        <v>19.691744444444449</v>
      </c>
      <c r="BL344">
        <v>1579.176666666667</v>
      </c>
      <c r="BM344">
        <v>22.983111111111111</v>
      </c>
      <c r="BN344">
        <v>500.03311111111111</v>
      </c>
      <c r="BO344">
        <v>70.636922222222239</v>
      </c>
      <c r="BP344">
        <v>0.1000896333333333</v>
      </c>
      <c r="BQ344">
        <v>25.201044444444442</v>
      </c>
      <c r="BR344">
        <v>25.001066666666659</v>
      </c>
      <c r="BS344">
        <v>999.90000000000009</v>
      </c>
      <c r="BT344">
        <v>0</v>
      </c>
      <c r="BU344">
        <v>0</v>
      </c>
      <c r="BV344">
        <v>9989.235555555555</v>
      </c>
      <c r="BW344">
        <v>0</v>
      </c>
      <c r="BX344">
        <v>183.26544444444451</v>
      </c>
      <c r="BY344">
        <v>-66.855455555555565</v>
      </c>
      <c r="BZ344">
        <v>1612.143333333333</v>
      </c>
      <c r="CA344">
        <v>1675.2244444444441</v>
      </c>
      <c r="CB344">
        <v>3.112195555555556</v>
      </c>
      <c r="CC344">
        <v>1642.2344444444441</v>
      </c>
      <c r="CD344">
        <v>19.691744444444449</v>
      </c>
      <c r="CE344">
        <v>1.6108</v>
      </c>
      <c r="CF344">
        <v>1.390964444444444</v>
      </c>
      <c r="CG344">
        <v>14.0625</v>
      </c>
      <c r="CH344">
        <v>11.819477777777781</v>
      </c>
      <c r="CI344">
        <v>1999.9688888888891</v>
      </c>
      <c r="CJ344">
        <v>0.98000566666666655</v>
      </c>
      <c r="CK344">
        <v>1.9994533333333332E-2</v>
      </c>
      <c r="CL344">
        <v>0</v>
      </c>
      <c r="CM344">
        <v>2.2194444444444441</v>
      </c>
      <c r="CN344">
        <v>0</v>
      </c>
      <c r="CO344">
        <v>17014.055555555551</v>
      </c>
      <c r="CP344">
        <v>16749.222222222219</v>
      </c>
      <c r="CQ344">
        <v>42</v>
      </c>
      <c r="CR344">
        <v>39.950999999999993</v>
      </c>
      <c r="CS344">
        <v>41.061999999999998</v>
      </c>
      <c r="CT344">
        <v>38.972111111111111</v>
      </c>
      <c r="CU344">
        <v>40.215000000000003</v>
      </c>
      <c r="CV344">
        <v>1959.9788888888891</v>
      </c>
      <c r="CW344">
        <v>39.99</v>
      </c>
      <c r="CX344">
        <v>0</v>
      </c>
      <c r="CY344">
        <v>1657485459.9000001</v>
      </c>
      <c r="CZ344">
        <v>0</v>
      </c>
      <c r="DA344">
        <v>1657463835.0999999</v>
      </c>
      <c r="DB344" t="s">
        <v>356</v>
      </c>
      <c r="DC344">
        <v>1657463822.5999999</v>
      </c>
      <c r="DD344">
        <v>1657463835.0999999</v>
      </c>
      <c r="DE344">
        <v>1</v>
      </c>
      <c r="DF344">
        <v>-2.657</v>
      </c>
      <c r="DG344">
        <v>-13.192</v>
      </c>
      <c r="DH344">
        <v>-3.9239999999999999</v>
      </c>
      <c r="DI344">
        <v>-0.217</v>
      </c>
      <c r="DJ344">
        <v>376</v>
      </c>
      <c r="DK344">
        <v>3</v>
      </c>
      <c r="DL344">
        <v>0.48</v>
      </c>
      <c r="DM344">
        <v>0.03</v>
      </c>
      <c r="DN344">
        <v>-66.908336585365845</v>
      </c>
      <c r="DO344">
        <v>2.425350522648122</v>
      </c>
      <c r="DP344">
        <v>0.41838663222833128</v>
      </c>
      <c r="DQ344">
        <v>0</v>
      </c>
      <c r="DR344">
        <v>3.1198009756097562</v>
      </c>
      <c r="DS344">
        <v>-0.1130912195122012</v>
      </c>
      <c r="DT344">
        <v>1.3656193949799011E-2</v>
      </c>
      <c r="DU344">
        <v>0</v>
      </c>
      <c r="DV344">
        <v>0</v>
      </c>
      <c r="DW344">
        <v>2</v>
      </c>
      <c r="DX344" t="s">
        <v>357</v>
      </c>
      <c r="DY344">
        <v>2.9879600000000002</v>
      </c>
      <c r="DZ344">
        <v>2.7245400000000002</v>
      </c>
      <c r="EA344">
        <v>0.184587</v>
      </c>
      <c r="EB344">
        <v>0.187191</v>
      </c>
      <c r="EC344">
        <v>8.3046099999999998E-2</v>
      </c>
      <c r="ED344">
        <v>7.3194999999999996E-2</v>
      </c>
      <c r="EE344">
        <v>26029.3</v>
      </c>
      <c r="EF344">
        <v>26015.3</v>
      </c>
      <c r="EG344">
        <v>29632.3</v>
      </c>
      <c r="EH344">
        <v>29573.7</v>
      </c>
      <c r="EI344">
        <v>36007</v>
      </c>
      <c r="EJ344">
        <v>36445</v>
      </c>
      <c r="EK344">
        <v>41747.9</v>
      </c>
      <c r="EL344">
        <v>42133.7</v>
      </c>
      <c r="EM344">
        <v>1.9982200000000001</v>
      </c>
      <c r="EN344">
        <v>2.2282500000000001</v>
      </c>
      <c r="EO344">
        <v>0.24315000000000001</v>
      </c>
      <c r="EP344">
        <v>0</v>
      </c>
      <c r="EQ344">
        <v>21.006399999999999</v>
      </c>
      <c r="ER344">
        <v>999.9</v>
      </c>
      <c r="ES344">
        <v>33.9</v>
      </c>
      <c r="ET344">
        <v>31.4</v>
      </c>
      <c r="EU344">
        <v>22.149699999999999</v>
      </c>
      <c r="EV344">
        <v>61.254199999999997</v>
      </c>
      <c r="EW344">
        <v>28.521599999999999</v>
      </c>
      <c r="EX344">
        <v>2</v>
      </c>
      <c r="EY344">
        <v>-0.43282300000000001</v>
      </c>
      <c r="EZ344">
        <v>-2.16045</v>
      </c>
      <c r="FA344">
        <v>20.382200000000001</v>
      </c>
      <c r="FB344">
        <v>5.2208800000000002</v>
      </c>
      <c r="FC344">
        <v>12.0099</v>
      </c>
      <c r="FD344">
        <v>4.9912000000000001</v>
      </c>
      <c r="FE344">
        <v>3.2886500000000001</v>
      </c>
      <c r="FF344">
        <v>9259.4</v>
      </c>
      <c r="FG344">
        <v>9999</v>
      </c>
      <c r="FH344">
        <v>9999</v>
      </c>
      <c r="FI344">
        <v>137.5</v>
      </c>
      <c r="FJ344">
        <v>1.86707</v>
      </c>
      <c r="FK344">
        <v>1.8661099999999999</v>
      </c>
      <c r="FL344">
        <v>1.8655600000000001</v>
      </c>
      <c r="FM344">
        <v>1.86554</v>
      </c>
      <c r="FN344">
        <v>1.8673299999999999</v>
      </c>
      <c r="FO344">
        <v>1.86991</v>
      </c>
      <c r="FP344">
        <v>1.8685099999999999</v>
      </c>
      <c r="FQ344">
        <v>1.8699600000000001</v>
      </c>
      <c r="FR344">
        <v>0</v>
      </c>
      <c r="FS344">
        <v>0</v>
      </c>
      <c r="FT344">
        <v>0</v>
      </c>
      <c r="FU344">
        <v>0</v>
      </c>
      <c r="FV344" t="s">
        <v>358</v>
      </c>
      <c r="FW344" t="s">
        <v>359</v>
      </c>
      <c r="FX344" t="s">
        <v>360</v>
      </c>
      <c r="FY344" t="s">
        <v>360</v>
      </c>
      <c r="FZ344" t="s">
        <v>360</v>
      </c>
      <c r="GA344" t="s">
        <v>360</v>
      </c>
      <c r="GB344">
        <v>0</v>
      </c>
      <c r="GC344">
        <v>100</v>
      </c>
      <c r="GD344">
        <v>100</v>
      </c>
      <c r="GE344">
        <v>-3.81</v>
      </c>
      <c r="GF344">
        <v>-0.1792</v>
      </c>
      <c r="GG344">
        <v>-1.691838842420514</v>
      </c>
      <c r="GH344">
        <v>-5.4742946993243486E-4</v>
      </c>
      <c r="GI344">
        <v>-1.00937323189599E-6</v>
      </c>
      <c r="GJ344">
        <v>3.2426335113099041E-10</v>
      </c>
      <c r="GK344">
        <v>-0.25714838806632262</v>
      </c>
      <c r="GL344">
        <v>-1.4458059848174739E-2</v>
      </c>
      <c r="GM344">
        <v>1.0199616584873469E-3</v>
      </c>
      <c r="GN344">
        <v>-1.0584552142034339E-5</v>
      </c>
      <c r="GO344">
        <v>24</v>
      </c>
      <c r="GP344">
        <v>2276</v>
      </c>
      <c r="GQ344">
        <v>1</v>
      </c>
      <c r="GR344">
        <v>42</v>
      </c>
      <c r="GS344">
        <v>360.6</v>
      </c>
      <c r="GT344">
        <v>360.4</v>
      </c>
      <c r="GU344">
        <v>3.8403299999999998</v>
      </c>
      <c r="GV344">
        <v>2.19482</v>
      </c>
      <c r="GW344">
        <v>1.94702</v>
      </c>
      <c r="GX344">
        <v>2.7819799999999999</v>
      </c>
      <c r="GY344">
        <v>2.19482</v>
      </c>
      <c r="GZ344">
        <v>2.34619</v>
      </c>
      <c r="HA344">
        <v>33.941299999999998</v>
      </c>
      <c r="HB344">
        <v>12.214499999999999</v>
      </c>
      <c r="HC344">
        <v>18</v>
      </c>
      <c r="HD344">
        <v>466.91699999999997</v>
      </c>
      <c r="HE344">
        <v>636.06500000000005</v>
      </c>
      <c r="HF344">
        <v>25.168900000000001</v>
      </c>
      <c r="HG344">
        <v>21.752099999999999</v>
      </c>
      <c r="HH344">
        <v>29.9986</v>
      </c>
      <c r="HI344">
        <v>21.9345</v>
      </c>
      <c r="HJ344">
        <v>21.895700000000001</v>
      </c>
      <c r="HK344">
        <v>76.842100000000002</v>
      </c>
      <c r="HL344">
        <v>8.4919399999999996</v>
      </c>
      <c r="HM344">
        <v>46.323599999999999</v>
      </c>
      <c r="HN344">
        <v>25.094999999999999</v>
      </c>
      <c r="HO344">
        <v>1670.42</v>
      </c>
      <c r="HP344">
        <v>19.587399999999999</v>
      </c>
      <c r="HQ344">
        <v>101.345</v>
      </c>
      <c r="HR344">
        <v>101.2</v>
      </c>
    </row>
    <row r="345" spans="1:226" x14ac:dyDescent="0.2">
      <c r="A345">
        <v>329</v>
      </c>
      <c r="B345">
        <v>1657485465.0999999</v>
      </c>
      <c r="C345">
        <v>4469.5999999046326</v>
      </c>
      <c r="D345" t="s">
        <v>1019</v>
      </c>
      <c r="E345" t="s">
        <v>1020</v>
      </c>
      <c r="F345">
        <v>5</v>
      </c>
      <c r="G345" t="s">
        <v>821</v>
      </c>
      <c r="H345" t="s">
        <v>354</v>
      </c>
      <c r="I345">
        <v>1657485462.3</v>
      </c>
      <c r="J345">
        <f t="shared" si="170"/>
        <v>2.6475415492394831E-3</v>
      </c>
      <c r="K345">
        <f t="shared" si="171"/>
        <v>2.6475415492394831</v>
      </c>
      <c r="L345">
        <f t="shared" si="172"/>
        <v>35.871373823796731</v>
      </c>
      <c r="M345">
        <f t="shared" si="173"/>
        <v>1590.903</v>
      </c>
      <c r="N345">
        <f t="shared" si="174"/>
        <v>1046.4580637652525</v>
      </c>
      <c r="O345">
        <f t="shared" si="175"/>
        <v>74.023344648670957</v>
      </c>
      <c r="P345">
        <f t="shared" si="176"/>
        <v>112.53576722212736</v>
      </c>
      <c r="Q345">
        <f t="shared" si="177"/>
        <v>0.11842979217921712</v>
      </c>
      <c r="R345">
        <f t="shared" si="178"/>
        <v>2.3636635471164724</v>
      </c>
      <c r="S345">
        <f t="shared" si="179"/>
        <v>0.11522928651702846</v>
      </c>
      <c r="T345">
        <f t="shared" si="180"/>
        <v>7.2298652632076812E-2</v>
      </c>
      <c r="U345">
        <f t="shared" si="181"/>
        <v>321.51909180000001</v>
      </c>
      <c r="V345">
        <f t="shared" si="182"/>
        <v>26.682114850388515</v>
      </c>
      <c r="W345">
        <f t="shared" si="183"/>
        <v>25.0138</v>
      </c>
      <c r="X345">
        <f t="shared" si="184"/>
        <v>3.182294589537201</v>
      </c>
      <c r="Y345">
        <f t="shared" si="185"/>
        <v>50.07723046899801</v>
      </c>
      <c r="Z345">
        <f t="shared" si="186"/>
        <v>1.6120985287648757</v>
      </c>
      <c r="AA345">
        <f t="shared" si="187"/>
        <v>3.2192246129963187</v>
      </c>
      <c r="AB345">
        <f t="shared" si="188"/>
        <v>1.5701960607723253</v>
      </c>
      <c r="AC345">
        <f t="shared" si="189"/>
        <v>-116.75658232146121</v>
      </c>
      <c r="AD345">
        <f t="shared" si="190"/>
        <v>24.681883608478646</v>
      </c>
      <c r="AE345">
        <f t="shared" si="191"/>
        <v>2.2112423769832574</v>
      </c>
      <c r="AF345">
        <f t="shared" si="192"/>
        <v>231.65563546400068</v>
      </c>
      <c r="AG345">
        <f t="shared" si="193"/>
        <v>51.644532250157653</v>
      </c>
      <c r="AH345">
        <f t="shared" si="194"/>
        <v>2.6565372881578617</v>
      </c>
      <c r="AI345">
        <f t="shared" si="195"/>
        <v>35.871373823796731</v>
      </c>
      <c r="AJ345">
        <v>1692.0362045066011</v>
      </c>
      <c r="AK345">
        <v>1635.7614545454539</v>
      </c>
      <c r="AL345">
        <v>3.3684920439704</v>
      </c>
      <c r="AM345">
        <v>64.43633761426419</v>
      </c>
      <c r="AN345">
        <f t="shared" si="196"/>
        <v>2.6475415492394831</v>
      </c>
      <c r="AO345">
        <v>19.673536710903459</v>
      </c>
      <c r="AP345">
        <v>22.778991515151521</v>
      </c>
      <c r="AQ345">
        <v>-1.327529260049401E-4</v>
      </c>
      <c r="AR345">
        <v>77.933620730982625</v>
      </c>
      <c r="AS345">
        <v>0</v>
      </c>
      <c r="AT345">
        <v>0</v>
      </c>
      <c r="AU345">
        <f t="shared" si="197"/>
        <v>1</v>
      </c>
      <c r="AV345">
        <f t="shared" si="198"/>
        <v>0</v>
      </c>
      <c r="AW345">
        <f t="shared" si="199"/>
        <v>37592.544288098092</v>
      </c>
      <c r="AX345">
        <f t="shared" si="200"/>
        <v>2000.0229999999999</v>
      </c>
      <c r="AY345">
        <f t="shared" si="201"/>
        <v>1681.21902</v>
      </c>
      <c r="AZ345">
        <f t="shared" si="202"/>
        <v>0.84059984310180436</v>
      </c>
      <c r="BA345">
        <f t="shared" si="203"/>
        <v>0.16075769718648236</v>
      </c>
      <c r="BB345">
        <v>6</v>
      </c>
      <c r="BC345">
        <v>0.5</v>
      </c>
      <c r="BD345" t="s">
        <v>355</v>
      </c>
      <c r="BE345">
        <v>2</v>
      </c>
      <c r="BF345" t="b">
        <v>1</v>
      </c>
      <c r="BG345">
        <v>1657485462.3</v>
      </c>
      <c r="BH345">
        <v>1590.903</v>
      </c>
      <c r="BI345">
        <v>1657.952</v>
      </c>
      <c r="BJ345">
        <v>22.790019999999998</v>
      </c>
      <c r="BK345">
        <v>19.67464</v>
      </c>
      <c r="BL345">
        <v>1594.7159999999999</v>
      </c>
      <c r="BM345">
        <v>22.969429999999999</v>
      </c>
      <c r="BN345">
        <v>499.9701</v>
      </c>
      <c r="BO345">
        <v>70.637190000000004</v>
      </c>
      <c r="BP345">
        <v>9.9848790000000007E-2</v>
      </c>
      <c r="BQ345">
        <v>25.20749</v>
      </c>
      <c r="BR345">
        <v>25.0138</v>
      </c>
      <c r="BS345">
        <v>999.9</v>
      </c>
      <c r="BT345">
        <v>0</v>
      </c>
      <c r="BU345">
        <v>0</v>
      </c>
      <c r="BV345">
        <v>10004.74</v>
      </c>
      <c r="BW345">
        <v>0</v>
      </c>
      <c r="BX345">
        <v>182.1866</v>
      </c>
      <c r="BY345">
        <v>-67.052079999999989</v>
      </c>
      <c r="BZ345">
        <v>1628.0050000000001</v>
      </c>
      <c r="CA345">
        <v>1691.2280000000001</v>
      </c>
      <c r="CB345">
        <v>3.1153759999999999</v>
      </c>
      <c r="CC345">
        <v>1657.952</v>
      </c>
      <c r="CD345">
        <v>19.67464</v>
      </c>
      <c r="CE345">
        <v>1.609823</v>
      </c>
      <c r="CF345">
        <v>1.3897630000000001</v>
      </c>
      <c r="CG345">
        <v>14.05317</v>
      </c>
      <c r="CH345">
        <v>11.8064</v>
      </c>
      <c r="CI345">
        <v>2000.0229999999999</v>
      </c>
      <c r="CJ345">
        <v>0.98000620000000005</v>
      </c>
      <c r="CK345">
        <v>1.9994000000000001E-2</v>
      </c>
      <c r="CL345">
        <v>0</v>
      </c>
      <c r="CM345">
        <v>2.15401</v>
      </c>
      <c r="CN345">
        <v>0</v>
      </c>
      <c r="CO345">
        <v>16999.14</v>
      </c>
      <c r="CP345">
        <v>16749.68</v>
      </c>
      <c r="CQ345">
        <v>42.037199999999999</v>
      </c>
      <c r="CR345">
        <v>39.981099999999998</v>
      </c>
      <c r="CS345">
        <v>41.118699999999997</v>
      </c>
      <c r="CT345">
        <v>39.030799999999999</v>
      </c>
      <c r="CU345">
        <v>40.25</v>
      </c>
      <c r="CV345">
        <v>1960.0329999999999</v>
      </c>
      <c r="CW345">
        <v>39.99</v>
      </c>
      <c r="CX345">
        <v>0</v>
      </c>
      <c r="CY345">
        <v>1657485464.7</v>
      </c>
      <c r="CZ345">
        <v>0</v>
      </c>
      <c r="DA345">
        <v>1657463835.0999999</v>
      </c>
      <c r="DB345" t="s">
        <v>356</v>
      </c>
      <c r="DC345">
        <v>1657463822.5999999</v>
      </c>
      <c r="DD345">
        <v>1657463835.0999999</v>
      </c>
      <c r="DE345">
        <v>1</v>
      </c>
      <c r="DF345">
        <v>-2.657</v>
      </c>
      <c r="DG345">
        <v>-13.192</v>
      </c>
      <c r="DH345">
        <v>-3.9239999999999999</v>
      </c>
      <c r="DI345">
        <v>-0.217</v>
      </c>
      <c r="DJ345">
        <v>376</v>
      </c>
      <c r="DK345">
        <v>3</v>
      </c>
      <c r="DL345">
        <v>0.48</v>
      </c>
      <c r="DM345">
        <v>0.03</v>
      </c>
      <c r="DN345">
        <v>-66.803272500000006</v>
      </c>
      <c r="DO345">
        <v>-0.79053996247675129</v>
      </c>
      <c r="DP345">
        <v>0.31692391830493061</v>
      </c>
      <c r="DQ345">
        <v>0</v>
      </c>
      <c r="DR345">
        <v>3.1143312500000002</v>
      </c>
      <c r="DS345">
        <v>-1.9540075046914129E-2</v>
      </c>
      <c r="DT345">
        <v>7.9743222870348011E-3</v>
      </c>
      <c r="DU345">
        <v>1</v>
      </c>
      <c r="DV345">
        <v>1</v>
      </c>
      <c r="DW345">
        <v>2</v>
      </c>
      <c r="DX345" t="s">
        <v>369</v>
      </c>
      <c r="DY345">
        <v>2.98787</v>
      </c>
      <c r="DZ345">
        <v>2.7247499999999998</v>
      </c>
      <c r="EA345">
        <v>0.185753</v>
      </c>
      <c r="EB345">
        <v>0.188334</v>
      </c>
      <c r="EC345">
        <v>8.2993700000000004E-2</v>
      </c>
      <c r="ED345">
        <v>7.3200699999999994E-2</v>
      </c>
      <c r="EE345">
        <v>25992.9</v>
      </c>
      <c r="EF345">
        <v>25979.4</v>
      </c>
      <c r="EG345">
        <v>29633.1</v>
      </c>
      <c r="EH345">
        <v>29574.3</v>
      </c>
      <c r="EI345">
        <v>36009.699999999997</v>
      </c>
      <c r="EJ345">
        <v>36445.9</v>
      </c>
      <c r="EK345">
        <v>41748.6</v>
      </c>
      <c r="EL345">
        <v>42134.9</v>
      </c>
      <c r="EM345">
        <v>1.9983</v>
      </c>
      <c r="EN345">
        <v>2.22865</v>
      </c>
      <c r="EO345">
        <v>0.243757</v>
      </c>
      <c r="EP345">
        <v>0</v>
      </c>
      <c r="EQ345">
        <v>21.001200000000001</v>
      </c>
      <c r="ER345">
        <v>999.9</v>
      </c>
      <c r="ES345">
        <v>33.9</v>
      </c>
      <c r="ET345">
        <v>31.4</v>
      </c>
      <c r="EU345">
        <v>22.151</v>
      </c>
      <c r="EV345">
        <v>61.324199999999998</v>
      </c>
      <c r="EW345">
        <v>28.5457</v>
      </c>
      <c r="EX345">
        <v>2</v>
      </c>
      <c r="EY345">
        <v>-0.43343999999999999</v>
      </c>
      <c r="EZ345">
        <v>-2.01831</v>
      </c>
      <c r="FA345">
        <v>20.382200000000001</v>
      </c>
      <c r="FB345">
        <v>5.2214799999999997</v>
      </c>
      <c r="FC345">
        <v>12.0099</v>
      </c>
      <c r="FD345">
        <v>4.9909499999999998</v>
      </c>
      <c r="FE345">
        <v>3.2886500000000001</v>
      </c>
      <c r="FF345">
        <v>9259.4</v>
      </c>
      <c r="FG345">
        <v>9999</v>
      </c>
      <c r="FH345">
        <v>9999</v>
      </c>
      <c r="FI345">
        <v>137.5</v>
      </c>
      <c r="FJ345">
        <v>1.8670599999999999</v>
      </c>
      <c r="FK345">
        <v>1.86605</v>
      </c>
      <c r="FL345">
        <v>1.86557</v>
      </c>
      <c r="FM345">
        <v>1.86554</v>
      </c>
      <c r="FN345">
        <v>1.8673</v>
      </c>
      <c r="FO345">
        <v>1.8699399999999999</v>
      </c>
      <c r="FP345">
        <v>1.8685099999999999</v>
      </c>
      <c r="FQ345">
        <v>1.8699600000000001</v>
      </c>
      <c r="FR345">
        <v>0</v>
      </c>
      <c r="FS345">
        <v>0</v>
      </c>
      <c r="FT345">
        <v>0</v>
      </c>
      <c r="FU345">
        <v>0</v>
      </c>
      <c r="FV345" t="s">
        <v>358</v>
      </c>
      <c r="FW345" t="s">
        <v>359</v>
      </c>
      <c r="FX345" t="s">
        <v>360</v>
      </c>
      <c r="FY345" t="s">
        <v>360</v>
      </c>
      <c r="FZ345" t="s">
        <v>360</v>
      </c>
      <c r="GA345" t="s">
        <v>360</v>
      </c>
      <c r="GB345">
        <v>0</v>
      </c>
      <c r="GC345">
        <v>100</v>
      </c>
      <c r="GD345">
        <v>100</v>
      </c>
      <c r="GE345">
        <v>-3.83</v>
      </c>
      <c r="GF345">
        <v>-0.17949999999999999</v>
      </c>
      <c r="GG345">
        <v>-1.691838842420514</v>
      </c>
      <c r="GH345">
        <v>-5.4742946993243486E-4</v>
      </c>
      <c r="GI345">
        <v>-1.00937323189599E-6</v>
      </c>
      <c r="GJ345">
        <v>3.2426335113099041E-10</v>
      </c>
      <c r="GK345">
        <v>-0.25714838806632262</v>
      </c>
      <c r="GL345">
        <v>-1.4458059848174739E-2</v>
      </c>
      <c r="GM345">
        <v>1.0199616584873469E-3</v>
      </c>
      <c r="GN345">
        <v>-1.0584552142034339E-5</v>
      </c>
      <c r="GO345">
        <v>24</v>
      </c>
      <c r="GP345">
        <v>2276</v>
      </c>
      <c r="GQ345">
        <v>1</v>
      </c>
      <c r="GR345">
        <v>42</v>
      </c>
      <c r="GS345">
        <v>360.7</v>
      </c>
      <c r="GT345">
        <v>360.5</v>
      </c>
      <c r="GU345">
        <v>3.8659699999999999</v>
      </c>
      <c r="GV345">
        <v>2.19238</v>
      </c>
      <c r="GW345">
        <v>1.94702</v>
      </c>
      <c r="GX345">
        <v>2.7831999999999999</v>
      </c>
      <c r="GY345">
        <v>2.19482</v>
      </c>
      <c r="GZ345">
        <v>2.36084</v>
      </c>
      <c r="HA345">
        <v>33.918700000000001</v>
      </c>
      <c r="HB345">
        <v>12.214499999999999</v>
      </c>
      <c r="HC345">
        <v>18</v>
      </c>
      <c r="HD345">
        <v>466.87400000000002</v>
      </c>
      <c r="HE345">
        <v>636.25300000000004</v>
      </c>
      <c r="HF345">
        <v>25.1432</v>
      </c>
      <c r="HG345">
        <v>21.743400000000001</v>
      </c>
      <c r="HH345">
        <v>29.999099999999999</v>
      </c>
      <c r="HI345">
        <v>21.924600000000002</v>
      </c>
      <c r="HJ345">
        <v>21.885200000000001</v>
      </c>
      <c r="HK345">
        <v>77.369900000000001</v>
      </c>
      <c r="HL345">
        <v>8.7704199999999997</v>
      </c>
      <c r="HM345">
        <v>46.323599999999999</v>
      </c>
      <c r="HN345">
        <v>25.107199999999999</v>
      </c>
      <c r="HO345">
        <v>1690.47</v>
      </c>
      <c r="HP345">
        <v>19.591799999999999</v>
      </c>
      <c r="HQ345">
        <v>101.34699999999999</v>
      </c>
      <c r="HR345">
        <v>101.203</v>
      </c>
    </row>
    <row r="346" spans="1:226" x14ac:dyDescent="0.2">
      <c r="A346">
        <v>330</v>
      </c>
      <c r="B346">
        <v>1657485470.0999999</v>
      </c>
      <c r="C346">
        <v>4474.5999999046326</v>
      </c>
      <c r="D346" t="s">
        <v>1021</v>
      </c>
      <c r="E346" t="s">
        <v>1022</v>
      </c>
      <c r="F346">
        <v>5</v>
      </c>
      <c r="G346" t="s">
        <v>821</v>
      </c>
      <c r="H346" t="s">
        <v>354</v>
      </c>
      <c r="I346">
        <v>1657485467.5999999</v>
      </c>
      <c r="J346">
        <f t="shared" si="170"/>
        <v>2.6289418556536791E-3</v>
      </c>
      <c r="K346">
        <f t="shared" si="171"/>
        <v>2.6289418556536792</v>
      </c>
      <c r="L346">
        <f t="shared" si="172"/>
        <v>36.114256822335363</v>
      </c>
      <c r="M346">
        <f t="shared" si="173"/>
        <v>1608.4044444444439</v>
      </c>
      <c r="N346">
        <f t="shared" si="174"/>
        <v>1055.5233450410151</v>
      </c>
      <c r="O346">
        <f t="shared" si="175"/>
        <v>74.664264014572566</v>
      </c>
      <c r="P346">
        <f t="shared" si="176"/>
        <v>113.77326199975752</v>
      </c>
      <c r="Q346">
        <f t="shared" si="177"/>
        <v>0.11734826181586525</v>
      </c>
      <c r="R346">
        <f t="shared" si="178"/>
        <v>2.3636683986439739</v>
      </c>
      <c r="S346">
        <f t="shared" si="179"/>
        <v>0.1142051157676609</v>
      </c>
      <c r="T346">
        <f t="shared" si="180"/>
        <v>7.1653584284560437E-2</v>
      </c>
      <c r="U346">
        <f t="shared" si="181"/>
        <v>321.56312200000008</v>
      </c>
      <c r="V346">
        <f t="shared" si="182"/>
        <v>26.694272312863013</v>
      </c>
      <c r="W346">
        <f t="shared" si="183"/>
        <v>25.022711111111111</v>
      </c>
      <c r="X346">
        <f t="shared" si="184"/>
        <v>3.1839854716414071</v>
      </c>
      <c r="Y346">
        <f t="shared" si="185"/>
        <v>50.020762755966871</v>
      </c>
      <c r="Z346">
        <f t="shared" si="186"/>
        <v>1.6108504857369288</v>
      </c>
      <c r="AA346">
        <f t="shared" si="187"/>
        <v>3.2203636989617355</v>
      </c>
      <c r="AB346">
        <f t="shared" si="188"/>
        <v>1.5731349859044783</v>
      </c>
      <c r="AC346">
        <f t="shared" si="189"/>
        <v>-115.93633583432725</v>
      </c>
      <c r="AD346">
        <f t="shared" si="190"/>
        <v>24.303750077750482</v>
      </c>
      <c r="AE346">
        <f t="shared" si="191"/>
        <v>2.1775237803167675</v>
      </c>
      <c r="AF346">
        <f t="shared" si="192"/>
        <v>232.10806002374011</v>
      </c>
      <c r="AG346">
        <f t="shared" si="193"/>
        <v>51.935724493355899</v>
      </c>
      <c r="AH346">
        <f t="shared" si="194"/>
        <v>2.6367916994924303</v>
      </c>
      <c r="AI346">
        <f t="shared" si="195"/>
        <v>36.114256822335363</v>
      </c>
      <c r="AJ346">
        <v>1709.320024913887</v>
      </c>
      <c r="AK346">
        <v>1652.6672727272719</v>
      </c>
      <c r="AL346">
        <v>3.3913892974721538</v>
      </c>
      <c r="AM346">
        <v>64.43633761426419</v>
      </c>
      <c r="AN346">
        <f t="shared" si="196"/>
        <v>2.6289418556536792</v>
      </c>
      <c r="AO346">
        <v>19.683753380759651</v>
      </c>
      <c r="AP346">
        <v>22.76880303030303</v>
      </c>
      <c r="AQ346">
        <v>-4.8291116820662179E-4</v>
      </c>
      <c r="AR346">
        <v>77.933620730982625</v>
      </c>
      <c r="AS346">
        <v>0</v>
      </c>
      <c r="AT346">
        <v>0</v>
      </c>
      <c r="AU346">
        <f t="shared" si="197"/>
        <v>1</v>
      </c>
      <c r="AV346">
        <f t="shared" si="198"/>
        <v>0</v>
      </c>
      <c r="AW346">
        <f t="shared" si="199"/>
        <v>37591.90246651911</v>
      </c>
      <c r="AX346">
        <f t="shared" si="200"/>
        <v>2000.2944444444449</v>
      </c>
      <c r="AY346">
        <f t="shared" si="201"/>
        <v>1681.4474000000002</v>
      </c>
      <c r="AZ346">
        <f t="shared" si="202"/>
        <v>0.84059994500809598</v>
      </c>
      <c r="BA346">
        <f t="shared" si="203"/>
        <v>0.16075789386562533</v>
      </c>
      <c r="BB346">
        <v>6</v>
      </c>
      <c r="BC346">
        <v>0.5</v>
      </c>
      <c r="BD346" t="s">
        <v>355</v>
      </c>
      <c r="BE346">
        <v>2</v>
      </c>
      <c r="BF346" t="b">
        <v>1</v>
      </c>
      <c r="BG346">
        <v>1657485467.5999999</v>
      </c>
      <c r="BH346">
        <v>1608.4044444444439</v>
      </c>
      <c r="BI346">
        <v>1675.8166666666671</v>
      </c>
      <c r="BJ346">
        <v>22.77247777777778</v>
      </c>
      <c r="BK346">
        <v>19.680377777777782</v>
      </c>
      <c r="BL346">
        <v>1612.245555555555</v>
      </c>
      <c r="BM346">
        <v>22.952133333333329</v>
      </c>
      <c r="BN346">
        <v>499.99911111111112</v>
      </c>
      <c r="BO346">
        <v>70.636722222222218</v>
      </c>
      <c r="BP346">
        <v>0.1000022333333333</v>
      </c>
      <c r="BQ346">
        <v>25.213433333333331</v>
      </c>
      <c r="BR346">
        <v>25.022711111111111</v>
      </c>
      <c r="BS346">
        <v>999.90000000000009</v>
      </c>
      <c r="BT346">
        <v>0</v>
      </c>
      <c r="BU346">
        <v>0</v>
      </c>
      <c r="BV346">
        <v>10004.838888888889</v>
      </c>
      <c r="BW346">
        <v>0</v>
      </c>
      <c r="BX346">
        <v>181.45166666666671</v>
      </c>
      <c r="BY346">
        <v>-67.41365555555555</v>
      </c>
      <c r="BZ346">
        <v>1645.8844444444451</v>
      </c>
      <c r="CA346">
        <v>1709.46</v>
      </c>
      <c r="CB346">
        <v>3.0920955555555558</v>
      </c>
      <c r="CC346">
        <v>1675.8166666666671</v>
      </c>
      <c r="CD346">
        <v>19.680377777777782</v>
      </c>
      <c r="CE346">
        <v>1.608573333333333</v>
      </c>
      <c r="CF346">
        <v>1.3901600000000001</v>
      </c>
      <c r="CG346">
        <v>14.041177777777779</v>
      </c>
      <c r="CH346">
        <v>11.810722222222219</v>
      </c>
      <c r="CI346">
        <v>2000.2944444444449</v>
      </c>
      <c r="CJ346">
        <v>0.98000199999999993</v>
      </c>
      <c r="CK346">
        <v>1.9998133333333331E-2</v>
      </c>
      <c r="CL346">
        <v>0</v>
      </c>
      <c r="CM346">
        <v>2.500544444444444</v>
      </c>
      <c r="CN346">
        <v>0</v>
      </c>
      <c r="CO346">
        <v>16979.088888888891</v>
      </c>
      <c r="CP346">
        <v>16751.955555555549</v>
      </c>
      <c r="CQ346">
        <v>41.992666666666658</v>
      </c>
      <c r="CR346">
        <v>39.826111111111103</v>
      </c>
      <c r="CS346">
        <v>41.110999999999997</v>
      </c>
      <c r="CT346">
        <v>38.937333333333328</v>
      </c>
      <c r="CU346">
        <v>40.117666666666658</v>
      </c>
      <c r="CV346">
        <v>1960.2922222222221</v>
      </c>
      <c r="CW346">
        <v>40.002222222222223</v>
      </c>
      <c r="CX346">
        <v>0</v>
      </c>
      <c r="CY346">
        <v>1657485470.0999999</v>
      </c>
      <c r="CZ346">
        <v>0</v>
      </c>
      <c r="DA346">
        <v>1657463835.0999999</v>
      </c>
      <c r="DB346" t="s">
        <v>356</v>
      </c>
      <c r="DC346">
        <v>1657463822.5999999</v>
      </c>
      <c r="DD346">
        <v>1657463835.0999999</v>
      </c>
      <c r="DE346">
        <v>1</v>
      </c>
      <c r="DF346">
        <v>-2.657</v>
      </c>
      <c r="DG346">
        <v>-13.192</v>
      </c>
      <c r="DH346">
        <v>-3.9239999999999999</v>
      </c>
      <c r="DI346">
        <v>-0.217</v>
      </c>
      <c r="DJ346">
        <v>376</v>
      </c>
      <c r="DK346">
        <v>3</v>
      </c>
      <c r="DL346">
        <v>0.48</v>
      </c>
      <c r="DM346">
        <v>0.03</v>
      </c>
      <c r="DN346">
        <v>-66.91798</v>
      </c>
      <c r="DO346">
        <v>-3.5677688555346689</v>
      </c>
      <c r="DP346">
        <v>0.35363279132456088</v>
      </c>
      <c r="DQ346">
        <v>0</v>
      </c>
      <c r="DR346">
        <v>3.10700625</v>
      </c>
      <c r="DS346">
        <v>-4.0857298311452919E-2</v>
      </c>
      <c r="DT346">
        <v>9.5613497183974841E-3</v>
      </c>
      <c r="DU346">
        <v>1</v>
      </c>
      <c r="DV346">
        <v>1</v>
      </c>
      <c r="DW346">
        <v>2</v>
      </c>
      <c r="DX346" t="s">
        <v>369</v>
      </c>
      <c r="DY346">
        <v>2.9879699999999998</v>
      </c>
      <c r="DZ346">
        <v>2.72465</v>
      </c>
      <c r="EA346">
        <v>0.186919</v>
      </c>
      <c r="EB346">
        <v>0.18947600000000001</v>
      </c>
      <c r="EC346">
        <v>8.2970500000000003E-2</v>
      </c>
      <c r="ED346">
        <v>7.3173799999999997E-2</v>
      </c>
      <c r="EE346">
        <v>25956.6</v>
      </c>
      <c r="EF346">
        <v>25943.200000000001</v>
      </c>
      <c r="EG346">
        <v>29633.9</v>
      </c>
      <c r="EH346">
        <v>29574.5</v>
      </c>
      <c r="EI346">
        <v>36011.599999999999</v>
      </c>
      <c r="EJ346">
        <v>36447.1</v>
      </c>
      <c r="EK346">
        <v>41749.699999999997</v>
      </c>
      <c r="EL346">
        <v>42135</v>
      </c>
      <c r="EM346">
        <v>1.9984999999999999</v>
      </c>
      <c r="EN346">
        <v>2.22885</v>
      </c>
      <c r="EO346">
        <v>0.24504999999999999</v>
      </c>
      <c r="EP346">
        <v>0</v>
      </c>
      <c r="EQ346">
        <v>20.9969</v>
      </c>
      <c r="ER346">
        <v>999.9</v>
      </c>
      <c r="ES346">
        <v>34</v>
      </c>
      <c r="ET346">
        <v>31.4</v>
      </c>
      <c r="EU346">
        <v>22.214200000000002</v>
      </c>
      <c r="EV346">
        <v>61.394199999999998</v>
      </c>
      <c r="EW346">
        <v>28.509599999999999</v>
      </c>
      <c r="EX346">
        <v>2</v>
      </c>
      <c r="EY346">
        <v>-0.43403700000000001</v>
      </c>
      <c r="EZ346">
        <v>-1.97245</v>
      </c>
      <c r="FA346">
        <v>20.3827</v>
      </c>
      <c r="FB346">
        <v>5.2208800000000002</v>
      </c>
      <c r="FC346">
        <v>12.0099</v>
      </c>
      <c r="FD346">
        <v>4.9911500000000002</v>
      </c>
      <c r="FE346">
        <v>3.2886500000000001</v>
      </c>
      <c r="FF346">
        <v>9259.7000000000007</v>
      </c>
      <c r="FG346">
        <v>9999</v>
      </c>
      <c r="FH346">
        <v>9999</v>
      </c>
      <c r="FI346">
        <v>137.5</v>
      </c>
      <c r="FJ346">
        <v>1.86707</v>
      </c>
      <c r="FK346">
        <v>1.8660600000000001</v>
      </c>
      <c r="FL346">
        <v>1.86558</v>
      </c>
      <c r="FM346">
        <v>1.86554</v>
      </c>
      <c r="FN346">
        <v>1.86731</v>
      </c>
      <c r="FO346">
        <v>1.8699300000000001</v>
      </c>
      <c r="FP346">
        <v>1.8685099999999999</v>
      </c>
      <c r="FQ346">
        <v>1.8699600000000001</v>
      </c>
      <c r="FR346">
        <v>0</v>
      </c>
      <c r="FS346">
        <v>0</v>
      </c>
      <c r="FT346">
        <v>0</v>
      </c>
      <c r="FU346">
        <v>0</v>
      </c>
      <c r="FV346" t="s">
        <v>358</v>
      </c>
      <c r="FW346" t="s">
        <v>359</v>
      </c>
      <c r="FX346" t="s">
        <v>360</v>
      </c>
      <c r="FY346" t="s">
        <v>360</v>
      </c>
      <c r="FZ346" t="s">
        <v>360</v>
      </c>
      <c r="GA346" t="s">
        <v>360</v>
      </c>
      <c r="GB346">
        <v>0</v>
      </c>
      <c r="GC346">
        <v>100</v>
      </c>
      <c r="GD346">
        <v>100</v>
      </c>
      <c r="GE346">
        <v>-3.85</v>
      </c>
      <c r="GF346">
        <v>-0.1797</v>
      </c>
      <c r="GG346">
        <v>-1.691838842420514</v>
      </c>
      <c r="GH346">
        <v>-5.4742946993243486E-4</v>
      </c>
      <c r="GI346">
        <v>-1.00937323189599E-6</v>
      </c>
      <c r="GJ346">
        <v>3.2426335113099041E-10</v>
      </c>
      <c r="GK346">
        <v>-0.25714838806632262</v>
      </c>
      <c r="GL346">
        <v>-1.4458059848174739E-2</v>
      </c>
      <c r="GM346">
        <v>1.0199616584873469E-3</v>
      </c>
      <c r="GN346">
        <v>-1.0584552142034339E-5</v>
      </c>
      <c r="GO346">
        <v>24</v>
      </c>
      <c r="GP346">
        <v>2276</v>
      </c>
      <c r="GQ346">
        <v>1</v>
      </c>
      <c r="GR346">
        <v>42</v>
      </c>
      <c r="GS346">
        <v>360.8</v>
      </c>
      <c r="GT346">
        <v>360.6</v>
      </c>
      <c r="GU346">
        <v>3.8964799999999999</v>
      </c>
      <c r="GV346">
        <v>2.1936</v>
      </c>
      <c r="GW346">
        <v>1.94702</v>
      </c>
      <c r="GX346">
        <v>2.7819799999999999</v>
      </c>
      <c r="GY346">
        <v>2.19482</v>
      </c>
      <c r="GZ346">
        <v>2.34863</v>
      </c>
      <c r="HA346">
        <v>33.918700000000001</v>
      </c>
      <c r="HB346">
        <v>12.2057</v>
      </c>
      <c r="HC346">
        <v>18</v>
      </c>
      <c r="HD346">
        <v>466.89600000000002</v>
      </c>
      <c r="HE346">
        <v>636.26900000000001</v>
      </c>
      <c r="HF346">
        <v>25.127199999999998</v>
      </c>
      <c r="HG346">
        <v>21.732299999999999</v>
      </c>
      <c r="HH346">
        <v>29.999400000000001</v>
      </c>
      <c r="HI346">
        <v>21.913799999999998</v>
      </c>
      <c r="HJ346">
        <v>21.873799999999999</v>
      </c>
      <c r="HK346">
        <v>77.964299999999994</v>
      </c>
      <c r="HL346">
        <v>8.7704199999999997</v>
      </c>
      <c r="HM346">
        <v>46.708199999999998</v>
      </c>
      <c r="HN346">
        <v>25.0869</v>
      </c>
      <c r="HO346">
        <v>1703.84</v>
      </c>
      <c r="HP346">
        <v>19.600999999999999</v>
      </c>
      <c r="HQ346">
        <v>101.35</v>
      </c>
      <c r="HR346">
        <v>101.203</v>
      </c>
    </row>
    <row r="347" spans="1:226" x14ac:dyDescent="0.2">
      <c r="A347">
        <v>331</v>
      </c>
      <c r="B347">
        <v>1657485475.0999999</v>
      </c>
      <c r="C347">
        <v>4479.5999999046326</v>
      </c>
      <c r="D347" t="s">
        <v>1023</v>
      </c>
      <c r="E347" t="s">
        <v>1024</v>
      </c>
      <c r="F347">
        <v>5</v>
      </c>
      <c r="G347" t="s">
        <v>821</v>
      </c>
      <c r="H347" t="s">
        <v>354</v>
      </c>
      <c r="I347">
        <v>1657485472.3</v>
      </c>
      <c r="J347">
        <f t="shared" si="170"/>
        <v>2.6335422643569755E-3</v>
      </c>
      <c r="K347">
        <f t="shared" si="171"/>
        <v>2.6335422643569757</v>
      </c>
      <c r="L347">
        <f t="shared" si="172"/>
        <v>35.934349467102521</v>
      </c>
      <c r="M347">
        <f t="shared" si="173"/>
        <v>1624.019</v>
      </c>
      <c r="N347">
        <f t="shared" si="174"/>
        <v>1073.0348748783817</v>
      </c>
      <c r="O347">
        <f t="shared" si="175"/>
        <v>75.903472003314249</v>
      </c>
      <c r="P347">
        <f t="shared" si="176"/>
        <v>114.87854084269324</v>
      </c>
      <c r="Q347">
        <f t="shared" si="177"/>
        <v>0.11736610684004925</v>
      </c>
      <c r="R347">
        <f t="shared" si="178"/>
        <v>2.3634056065256117</v>
      </c>
      <c r="S347">
        <f t="shared" si="179"/>
        <v>0.11422167904954462</v>
      </c>
      <c r="T347">
        <f t="shared" si="180"/>
        <v>7.1664046841198648E-2</v>
      </c>
      <c r="U347">
        <f t="shared" si="181"/>
        <v>321.55042830000002</v>
      </c>
      <c r="V347">
        <f t="shared" si="182"/>
        <v>26.703484449376202</v>
      </c>
      <c r="W347">
        <f t="shared" si="183"/>
        <v>25.03201</v>
      </c>
      <c r="X347">
        <f t="shared" si="184"/>
        <v>3.1857507715714788</v>
      </c>
      <c r="Y347">
        <f t="shared" si="185"/>
        <v>49.965606554711997</v>
      </c>
      <c r="Z347">
        <f t="shared" si="186"/>
        <v>1.610092335145374</v>
      </c>
      <c r="AA347">
        <f t="shared" si="187"/>
        <v>3.2224012599193284</v>
      </c>
      <c r="AB347">
        <f t="shared" si="188"/>
        <v>1.5756584364261048</v>
      </c>
      <c r="AC347">
        <f t="shared" si="189"/>
        <v>-116.13921385814263</v>
      </c>
      <c r="AD347">
        <f t="shared" si="190"/>
        <v>24.470228023482875</v>
      </c>
      <c r="AE347">
        <f t="shared" si="191"/>
        <v>2.1929031962097554</v>
      </c>
      <c r="AF347">
        <f t="shared" si="192"/>
        <v>232.07434566155001</v>
      </c>
      <c r="AG347">
        <f t="shared" si="193"/>
        <v>51.923878957253031</v>
      </c>
      <c r="AH347">
        <f t="shared" si="194"/>
        <v>2.6336082789550121</v>
      </c>
      <c r="AI347">
        <f t="shared" si="195"/>
        <v>35.934349467102521</v>
      </c>
      <c r="AJ347">
        <v>1726.206164958958</v>
      </c>
      <c r="AK347">
        <v>1669.69406060606</v>
      </c>
      <c r="AL347">
        <v>3.4137636099168689</v>
      </c>
      <c r="AM347">
        <v>64.43633761426419</v>
      </c>
      <c r="AN347">
        <f t="shared" si="196"/>
        <v>2.6335422643569757</v>
      </c>
      <c r="AO347">
        <v>19.664994080327642</v>
      </c>
      <c r="AP347">
        <v>22.75673999999999</v>
      </c>
      <c r="AQ347">
        <v>-7.9040313423474058E-4</v>
      </c>
      <c r="AR347">
        <v>77.933620730982625</v>
      </c>
      <c r="AS347">
        <v>0</v>
      </c>
      <c r="AT347">
        <v>0</v>
      </c>
      <c r="AU347">
        <f t="shared" si="197"/>
        <v>1</v>
      </c>
      <c r="AV347">
        <f t="shared" si="198"/>
        <v>0</v>
      </c>
      <c r="AW347">
        <f t="shared" si="199"/>
        <v>37584.203736382718</v>
      </c>
      <c r="AX347">
        <f t="shared" si="200"/>
        <v>2000.211</v>
      </c>
      <c r="AY347">
        <f t="shared" si="201"/>
        <v>1681.37763</v>
      </c>
      <c r="AZ347">
        <f t="shared" si="202"/>
        <v>0.84060013168610714</v>
      </c>
      <c r="BA347">
        <f t="shared" si="203"/>
        <v>0.16075825415418674</v>
      </c>
      <c r="BB347">
        <v>6</v>
      </c>
      <c r="BC347">
        <v>0.5</v>
      </c>
      <c r="BD347" t="s">
        <v>355</v>
      </c>
      <c r="BE347">
        <v>2</v>
      </c>
      <c r="BF347" t="b">
        <v>1</v>
      </c>
      <c r="BG347">
        <v>1657485472.3</v>
      </c>
      <c r="BH347">
        <v>1624.019</v>
      </c>
      <c r="BI347">
        <v>1691.4580000000001</v>
      </c>
      <c r="BJ347">
        <v>22.761610000000001</v>
      </c>
      <c r="BK347">
        <v>19.673310000000001</v>
      </c>
      <c r="BL347">
        <v>1627.8789999999999</v>
      </c>
      <c r="BM347">
        <v>22.94145</v>
      </c>
      <c r="BN347">
        <v>500.01549999999997</v>
      </c>
      <c r="BO347">
        <v>70.637190000000004</v>
      </c>
      <c r="BP347">
        <v>0.10000017</v>
      </c>
      <c r="BQ347">
        <v>25.224060000000001</v>
      </c>
      <c r="BR347">
        <v>25.03201</v>
      </c>
      <c r="BS347">
        <v>999.9</v>
      </c>
      <c r="BT347">
        <v>0</v>
      </c>
      <c r="BU347">
        <v>0</v>
      </c>
      <c r="BV347">
        <v>10003.004999999999</v>
      </c>
      <c r="BW347">
        <v>0</v>
      </c>
      <c r="BX347">
        <v>182.09950000000001</v>
      </c>
      <c r="BY347">
        <v>-67.440130000000011</v>
      </c>
      <c r="BZ347">
        <v>1661.847</v>
      </c>
      <c r="CA347">
        <v>1725.404</v>
      </c>
      <c r="CB347">
        <v>3.0883050000000001</v>
      </c>
      <c r="CC347">
        <v>1691.4580000000001</v>
      </c>
      <c r="CD347">
        <v>19.673310000000001</v>
      </c>
      <c r="CE347">
        <v>1.6078170000000001</v>
      </c>
      <c r="CF347">
        <v>1.3896679999999999</v>
      </c>
      <c r="CG347">
        <v>14.03393</v>
      </c>
      <c r="CH347">
        <v>11.80537</v>
      </c>
      <c r="CI347">
        <v>2000.211</v>
      </c>
      <c r="CJ347">
        <v>0.97999600000000009</v>
      </c>
      <c r="CK347">
        <v>2.0003980000000001E-2</v>
      </c>
      <c r="CL347">
        <v>0</v>
      </c>
      <c r="CM347">
        <v>2.4171800000000001</v>
      </c>
      <c r="CN347">
        <v>0</v>
      </c>
      <c r="CO347">
        <v>16957.07</v>
      </c>
      <c r="CP347">
        <v>16751.21</v>
      </c>
      <c r="CQ347">
        <v>41.805999999999997</v>
      </c>
      <c r="CR347">
        <v>39.630899999999997</v>
      </c>
      <c r="CS347">
        <v>41.061999999999998</v>
      </c>
      <c r="CT347">
        <v>38.743499999999997</v>
      </c>
      <c r="CU347">
        <v>39.956000000000003</v>
      </c>
      <c r="CV347">
        <v>1960.1980000000001</v>
      </c>
      <c r="CW347">
        <v>40.012999999999998</v>
      </c>
      <c r="CX347">
        <v>0</v>
      </c>
      <c r="CY347">
        <v>1657485474.9000001</v>
      </c>
      <c r="CZ347">
        <v>0</v>
      </c>
      <c r="DA347">
        <v>1657463835.0999999</v>
      </c>
      <c r="DB347" t="s">
        <v>356</v>
      </c>
      <c r="DC347">
        <v>1657463822.5999999</v>
      </c>
      <c r="DD347">
        <v>1657463835.0999999</v>
      </c>
      <c r="DE347">
        <v>1</v>
      </c>
      <c r="DF347">
        <v>-2.657</v>
      </c>
      <c r="DG347">
        <v>-13.192</v>
      </c>
      <c r="DH347">
        <v>-3.9239999999999999</v>
      </c>
      <c r="DI347">
        <v>-0.217</v>
      </c>
      <c r="DJ347">
        <v>376</v>
      </c>
      <c r="DK347">
        <v>3</v>
      </c>
      <c r="DL347">
        <v>0.48</v>
      </c>
      <c r="DM347">
        <v>0.03</v>
      </c>
      <c r="DN347">
        <v>-67.160487500000002</v>
      </c>
      <c r="DO347">
        <v>-2.5901639774859411</v>
      </c>
      <c r="DP347">
        <v>0.25987523370600463</v>
      </c>
      <c r="DQ347">
        <v>0</v>
      </c>
      <c r="DR347">
        <v>3.1030802500000001</v>
      </c>
      <c r="DS347">
        <v>-9.7596585365863908E-2</v>
      </c>
      <c r="DT347">
        <v>1.261944778655151E-2</v>
      </c>
      <c r="DU347">
        <v>1</v>
      </c>
      <c r="DV347">
        <v>1</v>
      </c>
      <c r="DW347">
        <v>2</v>
      </c>
      <c r="DX347" t="s">
        <v>369</v>
      </c>
      <c r="DY347">
        <v>2.9880900000000001</v>
      </c>
      <c r="DZ347">
        <v>2.7248199999999998</v>
      </c>
      <c r="EA347">
        <v>0.18807299999999999</v>
      </c>
      <c r="EB347">
        <v>0.19060199999999999</v>
      </c>
      <c r="EC347">
        <v>8.2942600000000005E-2</v>
      </c>
      <c r="ED347">
        <v>7.32405E-2</v>
      </c>
      <c r="EE347">
        <v>25920.2</v>
      </c>
      <c r="EF347">
        <v>25907.7</v>
      </c>
      <c r="EG347">
        <v>29634.2</v>
      </c>
      <c r="EH347">
        <v>29575</v>
      </c>
      <c r="EI347">
        <v>36013.300000000003</v>
      </c>
      <c r="EJ347">
        <v>36445.199999999997</v>
      </c>
      <c r="EK347">
        <v>41750.300000000003</v>
      </c>
      <c r="EL347">
        <v>42135.9</v>
      </c>
      <c r="EM347">
        <v>1.9986299999999999</v>
      </c>
      <c r="EN347">
        <v>2.2291300000000001</v>
      </c>
      <c r="EO347">
        <v>0.245534</v>
      </c>
      <c r="EP347">
        <v>0</v>
      </c>
      <c r="EQ347">
        <v>20.994199999999999</v>
      </c>
      <c r="ER347">
        <v>999.9</v>
      </c>
      <c r="ES347">
        <v>34</v>
      </c>
      <c r="ET347">
        <v>31.4</v>
      </c>
      <c r="EU347">
        <v>22.2136</v>
      </c>
      <c r="EV347">
        <v>61.5242</v>
      </c>
      <c r="EW347">
        <v>28.429500000000001</v>
      </c>
      <c r="EX347">
        <v>2</v>
      </c>
      <c r="EY347">
        <v>-0.43457600000000002</v>
      </c>
      <c r="EZ347">
        <v>-1.9011199999999999</v>
      </c>
      <c r="FA347">
        <v>20.383500000000002</v>
      </c>
      <c r="FB347">
        <v>5.2208800000000002</v>
      </c>
      <c r="FC347">
        <v>12.0099</v>
      </c>
      <c r="FD347">
        <v>4.9911500000000002</v>
      </c>
      <c r="FE347">
        <v>3.2885499999999999</v>
      </c>
      <c r="FF347">
        <v>9259.7000000000007</v>
      </c>
      <c r="FG347">
        <v>9999</v>
      </c>
      <c r="FH347">
        <v>9999</v>
      </c>
      <c r="FI347">
        <v>137.5</v>
      </c>
      <c r="FJ347">
        <v>1.86707</v>
      </c>
      <c r="FK347">
        <v>1.8661099999999999</v>
      </c>
      <c r="FL347">
        <v>1.86561</v>
      </c>
      <c r="FM347">
        <v>1.86554</v>
      </c>
      <c r="FN347">
        <v>1.8673200000000001</v>
      </c>
      <c r="FO347">
        <v>1.86992</v>
      </c>
      <c r="FP347">
        <v>1.8685</v>
      </c>
      <c r="FQ347">
        <v>1.8699600000000001</v>
      </c>
      <c r="FR347">
        <v>0</v>
      </c>
      <c r="FS347">
        <v>0</v>
      </c>
      <c r="FT347">
        <v>0</v>
      </c>
      <c r="FU347">
        <v>0</v>
      </c>
      <c r="FV347" t="s">
        <v>358</v>
      </c>
      <c r="FW347" t="s">
        <v>359</v>
      </c>
      <c r="FX347" t="s">
        <v>360</v>
      </c>
      <c r="FY347" t="s">
        <v>360</v>
      </c>
      <c r="FZ347" t="s">
        <v>360</v>
      </c>
      <c r="GA347" t="s">
        <v>360</v>
      </c>
      <c r="GB347">
        <v>0</v>
      </c>
      <c r="GC347">
        <v>100</v>
      </c>
      <c r="GD347">
        <v>100</v>
      </c>
      <c r="GE347">
        <v>-3.87</v>
      </c>
      <c r="GF347">
        <v>-0.1799</v>
      </c>
      <c r="GG347">
        <v>-1.691838842420514</v>
      </c>
      <c r="GH347">
        <v>-5.4742946993243486E-4</v>
      </c>
      <c r="GI347">
        <v>-1.00937323189599E-6</v>
      </c>
      <c r="GJ347">
        <v>3.2426335113099041E-10</v>
      </c>
      <c r="GK347">
        <v>-0.25714838806632262</v>
      </c>
      <c r="GL347">
        <v>-1.4458059848174739E-2</v>
      </c>
      <c r="GM347">
        <v>1.0199616584873469E-3</v>
      </c>
      <c r="GN347">
        <v>-1.0584552142034339E-5</v>
      </c>
      <c r="GO347">
        <v>24</v>
      </c>
      <c r="GP347">
        <v>2276</v>
      </c>
      <c r="GQ347">
        <v>1</v>
      </c>
      <c r="GR347">
        <v>42</v>
      </c>
      <c r="GS347">
        <v>360.9</v>
      </c>
      <c r="GT347">
        <v>360.7</v>
      </c>
      <c r="GU347">
        <v>3.9221200000000001</v>
      </c>
      <c r="GV347">
        <v>2.19238</v>
      </c>
      <c r="GW347">
        <v>1.94702</v>
      </c>
      <c r="GX347">
        <v>2.7831999999999999</v>
      </c>
      <c r="GY347">
        <v>2.19482</v>
      </c>
      <c r="GZ347">
        <v>2.3645</v>
      </c>
      <c r="HA347">
        <v>33.896099999999997</v>
      </c>
      <c r="HB347">
        <v>12.214499999999999</v>
      </c>
      <c r="HC347">
        <v>18</v>
      </c>
      <c r="HD347">
        <v>466.87599999999998</v>
      </c>
      <c r="HE347">
        <v>636.36199999999997</v>
      </c>
      <c r="HF347">
        <v>25.098299999999998</v>
      </c>
      <c r="HG347">
        <v>21.722999999999999</v>
      </c>
      <c r="HH347">
        <v>29.999500000000001</v>
      </c>
      <c r="HI347">
        <v>21.903099999999998</v>
      </c>
      <c r="HJ347">
        <v>21.863700000000001</v>
      </c>
      <c r="HK347">
        <v>78.487300000000005</v>
      </c>
      <c r="HL347">
        <v>8.7704199999999997</v>
      </c>
      <c r="HM347">
        <v>46.708199999999998</v>
      </c>
      <c r="HN347">
        <v>25.055299999999999</v>
      </c>
      <c r="HO347">
        <v>1723.88</v>
      </c>
      <c r="HP347">
        <v>19.612200000000001</v>
      </c>
      <c r="HQ347">
        <v>101.351</v>
      </c>
      <c r="HR347">
        <v>101.205</v>
      </c>
    </row>
    <row r="348" spans="1:226" x14ac:dyDescent="0.2">
      <c r="A348">
        <v>332</v>
      </c>
      <c r="B348">
        <v>1657485480.0999999</v>
      </c>
      <c r="C348">
        <v>4484.5999999046326</v>
      </c>
      <c r="D348" t="s">
        <v>1025</v>
      </c>
      <c r="E348" t="s">
        <v>1026</v>
      </c>
      <c r="F348">
        <v>5</v>
      </c>
      <c r="G348" t="s">
        <v>821</v>
      </c>
      <c r="H348" t="s">
        <v>354</v>
      </c>
      <c r="I348">
        <v>1657485477.5999999</v>
      </c>
      <c r="J348">
        <f t="shared" si="170"/>
        <v>2.6124441229654558E-3</v>
      </c>
      <c r="K348">
        <f t="shared" si="171"/>
        <v>2.6124441229654556</v>
      </c>
      <c r="L348">
        <f t="shared" si="172"/>
        <v>36.223978048752102</v>
      </c>
      <c r="M348">
        <f t="shared" si="173"/>
        <v>1641.7377777777781</v>
      </c>
      <c r="N348">
        <f t="shared" si="174"/>
        <v>1080.3939343722545</v>
      </c>
      <c r="O348">
        <f t="shared" si="175"/>
        <v>76.422532984325798</v>
      </c>
      <c r="P348">
        <f t="shared" si="176"/>
        <v>116.12964075620789</v>
      </c>
      <c r="Q348">
        <f t="shared" si="177"/>
        <v>0.11602669734700831</v>
      </c>
      <c r="R348">
        <f t="shared" si="178"/>
        <v>2.3638487177537217</v>
      </c>
      <c r="S348">
        <f t="shared" si="179"/>
        <v>0.11295317751396913</v>
      </c>
      <c r="T348">
        <f t="shared" si="180"/>
        <v>7.0865098126117257E-2</v>
      </c>
      <c r="U348">
        <f t="shared" si="181"/>
        <v>321.53115500000007</v>
      </c>
      <c r="V348">
        <f t="shared" si="182"/>
        <v>26.732469926932396</v>
      </c>
      <c r="W348">
        <f t="shared" si="183"/>
        <v>25.056366666666669</v>
      </c>
      <c r="X348">
        <f t="shared" si="184"/>
        <v>3.1903786928525899</v>
      </c>
      <c r="Y348">
        <f t="shared" si="185"/>
        <v>49.891333583932067</v>
      </c>
      <c r="Z348">
        <f t="shared" si="186"/>
        <v>1.609873006778624</v>
      </c>
      <c r="AA348">
        <f t="shared" si="187"/>
        <v>3.2267588198867014</v>
      </c>
      <c r="AB348">
        <f t="shared" si="188"/>
        <v>1.5805056860739659</v>
      </c>
      <c r="AC348">
        <f t="shared" si="189"/>
        <v>-115.2087858227766</v>
      </c>
      <c r="AD348">
        <f t="shared" si="190"/>
        <v>24.264540218421004</v>
      </c>
      <c r="AE348">
        <f t="shared" si="191"/>
        <v>2.1745776829970951</v>
      </c>
      <c r="AF348">
        <f t="shared" si="192"/>
        <v>232.76148707864155</v>
      </c>
      <c r="AG348">
        <f t="shared" si="193"/>
        <v>52.000667933961438</v>
      </c>
      <c r="AH348">
        <f t="shared" si="194"/>
        <v>2.608952632314026</v>
      </c>
      <c r="AI348">
        <f t="shared" si="195"/>
        <v>36.223978048752102</v>
      </c>
      <c r="AJ348">
        <v>1743.40171927966</v>
      </c>
      <c r="AK348">
        <v>1686.7064242424251</v>
      </c>
      <c r="AL348">
        <v>3.366491090155483</v>
      </c>
      <c r="AM348">
        <v>64.43633761426419</v>
      </c>
      <c r="AN348">
        <f t="shared" si="196"/>
        <v>2.6124441229654556</v>
      </c>
      <c r="AO348">
        <v>19.698338270186809</v>
      </c>
      <c r="AP348">
        <v>22.760941818181809</v>
      </c>
      <c r="AQ348">
        <v>2.2438415624235971E-4</v>
      </c>
      <c r="AR348">
        <v>77.933620730982625</v>
      </c>
      <c r="AS348">
        <v>0</v>
      </c>
      <c r="AT348">
        <v>0</v>
      </c>
      <c r="AU348">
        <f t="shared" si="197"/>
        <v>1</v>
      </c>
      <c r="AV348">
        <f t="shared" si="198"/>
        <v>0</v>
      </c>
      <c r="AW348">
        <f t="shared" si="199"/>
        <v>37592.051838217667</v>
      </c>
      <c r="AX348">
        <f t="shared" si="200"/>
        <v>2000.097777777778</v>
      </c>
      <c r="AY348">
        <f t="shared" si="201"/>
        <v>1681.2819000000002</v>
      </c>
      <c r="AZ348">
        <f t="shared" si="202"/>
        <v>0.84059985400713744</v>
      </c>
      <c r="BA348">
        <f t="shared" si="203"/>
        <v>0.16075771823377524</v>
      </c>
      <c r="BB348">
        <v>6</v>
      </c>
      <c r="BC348">
        <v>0.5</v>
      </c>
      <c r="BD348" t="s">
        <v>355</v>
      </c>
      <c r="BE348">
        <v>2</v>
      </c>
      <c r="BF348" t="b">
        <v>1</v>
      </c>
      <c r="BG348">
        <v>1657485477.5999999</v>
      </c>
      <c r="BH348">
        <v>1641.7377777777781</v>
      </c>
      <c r="BI348">
        <v>1709.278888888889</v>
      </c>
      <c r="BJ348">
        <v>22.758955555555549</v>
      </c>
      <c r="BK348">
        <v>19.699444444444438</v>
      </c>
      <c r="BL348">
        <v>1645.6188888888889</v>
      </c>
      <c r="BM348">
        <v>22.93878888888889</v>
      </c>
      <c r="BN348">
        <v>499.99666666666673</v>
      </c>
      <c r="BO348">
        <v>70.635833333333323</v>
      </c>
      <c r="BP348">
        <v>9.9970111111111121E-2</v>
      </c>
      <c r="BQ348">
        <v>25.246766666666669</v>
      </c>
      <c r="BR348">
        <v>25.056366666666669</v>
      </c>
      <c r="BS348">
        <v>999.90000000000009</v>
      </c>
      <c r="BT348">
        <v>0</v>
      </c>
      <c r="BU348">
        <v>0</v>
      </c>
      <c r="BV348">
        <v>10006.177777777781</v>
      </c>
      <c r="BW348">
        <v>0</v>
      </c>
      <c r="BX348">
        <v>182.4317777777778</v>
      </c>
      <c r="BY348">
        <v>-67.540633333333346</v>
      </c>
      <c r="BZ348">
        <v>1679.9733333333329</v>
      </c>
      <c r="CA348">
        <v>1743.626666666667</v>
      </c>
      <c r="CB348">
        <v>3.0594899999999998</v>
      </c>
      <c r="CC348">
        <v>1709.278888888889</v>
      </c>
      <c r="CD348">
        <v>19.699444444444438</v>
      </c>
      <c r="CE348">
        <v>1.6075955555555561</v>
      </c>
      <c r="CF348">
        <v>1.391486666666667</v>
      </c>
      <c r="CG348">
        <v>14.031811111111111</v>
      </c>
      <c r="CH348">
        <v>11.82517777777778</v>
      </c>
      <c r="CI348">
        <v>2000.097777777778</v>
      </c>
      <c r="CJ348">
        <v>0.98000433333333348</v>
      </c>
      <c r="CK348">
        <v>1.999536666666667E-2</v>
      </c>
      <c r="CL348">
        <v>0</v>
      </c>
      <c r="CM348">
        <v>2.224644444444444</v>
      </c>
      <c r="CN348">
        <v>0</v>
      </c>
      <c r="CO348">
        <v>16937.255555555559</v>
      </c>
      <c r="CP348">
        <v>16750.322222222221</v>
      </c>
      <c r="CQ348">
        <v>41.603888888888882</v>
      </c>
      <c r="CR348">
        <v>39.451111111111103</v>
      </c>
      <c r="CS348">
        <v>41.020666666666664</v>
      </c>
      <c r="CT348">
        <v>38.55522222222222</v>
      </c>
      <c r="CU348">
        <v>39.80522222222222</v>
      </c>
      <c r="CV348">
        <v>1960.1055555555561</v>
      </c>
      <c r="CW348">
        <v>39.992222222222232</v>
      </c>
      <c r="CX348">
        <v>0</v>
      </c>
      <c r="CY348">
        <v>1657485479.7</v>
      </c>
      <c r="CZ348">
        <v>0</v>
      </c>
      <c r="DA348">
        <v>1657463835.0999999</v>
      </c>
      <c r="DB348" t="s">
        <v>356</v>
      </c>
      <c r="DC348">
        <v>1657463822.5999999</v>
      </c>
      <c r="DD348">
        <v>1657463835.0999999</v>
      </c>
      <c r="DE348">
        <v>1</v>
      </c>
      <c r="DF348">
        <v>-2.657</v>
      </c>
      <c r="DG348">
        <v>-13.192</v>
      </c>
      <c r="DH348">
        <v>-3.9239999999999999</v>
      </c>
      <c r="DI348">
        <v>-0.217</v>
      </c>
      <c r="DJ348">
        <v>376</v>
      </c>
      <c r="DK348">
        <v>3</v>
      </c>
      <c r="DL348">
        <v>0.48</v>
      </c>
      <c r="DM348">
        <v>0.03</v>
      </c>
      <c r="DN348">
        <v>-67.336437500000002</v>
      </c>
      <c r="DO348">
        <v>-1.821896060037417</v>
      </c>
      <c r="DP348">
        <v>0.19500843659634379</v>
      </c>
      <c r="DQ348">
        <v>0</v>
      </c>
      <c r="DR348">
        <v>3.09065725</v>
      </c>
      <c r="DS348">
        <v>-0.2039908818011352</v>
      </c>
      <c r="DT348">
        <v>2.0994201340786899E-2</v>
      </c>
      <c r="DU348">
        <v>0</v>
      </c>
      <c r="DV348">
        <v>0</v>
      </c>
      <c r="DW348">
        <v>2</v>
      </c>
      <c r="DX348" t="s">
        <v>357</v>
      </c>
      <c r="DY348">
        <v>2.9880499999999999</v>
      </c>
      <c r="DZ348">
        <v>2.7246899999999998</v>
      </c>
      <c r="EA348">
        <v>0.189223</v>
      </c>
      <c r="EB348">
        <v>0.19173200000000001</v>
      </c>
      <c r="EC348">
        <v>8.2959000000000005E-2</v>
      </c>
      <c r="ED348">
        <v>7.3269200000000007E-2</v>
      </c>
      <c r="EE348">
        <v>25883.9</v>
      </c>
      <c r="EF348">
        <v>25871.8</v>
      </c>
      <c r="EG348">
        <v>29634.6</v>
      </c>
      <c r="EH348">
        <v>29575.200000000001</v>
      </c>
      <c r="EI348">
        <v>36013.199999999997</v>
      </c>
      <c r="EJ348">
        <v>36444.400000000001</v>
      </c>
      <c r="EK348">
        <v>41751.1</v>
      </c>
      <c r="EL348">
        <v>42136.2</v>
      </c>
      <c r="EM348">
        <v>1.9984500000000001</v>
      </c>
      <c r="EN348">
        <v>2.2294999999999998</v>
      </c>
      <c r="EO348">
        <v>0.24713599999999999</v>
      </c>
      <c r="EP348">
        <v>0</v>
      </c>
      <c r="EQ348">
        <v>20.993600000000001</v>
      </c>
      <c r="ER348">
        <v>999.9</v>
      </c>
      <c r="ES348">
        <v>34.1</v>
      </c>
      <c r="ET348">
        <v>31.4</v>
      </c>
      <c r="EU348">
        <v>22.281700000000001</v>
      </c>
      <c r="EV348">
        <v>61.264200000000002</v>
      </c>
      <c r="EW348">
        <v>28.581700000000001</v>
      </c>
      <c r="EX348">
        <v>2</v>
      </c>
      <c r="EY348">
        <v>-0.43547799999999998</v>
      </c>
      <c r="EZ348">
        <v>-1.82315</v>
      </c>
      <c r="FA348">
        <v>20.3843</v>
      </c>
      <c r="FB348">
        <v>5.2208800000000002</v>
      </c>
      <c r="FC348">
        <v>12.0099</v>
      </c>
      <c r="FD348">
        <v>4.9908999999999999</v>
      </c>
      <c r="FE348">
        <v>3.2885</v>
      </c>
      <c r="FF348">
        <v>9260</v>
      </c>
      <c r="FG348">
        <v>9999</v>
      </c>
      <c r="FH348">
        <v>9999</v>
      </c>
      <c r="FI348">
        <v>137.5</v>
      </c>
      <c r="FJ348">
        <v>1.86707</v>
      </c>
      <c r="FK348">
        <v>1.8661000000000001</v>
      </c>
      <c r="FL348">
        <v>1.86558</v>
      </c>
      <c r="FM348">
        <v>1.86554</v>
      </c>
      <c r="FN348">
        <v>1.8673</v>
      </c>
      <c r="FO348">
        <v>1.86992</v>
      </c>
      <c r="FP348">
        <v>1.8685099999999999</v>
      </c>
      <c r="FQ348">
        <v>1.8699600000000001</v>
      </c>
      <c r="FR348">
        <v>0</v>
      </c>
      <c r="FS348">
        <v>0</v>
      </c>
      <c r="FT348">
        <v>0</v>
      </c>
      <c r="FU348">
        <v>0</v>
      </c>
      <c r="FV348" t="s">
        <v>358</v>
      </c>
      <c r="FW348" t="s">
        <v>359</v>
      </c>
      <c r="FX348" t="s">
        <v>360</v>
      </c>
      <c r="FY348" t="s">
        <v>360</v>
      </c>
      <c r="FZ348" t="s">
        <v>360</v>
      </c>
      <c r="GA348" t="s">
        <v>360</v>
      </c>
      <c r="GB348">
        <v>0</v>
      </c>
      <c r="GC348">
        <v>100</v>
      </c>
      <c r="GD348">
        <v>100</v>
      </c>
      <c r="GE348">
        <v>-3.89</v>
      </c>
      <c r="GF348">
        <v>-0.17979999999999999</v>
      </c>
      <c r="GG348">
        <v>-1.691838842420514</v>
      </c>
      <c r="GH348">
        <v>-5.4742946993243486E-4</v>
      </c>
      <c r="GI348">
        <v>-1.00937323189599E-6</v>
      </c>
      <c r="GJ348">
        <v>3.2426335113099041E-10</v>
      </c>
      <c r="GK348">
        <v>-0.25714838806632262</v>
      </c>
      <c r="GL348">
        <v>-1.4458059848174739E-2</v>
      </c>
      <c r="GM348">
        <v>1.0199616584873469E-3</v>
      </c>
      <c r="GN348">
        <v>-1.0584552142034339E-5</v>
      </c>
      <c r="GO348">
        <v>24</v>
      </c>
      <c r="GP348">
        <v>2276</v>
      </c>
      <c r="GQ348">
        <v>1</v>
      </c>
      <c r="GR348">
        <v>42</v>
      </c>
      <c r="GS348">
        <v>361</v>
      </c>
      <c r="GT348">
        <v>360.8</v>
      </c>
      <c r="GU348">
        <v>3.9526400000000002</v>
      </c>
      <c r="GV348">
        <v>2.19116</v>
      </c>
      <c r="GW348">
        <v>1.94702</v>
      </c>
      <c r="GX348">
        <v>2.7819799999999999</v>
      </c>
      <c r="GY348">
        <v>2.19482</v>
      </c>
      <c r="GZ348">
        <v>2.35229</v>
      </c>
      <c r="HA348">
        <v>33.896099999999997</v>
      </c>
      <c r="HB348">
        <v>12.214499999999999</v>
      </c>
      <c r="HC348">
        <v>18</v>
      </c>
      <c r="HD348">
        <v>466.68700000000001</v>
      </c>
      <c r="HE348">
        <v>636.52300000000002</v>
      </c>
      <c r="HF348">
        <v>25.059000000000001</v>
      </c>
      <c r="HG348">
        <v>21.7135</v>
      </c>
      <c r="HH348">
        <v>29.999400000000001</v>
      </c>
      <c r="HI348">
        <v>21.8931</v>
      </c>
      <c r="HJ348">
        <v>21.852799999999998</v>
      </c>
      <c r="HK348">
        <v>79.079400000000007</v>
      </c>
      <c r="HL348">
        <v>9.0486599999999999</v>
      </c>
      <c r="HM348">
        <v>47.081000000000003</v>
      </c>
      <c r="HN348">
        <v>25.003799999999998</v>
      </c>
      <c r="HO348">
        <v>1737.26</v>
      </c>
      <c r="HP348">
        <v>19.6157</v>
      </c>
      <c r="HQ348">
        <v>101.352</v>
      </c>
      <c r="HR348">
        <v>101.206</v>
      </c>
    </row>
    <row r="349" spans="1:226" x14ac:dyDescent="0.2">
      <c r="A349">
        <v>333</v>
      </c>
      <c r="B349">
        <v>1657485485.0999999</v>
      </c>
      <c r="C349">
        <v>4489.5999999046326</v>
      </c>
      <c r="D349" t="s">
        <v>1027</v>
      </c>
      <c r="E349" t="s">
        <v>1028</v>
      </c>
      <c r="F349">
        <v>5</v>
      </c>
      <c r="G349" t="s">
        <v>821</v>
      </c>
      <c r="H349" t="s">
        <v>354</v>
      </c>
      <c r="I349">
        <v>1657485482.3</v>
      </c>
      <c r="J349">
        <f t="shared" si="170"/>
        <v>2.5976367683129406E-3</v>
      </c>
      <c r="K349">
        <f t="shared" si="171"/>
        <v>2.5976367683129404</v>
      </c>
      <c r="L349">
        <f t="shared" si="172"/>
        <v>36.152253502707623</v>
      </c>
      <c r="M349">
        <f t="shared" si="173"/>
        <v>1657.3309999999999</v>
      </c>
      <c r="N349">
        <f t="shared" si="174"/>
        <v>1092.9630293830965</v>
      </c>
      <c r="O349">
        <f t="shared" si="175"/>
        <v>77.310539106104841</v>
      </c>
      <c r="P349">
        <f t="shared" si="176"/>
        <v>117.2310038332953</v>
      </c>
      <c r="Q349">
        <f t="shared" si="177"/>
        <v>0.11522668611362184</v>
      </c>
      <c r="R349">
        <f t="shared" si="178"/>
        <v>2.3636598893097154</v>
      </c>
      <c r="S349">
        <f t="shared" si="179"/>
        <v>0.11219457264467986</v>
      </c>
      <c r="T349">
        <f t="shared" si="180"/>
        <v>7.0387385567759836E-2</v>
      </c>
      <c r="U349">
        <f t="shared" si="181"/>
        <v>321.52876799999979</v>
      </c>
      <c r="V349">
        <f t="shared" si="182"/>
        <v>26.744178996285921</v>
      </c>
      <c r="W349">
        <f t="shared" si="183"/>
        <v>25.06561</v>
      </c>
      <c r="X349">
        <f t="shared" si="184"/>
        <v>3.1921365220284268</v>
      </c>
      <c r="Y349">
        <f t="shared" si="185"/>
        <v>49.874961525421305</v>
      </c>
      <c r="Z349">
        <f t="shared" si="186"/>
        <v>1.6100078860712339</v>
      </c>
      <c r="AA349">
        <f t="shared" si="187"/>
        <v>3.2280884773226575</v>
      </c>
      <c r="AB349">
        <f t="shared" si="188"/>
        <v>1.5821286359571929</v>
      </c>
      <c r="AC349">
        <f t="shared" si="189"/>
        <v>-114.55578148260068</v>
      </c>
      <c r="AD349">
        <f t="shared" si="190"/>
        <v>23.96696517761961</v>
      </c>
      <c r="AE349">
        <f t="shared" si="191"/>
        <v>2.1482554404671523</v>
      </c>
      <c r="AF349">
        <f t="shared" si="192"/>
        <v>233.08820713548587</v>
      </c>
      <c r="AG349">
        <f t="shared" si="193"/>
        <v>52.115120464328832</v>
      </c>
      <c r="AH349">
        <f t="shared" si="194"/>
        <v>2.5925366165065635</v>
      </c>
      <c r="AI349">
        <f t="shared" si="195"/>
        <v>36.152253502707623</v>
      </c>
      <c r="AJ349">
        <v>1760.545260766339</v>
      </c>
      <c r="AK349">
        <v>1703.775454545455</v>
      </c>
      <c r="AL349">
        <v>3.410501689265836</v>
      </c>
      <c r="AM349">
        <v>64.43633761426419</v>
      </c>
      <c r="AN349">
        <f t="shared" si="196"/>
        <v>2.5976367683129404</v>
      </c>
      <c r="AO349">
        <v>19.714613255719929</v>
      </c>
      <c r="AP349">
        <v>22.761004848484841</v>
      </c>
      <c r="AQ349">
        <v>-3.15685848033241E-5</v>
      </c>
      <c r="AR349">
        <v>77.933620730982625</v>
      </c>
      <c r="AS349">
        <v>0</v>
      </c>
      <c r="AT349">
        <v>0</v>
      </c>
      <c r="AU349">
        <f t="shared" si="197"/>
        <v>1</v>
      </c>
      <c r="AV349">
        <f t="shared" si="198"/>
        <v>0</v>
      </c>
      <c r="AW349">
        <f t="shared" si="199"/>
        <v>37586.58188875542</v>
      </c>
      <c r="AX349">
        <f t="shared" si="200"/>
        <v>2000.079999999999</v>
      </c>
      <c r="AY349">
        <f t="shared" si="201"/>
        <v>1681.2671999999991</v>
      </c>
      <c r="AZ349">
        <f t="shared" si="202"/>
        <v>0.84059997600095993</v>
      </c>
      <c r="BA349">
        <f t="shared" si="203"/>
        <v>0.16075795368185269</v>
      </c>
      <c r="BB349">
        <v>6</v>
      </c>
      <c r="BC349">
        <v>0.5</v>
      </c>
      <c r="BD349" t="s">
        <v>355</v>
      </c>
      <c r="BE349">
        <v>2</v>
      </c>
      <c r="BF349" t="b">
        <v>1</v>
      </c>
      <c r="BG349">
        <v>1657485482.3</v>
      </c>
      <c r="BH349">
        <v>1657.3309999999999</v>
      </c>
      <c r="BI349">
        <v>1725.0260000000001</v>
      </c>
      <c r="BJ349">
        <v>22.76118</v>
      </c>
      <c r="BK349">
        <v>19.72091</v>
      </c>
      <c r="BL349">
        <v>1661.229</v>
      </c>
      <c r="BM349">
        <v>22.941020000000002</v>
      </c>
      <c r="BN349">
        <v>499.99390000000011</v>
      </c>
      <c r="BO349">
        <v>70.634870000000006</v>
      </c>
      <c r="BP349">
        <v>9.9946300000000002E-2</v>
      </c>
      <c r="BQ349">
        <v>25.253689999999999</v>
      </c>
      <c r="BR349">
        <v>25.06561</v>
      </c>
      <c r="BS349">
        <v>999.9</v>
      </c>
      <c r="BT349">
        <v>0</v>
      </c>
      <c r="BU349">
        <v>0</v>
      </c>
      <c r="BV349">
        <v>10005.044</v>
      </c>
      <c r="BW349">
        <v>0</v>
      </c>
      <c r="BX349">
        <v>182.59610000000001</v>
      </c>
      <c r="BY349">
        <v>-67.696269999999998</v>
      </c>
      <c r="BZ349">
        <v>1695.931</v>
      </c>
      <c r="CA349">
        <v>1759.729</v>
      </c>
      <c r="CB349">
        <v>3.0402640000000001</v>
      </c>
      <c r="CC349">
        <v>1725.0260000000001</v>
      </c>
      <c r="CD349">
        <v>19.72091</v>
      </c>
      <c r="CE349">
        <v>1.6077330000000001</v>
      </c>
      <c r="CF349">
        <v>1.3929849999999999</v>
      </c>
      <c r="CG349">
        <v>14.03313</v>
      </c>
      <c r="CH349">
        <v>11.84149</v>
      </c>
      <c r="CI349">
        <v>2000.079999999999</v>
      </c>
      <c r="CJ349">
        <v>0.98000170000000009</v>
      </c>
      <c r="CK349">
        <v>1.999799E-2</v>
      </c>
      <c r="CL349">
        <v>0</v>
      </c>
      <c r="CM349">
        <v>2.4583599999999999</v>
      </c>
      <c r="CN349">
        <v>0</v>
      </c>
      <c r="CO349">
        <v>16924.419999999998</v>
      </c>
      <c r="CP349">
        <v>16750.150000000001</v>
      </c>
      <c r="CQ349">
        <v>41.424799999999998</v>
      </c>
      <c r="CR349">
        <v>39.299799999999998</v>
      </c>
      <c r="CS349">
        <v>40.949599999999997</v>
      </c>
      <c r="CT349">
        <v>38.393500000000003</v>
      </c>
      <c r="CU349">
        <v>39.699800000000003</v>
      </c>
      <c r="CV349">
        <v>1960.079999999999</v>
      </c>
      <c r="CW349">
        <v>40</v>
      </c>
      <c r="CX349">
        <v>0</v>
      </c>
      <c r="CY349">
        <v>1657485485.0999999</v>
      </c>
      <c r="CZ349">
        <v>0</v>
      </c>
      <c r="DA349">
        <v>1657463835.0999999</v>
      </c>
      <c r="DB349" t="s">
        <v>356</v>
      </c>
      <c r="DC349">
        <v>1657463822.5999999</v>
      </c>
      <c r="DD349">
        <v>1657463835.0999999</v>
      </c>
      <c r="DE349">
        <v>1</v>
      </c>
      <c r="DF349">
        <v>-2.657</v>
      </c>
      <c r="DG349">
        <v>-13.192</v>
      </c>
      <c r="DH349">
        <v>-3.9239999999999999</v>
      </c>
      <c r="DI349">
        <v>-0.217</v>
      </c>
      <c r="DJ349">
        <v>376</v>
      </c>
      <c r="DK349">
        <v>3</v>
      </c>
      <c r="DL349">
        <v>0.48</v>
      </c>
      <c r="DM349">
        <v>0.03</v>
      </c>
      <c r="DN349">
        <v>-67.50730975609757</v>
      </c>
      <c r="DO349">
        <v>-1.305744250871127</v>
      </c>
      <c r="DP349">
        <v>0.150244446031642</v>
      </c>
      <c r="DQ349">
        <v>0</v>
      </c>
      <c r="DR349">
        <v>3.0710831707317068</v>
      </c>
      <c r="DS349">
        <v>-0.22148780487805389</v>
      </c>
      <c r="DT349">
        <v>2.3268535694389851E-2</v>
      </c>
      <c r="DU349">
        <v>0</v>
      </c>
      <c r="DV349">
        <v>0</v>
      </c>
      <c r="DW349">
        <v>2</v>
      </c>
      <c r="DX349" t="s">
        <v>357</v>
      </c>
      <c r="DY349">
        <v>2.9880100000000001</v>
      </c>
      <c r="DZ349">
        <v>2.7247499999999998</v>
      </c>
      <c r="EA349">
        <v>0.19037200000000001</v>
      </c>
      <c r="EB349">
        <v>0.19284200000000001</v>
      </c>
      <c r="EC349">
        <v>8.2956799999999997E-2</v>
      </c>
      <c r="ED349">
        <v>7.3342699999999997E-2</v>
      </c>
      <c r="EE349">
        <v>25847.8</v>
      </c>
      <c r="EF349">
        <v>25836.6</v>
      </c>
      <c r="EG349">
        <v>29635</v>
      </c>
      <c r="EH349">
        <v>29575.3</v>
      </c>
      <c r="EI349">
        <v>36013.699999999997</v>
      </c>
      <c r="EJ349">
        <v>36442</v>
      </c>
      <c r="EK349">
        <v>41751.5</v>
      </c>
      <c r="EL349">
        <v>42136.800000000003</v>
      </c>
      <c r="EM349">
        <v>1.9987699999999999</v>
      </c>
      <c r="EN349">
        <v>2.2298499999999999</v>
      </c>
      <c r="EO349">
        <v>0.24753800000000001</v>
      </c>
      <c r="EP349">
        <v>0</v>
      </c>
      <c r="EQ349">
        <v>20.9939</v>
      </c>
      <c r="ER349">
        <v>999.9</v>
      </c>
      <c r="ES349">
        <v>34.1</v>
      </c>
      <c r="ET349">
        <v>31.4</v>
      </c>
      <c r="EU349">
        <v>22.280100000000001</v>
      </c>
      <c r="EV349">
        <v>61.394199999999998</v>
      </c>
      <c r="EW349">
        <v>28.4575</v>
      </c>
      <c r="EX349">
        <v>2</v>
      </c>
      <c r="EY349">
        <v>-0.43624499999999999</v>
      </c>
      <c r="EZ349">
        <v>-1.7359100000000001</v>
      </c>
      <c r="FA349">
        <v>20.385200000000001</v>
      </c>
      <c r="FB349">
        <v>5.2208800000000002</v>
      </c>
      <c r="FC349">
        <v>12.0099</v>
      </c>
      <c r="FD349">
        <v>4.9908000000000001</v>
      </c>
      <c r="FE349">
        <v>3.2884799999999998</v>
      </c>
      <c r="FF349">
        <v>9260</v>
      </c>
      <c r="FG349">
        <v>9999</v>
      </c>
      <c r="FH349">
        <v>9999</v>
      </c>
      <c r="FI349">
        <v>137.5</v>
      </c>
      <c r="FJ349">
        <v>1.86707</v>
      </c>
      <c r="FK349">
        <v>1.86612</v>
      </c>
      <c r="FL349">
        <v>1.8655600000000001</v>
      </c>
      <c r="FM349">
        <v>1.86554</v>
      </c>
      <c r="FN349">
        <v>1.8673200000000001</v>
      </c>
      <c r="FO349">
        <v>1.86991</v>
      </c>
      <c r="FP349">
        <v>1.86849</v>
      </c>
      <c r="FQ349">
        <v>1.8699600000000001</v>
      </c>
      <c r="FR349">
        <v>0</v>
      </c>
      <c r="FS349">
        <v>0</v>
      </c>
      <c r="FT349">
        <v>0</v>
      </c>
      <c r="FU349">
        <v>0</v>
      </c>
      <c r="FV349" t="s">
        <v>358</v>
      </c>
      <c r="FW349" t="s">
        <v>359</v>
      </c>
      <c r="FX349" t="s">
        <v>360</v>
      </c>
      <c r="FY349" t="s">
        <v>360</v>
      </c>
      <c r="FZ349" t="s">
        <v>360</v>
      </c>
      <c r="GA349" t="s">
        <v>360</v>
      </c>
      <c r="GB349">
        <v>0</v>
      </c>
      <c r="GC349">
        <v>100</v>
      </c>
      <c r="GD349">
        <v>100</v>
      </c>
      <c r="GE349">
        <v>-3.92</v>
      </c>
      <c r="GF349">
        <v>-0.17979999999999999</v>
      </c>
      <c r="GG349">
        <v>-1.691838842420514</v>
      </c>
      <c r="GH349">
        <v>-5.4742946993243486E-4</v>
      </c>
      <c r="GI349">
        <v>-1.00937323189599E-6</v>
      </c>
      <c r="GJ349">
        <v>3.2426335113099041E-10</v>
      </c>
      <c r="GK349">
        <v>-0.25714838806632262</v>
      </c>
      <c r="GL349">
        <v>-1.4458059848174739E-2</v>
      </c>
      <c r="GM349">
        <v>1.0199616584873469E-3</v>
      </c>
      <c r="GN349">
        <v>-1.0584552142034339E-5</v>
      </c>
      <c r="GO349">
        <v>24</v>
      </c>
      <c r="GP349">
        <v>2276</v>
      </c>
      <c r="GQ349">
        <v>1</v>
      </c>
      <c r="GR349">
        <v>42</v>
      </c>
      <c r="GS349">
        <v>361</v>
      </c>
      <c r="GT349">
        <v>360.8</v>
      </c>
      <c r="GU349">
        <v>3.9782700000000002</v>
      </c>
      <c r="GV349">
        <v>2.18994</v>
      </c>
      <c r="GW349">
        <v>1.94702</v>
      </c>
      <c r="GX349">
        <v>2.7807599999999999</v>
      </c>
      <c r="GY349">
        <v>2.19482</v>
      </c>
      <c r="GZ349">
        <v>2.34497</v>
      </c>
      <c r="HA349">
        <v>33.8735</v>
      </c>
      <c r="HB349">
        <v>12.2057</v>
      </c>
      <c r="HC349">
        <v>18</v>
      </c>
      <c r="HD349">
        <v>466.78699999999998</v>
      </c>
      <c r="HE349">
        <v>636.67899999999997</v>
      </c>
      <c r="HF349">
        <v>25.006499999999999</v>
      </c>
      <c r="HG349">
        <v>21.704699999999999</v>
      </c>
      <c r="HH349">
        <v>29.999400000000001</v>
      </c>
      <c r="HI349">
        <v>21.882899999999999</v>
      </c>
      <c r="HJ349">
        <v>21.843</v>
      </c>
      <c r="HK349">
        <v>79.596800000000002</v>
      </c>
      <c r="HL349">
        <v>9.3345900000000004</v>
      </c>
      <c r="HM349">
        <v>47.454500000000003</v>
      </c>
      <c r="HN349">
        <v>24.938800000000001</v>
      </c>
      <c r="HO349">
        <v>1757.29</v>
      </c>
      <c r="HP349">
        <v>19.624199999999998</v>
      </c>
      <c r="HQ349">
        <v>101.354</v>
      </c>
      <c r="HR349">
        <v>101.20699999999999</v>
      </c>
    </row>
    <row r="350" spans="1:226" x14ac:dyDescent="0.2">
      <c r="A350">
        <v>334</v>
      </c>
      <c r="B350">
        <v>1657485490.0999999</v>
      </c>
      <c r="C350">
        <v>4494.5999999046326</v>
      </c>
      <c r="D350" t="s">
        <v>1029</v>
      </c>
      <c r="E350" t="s">
        <v>1030</v>
      </c>
      <c r="F350">
        <v>5</v>
      </c>
      <c r="G350" t="s">
        <v>821</v>
      </c>
      <c r="H350" t="s">
        <v>354</v>
      </c>
      <c r="I350">
        <v>1657485487.5999999</v>
      </c>
      <c r="J350">
        <f t="shared" si="170"/>
        <v>2.5816629685749713E-3</v>
      </c>
      <c r="K350">
        <f t="shared" si="171"/>
        <v>2.5816629685749715</v>
      </c>
      <c r="L350">
        <f t="shared" si="172"/>
        <v>36.566521481159583</v>
      </c>
      <c r="M350">
        <f t="shared" si="173"/>
        <v>1674.8844444444451</v>
      </c>
      <c r="N350">
        <f t="shared" si="174"/>
        <v>1100.4727984014826</v>
      </c>
      <c r="O350">
        <f t="shared" si="175"/>
        <v>77.842504966197879</v>
      </c>
      <c r="P350">
        <f t="shared" si="176"/>
        <v>118.47380587130979</v>
      </c>
      <c r="Q350">
        <f t="shared" si="177"/>
        <v>0.11440247574739745</v>
      </c>
      <c r="R350">
        <f t="shared" si="178"/>
        <v>2.3647724254987992</v>
      </c>
      <c r="S350">
        <f t="shared" si="179"/>
        <v>0.11141434510202079</v>
      </c>
      <c r="T350">
        <f t="shared" si="180"/>
        <v>6.9895936593471375E-2</v>
      </c>
      <c r="U350">
        <f t="shared" si="181"/>
        <v>321.5327336666665</v>
      </c>
      <c r="V350">
        <f t="shared" si="182"/>
        <v>26.743284768884774</v>
      </c>
      <c r="W350">
        <f t="shared" si="183"/>
        <v>25.071088888888891</v>
      </c>
      <c r="X350">
        <f t="shared" si="184"/>
        <v>3.1931788562912211</v>
      </c>
      <c r="Y350">
        <f t="shared" si="185"/>
        <v>49.88321214079383</v>
      </c>
      <c r="Z350">
        <f t="shared" si="186"/>
        <v>1.6097610178019066</v>
      </c>
      <c r="AA350">
        <f t="shared" si="187"/>
        <v>3.2270596633961857</v>
      </c>
      <c r="AB350">
        <f t="shared" si="188"/>
        <v>1.5834178384893145</v>
      </c>
      <c r="AC350">
        <f t="shared" si="189"/>
        <v>-113.85133691415624</v>
      </c>
      <c r="AD350">
        <f t="shared" si="190"/>
        <v>22.596825274751616</v>
      </c>
      <c r="AE350">
        <f t="shared" si="191"/>
        <v>2.024492619941201</v>
      </c>
      <c r="AF350">
        <f t="shared" si="192"/>
        <v>232.30271464720309</v>
      </c>
      <c r="AG350">
        <f t="shared" si="193"/>
        <v>52.311848577961413</v>
      </c>
      <c r="AH350">
        <f t="shared" si="194"/>
        <v>2.5831702572963513</v>
      </c>
      <c r="AI350">
        <f t="shared" si="195"/>
        <v>36.566521481159583</v>
      </c>
      <c r="AJ350">
        <v>1777.7587785498681</v>
      </c>
      <c r="AK350">
        <v>1720.6270909090899</v>
      </c>
      <c r="AL350">
        <v>3.370777614343953</v>
      </c>
      <c r="AM350">
        <v>64.43633761426419</v>
      </c>
      <c r="AN350">
        <f t="shared" si="196"/>
        <v>2.5816629685749715</v>
      </c>
      <c r="AO350">
        <v>19.725752126669882</v>
      </c>
      <c r="AP350">
        <v>22.753941818181811</v>
      </c>
      <c r="AQ350">
        <v>-1.4815242441341939E-4</v>
      </c>
      <c r="AR350">
        <v>77.933620730982625</v>
      </c>
      <c r="AS350">
        <v>0</v>
      </c>
      <c r="AT350">
        <v>0</v>
      </c>
      <c r="AU350">
        <f t="shared" si="197"/>
        <v>1</v>
      </c>
      <c r="AV350">
        <f t="shared" si="198"/>
        <v>0</v>
      </c>
      <c r="AW350">
        <f t="shared" si="199"/>
        <v>37614.235696525204</v>
      </c>
      <c r="AX350">
        <f t="shared" si="200"/>
        <v>2000.104444444444</v>
      </c>
      <c r="AY350">
        <f t="shared" si="201"/>
        <v>1681.2877666666659</v>
      </c>
      <c r="AZ350">
        <f t="shared" si="202"/>
        <v>0.84059998533409908</v>
      </c>
      <c r="BA350">
        <f t="shared" si="203"/>
        <v>0.16075797169481146</v>
      </c>
      <c r="BB350">
        <v>6</v>
      </c>
      <c r="BC350">
        <v>0.5</v>
      </c>
      <c r="BD350" t="s">
        <v>355</v>
      </c>
      <c r="BE350">
        <v>2</v>
      </c>
      <c r="BF350" t="b">
        <v>1</v>
      </c>
      <c r="BG350">
        <v>1657485487.5999999</v>
      </c>
      <c r="BH350">
        <v>1674.8844444444451</v>
      </c>
      <c r="BI350">
        <v>1742.8511111111111</v>
      </c>
      <c r="BJ350">
        <v>22.757466666666669</v>
      </c>
      <c r="BK350">
        <v>19.72817777777778</v>
      </c>
      <c r="BL350">
        <v>1678.804444444444</v>
      </c>
      <c r="BM350">
        <v>22.937366666666669</v>
      </c>
      <c r="BN350">
        <v>499.99533333333329</v>
      </c>
      <c r="BO350">
        <v>70.635544444444434</v>
      </c>
      <c r="BP350">
        <v>9.9965855555555552E-2</v>
      </c>
      <c r="BQ350">
        <v>25.248333333333331</v>
      </c>
      <c r="BR350">
        <v>25.071088888888891</v>
      </c>
      <c r="BS350">
        <v>999.90000000000009</v>
      </c>
      <c r="BT350">
        <v>0</v>
      </c>
      <c r="BU350">
        <v>0</v>
      </c>
      <c r="BV350">
        <v>10012.433333333331</v>
      </c>
      <c r="BW350">
        <v>0</v>
      </c>
      <c r="BX350">
        <v>182.56266666666659</v>
      </c>
      <c r="BY350">
        <v>-67.968722222222226</v>
      </c>
      <c r="BZ350">
        <v>1713.885555555556</v>
      </c>
      <c r="CA350">
        <v>1777.9277777777779</v>
      </c>
      <c r="CB350">
        <v>3.02929</v>
      </c>
      <c r="CC350">
        <v>1742.8511111111111</v>
      </c>
      <c r="CD350">
        <v>19.72817777777778</v>
      </c>
      <c r="CE350">
        <v>1.6074855555555549</v>
      </c>
      <c r="CF350">
        <v>1.3935111111111109</v>
      </c>
      <c r="CG350">
        <v>14.030744444444441</v>
      </c>
      <c r="CH350">
        <v>11.847200000000001</v>
      </c>
      <c r="CI350">
        <v>2000.104444444444</v>
      </c>
      <c r="CJ350">
        <v>0.97999933333333322</v>
      </c>
      <c r="CK350">
        <v>2.000027777777778E-2</v>
      </c>
      <c r="CL350">
        <v>0</v>
      </c>
      <c r="CM350">
        <v>2.353077777777778</v>
      </c>
      <c r="CN350">
        <v>0</v>
      </c>
      <c r="CO350">
        <v>16912.477777777782</v>
      </c>
      <c r="CP350">
        <v>16750.333333333328</v>
      </c>
      <c r="CQ350">
        <v>41.256666666666668</v>
      </c>
      <c r="CR350">
        <v>39.131666666666668</v>
      </c>
      <c r="CS350">
        <v>40.832999999999998</v>
      </c>
      <c r="CT350">
        <v>38.215111111111113</v>
      </c>
      <c r="CU350">
        <v>39.569222222222223</v>
      </c>
      <c r="CV350">
        <v>1960.103333333333</v>
      </c>
      <c r="CW350">
        <v>40.001111111111108</v>
      </c>
      <c r="CX350">
        <v>0</v>
      </c>
      <c r="CY350">
        <v>1657485489.9000001</v>
      </c>
      <c r="CZ350">
        <v>0</v>
      </c>
      <c r="DA350">
        <v>1657463835.0999999</v>
      </c>
      <c r="DB350" t="s">
        <v>356</v>
      </c>
      <c r="DC350">
        <v>1657463822.5999999</v>
      </c>
      <c r="DD350">
        <v>1657463835.0999999</v>
      </c>
      <c r="DE350">
        <v>1</v>
      </c>
      <c r="DF350">
        <v>-2.657</v>
      </c>
      <c r="DG350">
        <v>-13.192</v>
      </c>
      <c r="DH350">
        <v>-3.9239999999999999</v>
      </c>
      <c r="DI350">
        <v>-0.217</v>
      </c>
      <c r="DJ350">
        <v>376</v>
      </c>
      <c r="DK350">
        <v>3</v>
      </c>
      <c r="DL350">
        <v>0.48</v>
      </c>
      <c r="DM350">
        <v>0.03</v>
      </c>
      <c r="DN350">
        <v>-67.618963414634152</v>
      </c>
      <c r="DO350">
        <v>-1.766086411150027</v>
      </c>
      <c r="DP350">
        <v>0.1943729339234212</v>
      </c>
      <c r="DQ350">
        <v>0</v>
      </c>
      <c r="DR350">
        <v>3.0590265853658529</v>
      </c>
      <c r="DS350">
        <v>-0.23889658536586</v>
      </c>
      <c r="DT350">
        <v>2.4575021684208099E-2</v>
      </c>
      <c r="DU350">
        <v>0</v>
      </c>
      <c r="DV350">
        <v>0</v>
      </c>
      <c r="DW350">
        <v>2</v>
      </c>
      <c r="DX350" t="s">
        <v>357</v>
      </c>
      <c r="DY350">
        <v>2.9880800000000001</v>
      </c>
      <c r="DZ350">
        <v>2.72472</v>
      </c>
      <c r="EA350">
        <v>0.19150200000000001</v>
      </c>
      <c r="EB350">
        <v>0.193962</v>
      </c>
      <c r="EC350">
        <v>8.2939899999999997E-2</v>
      </c>
      <c r="ED350">
        <v>7.3364100000000002E-2</v>
      </c>
      <c r="EE350">
        <v>25812.7</v>
      </c>
      <c r="EF350">
        <v>25801.3</v>
      </c>
      <c r="EG350">
        <v>29635.9</v>
      </c>
      <c r="EH350">
        <v>29575.8</v>
      </c>
      <c r="EI350">
        <v>36015.300000000003</v>
      </c>
      <c r="EJ350">
        <v>36441.599999999999</v>
      </c>
      <c r="EK350">
        <v>41752.6</v>
      </c>
      <c r="EL350">
        <v>42137.3</v>
      </c>
      <c r="EM350">
        <v>1.9985999999999999</v>
      </c>
      <c r="EN350">
        <v>2.2301500000000001</v>
      </c>
      <c r="EO350">
        <v>0.24713599999999999</v>
      </c>
      <c r="EP350">
        <v>0</v>
      </c>
      <c r="EQ350">
        <v>20.996700000000001</v>
      </c>
      <c r="ER350">
        <v>999.9</v>
      </c>
      <c r="ES350">
        <v>34.200000000000003</v>
      </c>
      <c r="ET350">
        <v>31.3</v>
      </c>
      <c r="EU350">
        <v>22.219899999999999</v>
      </c>
      <c r="EV350">
        <v>61.194200000000002</v>
      </c>
      <c r="EW350">
        <v>28.5657</v>
      </c>
      <c r="EX350">
        <v>2</v>
      </c>
      <c r="EY350">
        <v>-0.43696400000000002</v>
      </c>
      <c r="EZ350">
        <v>-1.65238</v>
      </c>
      <c r="FA350">
        <v>20.386199999999999</v>
      </c>
      <c r="FB350">
        <v>5.2207299999999996</v>
      </c>
      <c r="FC350">
        <v>12.0099</v>
      </c>
      <c r="FD350">
        <v>4.9911500000000002</v>
      </c>
      <c r="FE350">
        <v>3.2885</v>
      </c>
      <c r="FF350">
        <v>9260.2000000000007</v>
      </c>
      <c r="FG350">
        <v>9999</v>
      </c>
      <c r="FH350">
        <v>9999</v>
      </c>
      <c r="FI350">
        <v>137.5</v>
      </c>
      <c r="FJ350">
        <v>1.86707</v>
      </c>
      <c r="FK350">
        <v>1.86609</v>
      </c>
      <c r="FL350">
        <v>1.8655600000000001</v>
      </c>
      <c r="FM350">
        <v>1.86554</v>
      </c>
      <c r="FN350">
        <v>1.8673299999999999</v>
      </c>
      <c r="FO350">
        <v>1.8698900000000001</v>
      </c>
      <c r="FP350">
        <v>1.8684799999999999</v>
      </c>
      <c r="FQ350">
        <v>1.8699600000000001</v>
      </c>
      <c r="FR350">
        <v>0</v>
      </c>
      <c r="FS350">
        <v>0</v>
      </c>
      <c r="FT350">
        <v>0</v>
      </c>
      <c r="FU350">
        <v>0</v>
      </c>
      <c r="FV350" t="s">
        <v>358</v>
      </c>
      <c r="FW350" t="s">
        <v>359</v>
      </c>
      <c r="FX350" t="s">
        <v>360</v>
      </c>
      <c r="FY350" t="s">
        <v>360</v>
      </c>
      <c r="FZ350" t="s">
        <v>360</v>
      </c>
      <c r="GA350" t="s">
        <v>360</v>
      </c>
      <c r="GB350">
        <v>0</v>
      </c>
      <c r="GC350">
        <v>100</v>
      </c>
      <c r="GD350">
        <v>100</v>
      </c>
      <c r="GE350">
        <v>-3.93</v>
      </c>
      <c r="GF350">
        <v>-0.1799</v>
      </c>
      <c r="GG350">
        <v>-1.691838842420514</v>
      </c>
      <c r="GH350">
        <v>-5.4742946993243486E-4</v>
      </c>
      <c r="GI350">
        <v>-1.00937323189599E-6</v>
      </c>
      <c r="GJ350">
        <v>3.2426335113099041E-10</v>
      </c>
      <c r="GK350">
        <v>-0.25714838806632262</v>
      </c>
      <c r="GL350">
        <v>-1.4458059848174739E-2</v>
      </c>
      <c r="GM350">
        <v>1.0199616584873469E-3</v>
      </c>
      <c r="GN350">
        <v>-1.0584552142034339E-5</v>
      </c>
      <c r="GO350">
        <v>24</v>
      </c>
      <c r="GP350">
        <v>2276</v>
      </c>
      <c r="GQ350">
        <v>1</v>
      </c>
      <c r="GR350">
        <v>42</v>
      </c>
      <c r="GS350">
        <v>361.1</v>
      </c>
      <c r="GT350">
        <v>360.9</v>
      </c>
      <c r="GU350">
        <v>4.0075700000000003</v>
      </c>
      <c r="GV350">
        <v>2.19116</v>
      </c>
      <c r="GW350">
        <v>1.94702</v>
      </c>
      <c r="GX350">
        <v>2.7819799999999999</v>
      </c>
      <c r="GY350">
        <v>2.19482</v>
      </c>
      <c r="GZ350">
        <v>2.31812</v>
      </c>
      <c r="HA350">
        <v>33.8735</v>
      </c>
      <c r="HB350">
        <v>12.196999999999999</v>
      </c>
      <c r="HC350">
        <v>18</v>
      </c>
      <c r="HD350">
        <v>466.59399999999999</v>
      </c>
      <c r="HE350">
        <v>636.77499999999998</v>
      </c>
      <c r="HF350">
        <v>24.935500000000001</v>
      </c>
      <c r="HG350">
        <v>21.6952</v>
      </c>
      <c r="HH350">
        <v>29.999400000000001</v>
      </c>
      <c r="HI350">
        <v>21.872399999999999</v>
      </c>
      <c r="HJ350">
        <v>21.831700000000001</v>
      </c>
      <c r="HK350">
        <v>80.182400000000001</v>
      </c>
      <c r="HL350">
        <v>9.6260200000000005</v>
      </c>
      <c r="HM350">
        <v>47.454500000000003</v>
      </c>
      <c r="HN350">
        <v>24.868099999999998</v>
      </c>
      <c r="HO350">
        <v>1770.65</v>
      </c>
      <c r="HP350">
        <v>19.6371</v>
      </c>
      <c r="HQ350">
        <v>101.357</v>
      </c>
      <c r="HR350">
        <v>101.208</v>
      </c>
    </row>
    <row r="351" spans="1:226" x14ac:dyDescent="0.2">
      <c r="A351">
        <v>335</v>
      </c>
      <c r="B351">
        <v>1657485495.0999999</v>
      </c>
      <c r="C351">
        <v>4499.5999999046326</v>
      </c>
      <c r="D351" t="s">
        <v>1031</v>
      </c>
      <c r="E351" t="s">
        <v>1032</v>
      </c>
      <c r="F351">
        <v>5</v>
      </c>
      <c r="G351" t="s">
        <v>821</v>
      </c>
      <c r="H351" t="s">
        <v>354</v>
      </c>
      <c r="I351">
        <v>1657485492.3</v>
      </c>
      <c r="J351">
        <f t="shared" si="170"/>
        <v>2.5671681572901929E-3</v>
      </c>
      <c r="K351">
        <f t="shared" si="171"/>
        <v>2.567168157290193</v>
      </c>
      <c r="L351">
        <f t="shared" si="172"/>
        <v>36.444057208616798</v>
      </c>
      <c r="M351">
        <f t="shared" si="173"/>
        <v>1690.454</v>
      </c>
      <c r="N351">
        <f t="shared" si="174"/>
        <v>1114.7400457332035</v>
      </c>
      <c r="O351">
        <f t="shared" si="175"/>
        <v>78.852033564293322</v>
      </c>
      <c r="P351">
        <f t="shared" si="176"/>
        <v>119.57562308548864</v>
      </c>
      <c r="Q351">
        <f t="shared" si="177"/>
        <v>0.1138384812050047</v>
      </c>
      <c r="R351">
        <f t="shared" si="178"/>
        <v>2.3611995753947133</v>
      </c>
      <c r="S351">
        <f t="shared" si="179"/>
        <v>0.11087497791885814</v>
      </c>
      <c r="T351">
        <f t="shared" si="180"/>
        <v>6.955669447725854E-2</v>
      </c>
      <c r="U351">
        <f t="shared" si="181"/>
        <v>321.51810647450719</v>
      </c>
      <c r="V351">
        <f t="shared" si="182"/>
        <v>26.746623400151378</v>
      </c>
      <c r="W351">
        <f t="shared" si="183"/>
        <v>25.062889999999999</v>
      </c>
      <c r="X351">
        <f t="shared" si="184"/>
        <v>3.1916191645666183</v>
      </c>
      <c r="Y351">
        <f t="shared" si="185"/>
        <v>49.881742738865171</v>
      </c>
      <c r="Z351">
        <f t="shared" si="186"/>
        <v>1.6094029443476097</v>
      </c>
      <c r="AA351">
        <f t="shared" si="187"/>
        <v>3.2264368804693935</v>
      </c>
      <c r="AB351">
        <f t="shared" si="188"/>
        <v>1.5822162202190087</v>
      </c>
      <c r="AC351">
        <f t="shared" si="189"/>
        <v>-113.21211573649751</v>
      </c>
      <c r="AD351">
        <f t="shared" si="190"/>
        <v>23.193511852881674</v>
      </c>
      <c r="AE351">
        <f t="shared" si="191"/>
        <v>2.0809753754361089</v>
      </c>
      <c r="AF351">
        <f t="shared" si="192"/>
        <v>233.58047796632744</v>
      </c>
      <c r="AG351">
        <f t="shared" si="193"/>
        <v>52.433059781448129</v>
      </c>
      <c r="AH351">
        <f t="shared" si="194"/>
        <v>2.5745351766756288</v>
      </c>
      <c r="AI351">
        <f t="shared" si="195"/>
        <v>36.444057208616798</v>
      </c>
      <c r="AJ351">
        <v>1794.815549923645</v>
      </c>
      <c r="AK351">
        <v>1737.666303030303</v>
      </c>
      <c r="AL351">
        <v>3.4165094001447032</v>
      </c>
      <c r="AM351">
        <v>64.43633761426419</v>
      </c>
      <c r="AN351">
        <f t="shared" si="196"/>
        <v>2.567168157290193</v>
      </c>
      <c r="AO351">
        <v>19.73939116245699</v>
      </c>
      <c r="AP351">
        <v>22.749680000000001</v>
      </c>
      <c r="AQ351">
        <v>4.9575523944158539E-5</v>
      </c>
      <c r="AR351">
        <v>77.933620730982625</v>
      </c>
      <c r="AS351">
        <v>0</v>
      </c>
      <c r="AT351">
        <v>0</v>
      </c>
      <c r="AU351">
        <f t="shared" si="197"/>
        <v>1</v>
      </c>
      <c r="AV351">
        <f t="shared" si="198"/>
        <v>0</v>
      </c>
      <c r="AW351">
        <f t="shared" si="199"/>
        <v>37528.062526787427</v>
      </c>
      <c r="AX351">
        <f t="shared" si="200"/>
        <v>2000.011</v>
      </c>
      <c r="AY351">
        <f t="shared" si="201"/>
        <v>1681.2094218002626</v>
      </c>
      <c r="AZ351">
        <f t="shared" si="202"/>
        <v>0.84060008759964955</v>
      </c>
      <c r="BA351">
        <f t="shared" si="203"/>
        <v>0.16075816906732374</v>
      </c>
      <c r="BB351">
        <v>6</v>
      </c>
      <c r="BC351">
        <v>0.5</v>
      </c>
      <c r="BD351" t="s">
        <v>355</v>
      </c>
      <c r="BE351">
        <v>2</v>
      </c>
      <c r="BF351" t="b">
        <v>1</v>
      </c>
      <c r="BG351">
        <v>1657485492.3</v>
      </c>
      <c r="BH351">
        <v>1690.454</v>
      </c>
      <c r="BI351">
        <v>1758.596</v>
      </c>
      <c r="BJ351">
        <v>22.752310000000001</v>
      </c>
      <c r="BK351">
        <v>19.733170000000001</v>
      </c>
      <c r="BL351">
        <v>1694.396</v>
      </c>
      <c r="BM351">
        <v>22.932269999999999</v>
      </c>
      <c r="BN351">
        <v>500.00170000000003</v>
      </c>
      <c r="BO351">
        <v>70.635750000000002</v>
      </c>
      <c r="BP351">
        <v>0.10005416</v>
      </c>
      <c r="BQ351">
        <v>25.245090000000001</v>
      </c>
      <c r="BR351">
        <v>25.062889999999999</v>
      </c>
      <c r="BS351">
        <v>999.9</v>
      </c>
      <c r="BT351">
        <v>0</v>
      </c>
      <c r="BU351">
        <v>0</v>
      </c>
      <c r="BV351">
        <v>9988.375</v>
      </c>
      <c r="BW351">
        <v>0</v>
      </c>
      <c r="BX351">
        <v>181.8356</v>
      </c>
      <c r="BY351">
        <v>-68.139399999999995</v>
      </c>
      <c r="BZ351">
        <v>1729.8140000000001</v>
      </c>
      <c r="CA351">
        <v>1793.9960000000001</v>
      </c>
      <c r="CB351">
        <v>3.019126</v>
      </c>
      <c r="CC351">
        <v>1758.596</v>
      </c>
      <c r="CD351">
        <v>19.733170000000001</v>
      </c>
      <c r="CE351">
        <v>1.607124</v>
      </c>
      <c r="CF351">
        <v>1.393867</v>
      </c>
      <c r="CG351">
        <v>14.0273</v>
      </c>
      <c r="CH351">
        <v>11.85108</v>
      </c>
      <c r="CI351">
        <v>2000.011</v>
      </c>
      <c r="CJ351">
        <v>0.97999689999999995</v>
      </c>
      <c r="CK351">
        <v>2.0002700000000009E-2</v>
      </c>
      <c r="CL351">
        <v>0</v>
      </c>
      <c r="CM351">
        <v>2.4041399999999999</v>
      </c>
      <c r="CN351">
        <v>0</v>
      </c>
      <c r="CO351">
        <v>16900.650000000001</v>
      </c>
      <c r="CP351">
        <v>16749.53</v>
      </c>
      <c r="CQ351">
        <v>41.112200000000001</v>
      </c>
      <c r="CR351">
        <v>39.0122</v>
      </c>
      <c r="CS351">
        <v>40.749800000000008</v>
      </c>
      <c r="CT351">
        <v>38.074800000000003</v>
      </c>
      <c r="CU351">
        <v>39.437199999999997</v>
      </c>
      <c r="CV351">
        <v>1960.002</v>
      </c>
      <c r="CW351">
        <v>40.005999999999993</v>
      </c>
      <c r="CX351">
        <v>0</v>
      </c>
      <c r="CY351">
        <v>1657485494.7</v>
      </c>
      <c r="CZ351">
        <v>0</v>
      </c>
      <c r="DA351">
        <v>1657463835.0999999</v>
      </c>
      <c r="DB351" t="s">
        <v>356</v>
      </c>
      <c r="DC351">
        <v>1657463822.5999999</v>
      </c>
      <c r="DD351">
        <v>1657463835.0999999</v>
      </c>
      <c r="DE351">
        <v>1</v>
      </c>
      <c r="DF351">
        <v>-2.657</v>
      </c>
      <c r="DG351">
        <v>-13.192</v>
      </c>
      <c r="DH351">
        <v>-3.9239999999999999</v>
      </c>
      <c r="DI351">
        <v>-0.217</v>
      </c>
      <c r="DJ351">
        <v>376</v>
      </c>
      <c r="DK351">
        <v>3</v>
      </c>
      <c r="DL351">
        <v>0.48</v>
      </c>
      <c r="DM351">
        <v>0.03</v>
      </c>
      <c r="DN351">
        <v>-67.822419512195125</v>
      </c>
      <c r="DO351">
        <v>-2.376131707317203</v>
      </c>
      <c r="DP351">
        <v>0.24715082510681921</v>
      </c>
      <c r="DQ351">
        <v>0</v>
      </c>
      <c r="DR351">
        <v>3.037738536585366</v>
      </c>
      <c r="DS351">
        <v>-0.15810104529616389</v>
      </c>
      <c r="DT351">
        <v>1.6997473206903271E-2</v>
      </c>
      <c r="DU351">
        <v>0</v>
      </c>
      <c r="DV351">
        <v>0</v>
      </c>
      <c r="DW351">
        <v>2</v>
      </c>
      <c r="DX351" t="s">
        <v>357</v>
      </c>
      <c r="DY351">
        <v>2.98821</v>
      </c>
      <c r="DZ351">
        <v>2.7246199999999998</v>
      </c>
      <c r="EA351">
        <v>0.19262899999999999</v>
      </c>
      <c r="EB351">
        <v>0.19506699999999999</v>
      </c>
      <c r="EC351">
        <v>8.2927399999999998E-2</v>
      </c>
      <c r="ED351">
        <v>7.33124E-2</v>
      </c>
      <c r="EE351">
        <v>25777.1</v>
      </c>
      <c r="EF351">
        <v>25766.2</v>
      </c>
      <c r="EG351">
        <v>29636.2</v>
      </c>
      <c r="EH351">
        <v>29575.9</v>
      </c>
      <c r="EI351">
        <v>36016.400000000001</v>
      </c>
      <c r="EJ351">
        <v>36443.800000000003</v>
      </c>
      <c r="EK351">
        <v>41753.199999999997</v>
      </c>
      <c r="EL351">
        <v>42137.5</v>
      </c>
      <c r="EM351">
        <v>1.99888</v>
      </c>
      <c r="EN351">
        <v>2.2302499999999998</v>
      </c>
      <c r="EO351">
        <v>0.24698700000000001</v>
      </c>
      <c r="EP351">
        <v>0</v>
      </c>
      <c r="EQ351">
        <v>20.9983</v>
      </c>
      <c r="ER351">
        <v>999.9</v>
      </c>
      <c r="ES351">
        <v>34.200000000000003</v>
      </c>
      <c r="ET351">
        <v>31.3</v>
      </c>
      <c r="EU351">
        <v>22.220400000000001</v>
      </c>
      <c r="EV351">
        <v>61.3842</v>
      </c>
      <c r="EW351">
        <v>28.4495</v>
      </c>
      <c r="EX351">
        <v>2</v>
      </c>
      <c r="EY351">
        <v>-0.43771599999999999</v>
      </c>
      <c r="EZ351">
        <v>-1.59409</v>
      </c>
      <c r="FA351">
        <v>20.386800000000001</v>
      </c>
      <c r="FB351">
        <v>5.2202799999999998</v>
      </c>
      <c r="FC351">
        <v>12.0099</v>
      </c>
      <c r="FD351">
        <v>4.9908000000000001</v>
      </c>
      <c r="FE351">
        <v>3.2884799999999998</v>
      </c>
      <c r="FF351">
        <v>9260.2000000000007</v>
      </c>
      <c r="FG351">
        <v>9999</v>
      </c>
      <c r="FH351">
        <v>9999</v>
      </c>
      <c r="FI351">
        <v>137.5</v>
      </c>
      <c r="FJ351">
        <v>1.86707</v>
      </c>
      <c r="FK351">
        <v>1.86605</v>
      </c>
      <c r="FL351">
        <v>1.8655600000000001</v>
      </c>
      <c r="FM351">
        <v>1.86554</v>
      </c>
      <c r="FN351">
        <v>1.8672899999999999</v>
      </c>
      <c r="FO351">
        <v>1.86992</v>
      </c>
      <c r="FP351">
        <v>1.86846</v>
      </c>
      <c r="FQ351">
        <v>1.8699600000000001</v>
      </c>
      <c r="FR351">
        <v>0</v>
      </c>
      <c r="FS351">
        <v>0</v>
      </c>
      <c r="FT351">
        <v>0</v>
      </c>
      <c r="FU351">
        <v>0</v>
      </c>
      <c r="FV351" t="s">
        <v>358</v>
      </c>
      <c r="FW351" t="s">
        <v>359</v>
      </c>
      <c r="FX351" t="s">
        <v>360</v>
      </c>
      <c r="FY351" t="s">
        <v>360</v>
      </c>
      <c r="FZ351" t="s">
        <v>360</v>
      </c>
      <c r="GA351" t="s">
        <v>360</v>
      </c>
      <c r="GB351">
        <v>0</v>
      </c>
      <c r="GC351">
        <v>100</v>
      </c>
      <c r="GD351">
        <v>100</v>
      </c>
      <c r="GE351">
        <v>-3.95</v>
      </c>
      <c r="GF351">
        <v>-0.18010000000000001</v>
      </c>
      <c r="GG351">
        <v>-1.691838842420514</v>
      </c>
      <c r="GH351">
        <v>-5.4742946993243486E-4</v>
      </c>
      <c r="GI351">
        <v>-1.00937323189599E-6</v>
      </c>
      <c r="GJ351">
        <v>3.2426335113099041E-10</v>
      </c>
      <c r="GK351">
        <v>-0.25714838806632262</v>
      </c>
      <c r="GL351">
        <v>-1.4458059848174739E-2</v>
      </c>
      <c r="GM351">
        <v>1.0199616584873469E-3</v>
      </c>
      <c r="GN351">
        <v>-1.0584552142034339E-5</v>
      </c>
      <c r="GO351">
        <v>24</v>
      </c>
      <c r="GP351">
        <v>2276</v>
      </c>
      <c r="GQ351">
        <v>1</v>
      </c>
      <c r="GR351">
        <v>42</v>
      </c>
      <c r="GS351">
        <v>361.2</v>
      </c>
      <c r="GT351">
        <v>361</v>
      </c>
      <c r="GU351">
        <v>4.0331999999999999</v>
      </c>
      <c r="GV351">
        <v>2.19116</v>
      </c>
      <c r="GW351">
        <v>1.94702</v>
      </c>
      <c r="GX351">
        <v>2.7819799999999999</v>
      </c>
      <c r="GY351">
        <v>2.19482</v>
      </c>
      <c r="GZ351">
        <v>2.36206</v>
      </c>
      <c r="HA351">
        <v>33.850900000000003</v>
      </c>
      <c r="HB351">
        <v>12.196999999999999</v>
      </c>
      <c r="HC351">
        <v>18</v>
      </c>
      <c r="HD351">
        <v>466.66899999999998</v>
      </c>
      <c r="HE351">
        <v>636.72400000000005</v>
      </c>
      <c r="HF351">
        <v>24.864000000000001</v>
      </c>
      <c r="HG351">
        <v>21.686399999999999</v>
      </c>
      <c r="HH351">
        <v>29.999400000000001</v>
      </c>
      <c r="HI351">
        <v>21.8627</v>
      </c>
      <c r="HJ351">
        <v>21.821300000000001</v>
      </c>
      <c r="HK351">
        <v>80.691800000000001</v>
      </c>
      <c r="HL351">
        <v>9.6260200000000005</v>
      </c>
      <c r="HM351">
        <v>47.839300000000001</v>
      </c>
      <c r="HN351">
        <v>24.805199999999999</v>
      </c>
      <c r="HO351">
        <v>1790.68</v>
      </c>
      <c r="HP351">
        <v>19.650700000000001</v>
      </c>
      <c r="HQ351">
        <v>101.358</v>
      </c>
      <c r="HR351">
        <v>101.209</v>
      </c>
    </row>
    <row r="352" spans="1:226" x14ac:dyDescent="0.2">
      <c r="A352">
        <v>336</v>
      </c>
      <c r="B352">
        <v>1657485500.0999999</v>
      </c>
      <c r="C352">
        <v>4504.5999999046326</v>
      </c>
      <c r="D352" t="s">
        <v>1033</v>
      </c>
      <c r="E352" t="s">
        <v>1034</v>
      </c>
      <c r="F352">
        <v>5</v>
      </c>
      <c r="G352" t="s">
        <v>821</v>
      </c>
      <c r="H352" t="s">
        <v>354</v>
      </c>
      <c r="I352">
        <v>1657485497.5999999</v>
      </c>
      <c r="J352">
        <f t="shared" si="170"/>
        <v>2.5710226642909053E-3</v>
      </c>
      <c r="K352">
        <f t="shared" si="171"/>
        <v>2.5710226642909055</v>
      </c>
      <c r="L352">
        <f t="shared" si="172"/>
        <v>36.435438732511145</v>
      </c>
      <c r="M352">
        <f t="shared" si="173"/>
        <v>1708.2322222222219</v>
      </c>
      <c r="N352">
        <f t="shared" si="174"/>
        <v>1132.2260577535478</v>
      </c>
      <c r="O352">
        <f t="shared" si="175"/>
        <v>80.086947865228083</v>
      </c>
      <c r="P352">
        <f t="shared" si="176"/>
        <v>120.83020346153583</v>
      </c>
      <c r="Q352">
        <f t="shared" si="177"/>
        <v>0.11390026390893414</v>
      </c>
      <c r="R352">
        <f t="shared" si="178"/>
        <v>2.3626156427138945</v>
      </c>
      <c r="S352">
        <f t="shared" si="179"/>
        <v>0.11093531644094337</v>
      </c>
      <c r="T352">
        <f t="shared" si="180"/>
        <v>6.9594533032270173E-2</v>
      </c>
      <c r="U352">
        <f t="shared" si="181"/>
        <v>321.52934699999992</v>
      </c>
      <c r="V352">
        <f t="shared" si="182"/>
        <v>26.745873508570575</v>
      </c>
      <c r="W352">
        <f t="shared" si="183"/>
        <v>25.066088888888888</v>
      </c>
      <c r="X352">
        <f t="shared" si="184"/>
        <v>3.1922276166517811</v>
      </c>
      <c r="Y352">
        <f t="shared" si="185"/>
        <v>49.851219172419967</v>
      </c>
      <c r="Z352">
        <f t="shared" si="186"/>
        <v>1.6085350042530402</v>
      </c>
      <c r="AA352">
        <f t="shared" si="187"/>
        <v>3.2266713451673357</v>
      </c>
      <c r="AB352">
        <f t="shared" si="188"/>
        <v>1.5836926123987409</v>
      </c>
      <c r="AC352">
        <f t="shared" si="189"/>
        <v>-113.38209949522893</v>
      </c>
      <c r="AD352">
        <f t="shared" si="190"/>
        <v>22.955505400849276</v>
      </c>
      <c r="AE352">
        <f t="shared" si="191"/>
        <v>2.0584321927159297</v>
      </c>
      <c r="AF352">
        <f t="shared" si="192"/>
        <v>233.1611850983362</v>
      </c>
      <c r="AG352">
        <f t="shared" si="193"/>
        <v>52.374077450546139</v>
      </c>
      <c r="AH352">
        <f t="shared" si="194"/>
        <v>2.5657316411774684</v>
      </c>
      <c r="AI352">
        <f t="shared" si="195"/>
        <v>36.435438732511145</v>
      </c>
      <c r="AJ352">
        <v>1811.9296566307351</v>
      </c>
      <c r="AK352">
        <v>1754.8066060606061</v>
      </c>
      <c r="AL352">
        <v>3.4126840496255162</v>
      </c>
      <c r="AM352">
        <v>64.43633761426419</v>
      </c>
      <c r="AN352">
        <f t="shared" si="196"/>
        <v>2.5710226642909055</v>
      </c>
      <c r="AO352">
        <v>19.720908187286732</v>
      </c>
      <c r="AP352">
        <v>22.73684848484849</v>
      </c>
      <c r="AQ352">
        <v>-2.1072851979584301E-4</v>
      </c>
      <c r="AR352">
        <v>77.933620730982625</v>
      </c>
      <c r="AS352">
        <v>0</v>
      </c>
      <c r="AT352">
        <v>0</v>
      </c>
      <c r="AU352">
        <f t="shared" si="197"/>
        <v>1</v>
      </c>
      <c r="AV352">
        <f t="shared" si="198"/>
        <v>0</v>
      </c>
      <c r="AW352">
        <f t="shared" si="199"/>
        <v>37562.187836655336</v>
      </c>
      <c r="AX352">
        <f t="shared" si="200"/>
        <v>2000.08</v>
      </c>
      <c r="AY352">
        <f t="shared" si="201"/>
        <v>1681.2675000000002</v>
      </c>
      <c r="AZ352">
        <f t="shared" si="202"/>
        <v>0.84060012599496026</v>
      </c>
      <c r="BA352">
        <f t="shared" si="203"/>
        <v>0.16075824317027315</v>
      </c>
      <c r="BB352">
        <v>6</v>
      </c>
      <c r="BC352">
        <v>0.5</v>
      </c>
      <c r="BD352" t="s">
        <v>355</v>
      </c>
      <c r="BE352">
        <v>2</v>
      </c>
      <c r="BF352" t="b">
        <v>1</v>
      </c>
      <c r="BG352">
        <v>1657485497.5999999</v>
      </c>
      <c r="BH352">
        <v>1708.2322222222219</v>
      </c>
      <c r="BI352">
        <v>1776.338888888889</v>
      </c>
      <c r="BJ352">
        <v>22.740600000000001</v>
      </c>
      <c r="BK352">
        <v>19.73181111111111</v>
      </c>
      <c r="BL352">
        <v>1712.1933333333341</v>
      </c>
      <c r="BM352">
        <v>22.920777777777779</v>
      </c>
      <c r="BN352">
        <v>500.01222222222219</v>
      </c>
      <c r="BO352">
        <v>70.634088888888883</v>
      </c>
      <c r="BP352">
        <v>9.9972844444444431E-2</v>
      </c>
      <c r="BQ352">
        <v>25.246311111111108</v>
      </c>
      <c r="BR352">
        <v>25.066088888888888</v>
      </c>
      <c r="BS352">
        <v>999.90000000000009</v>
      </c>
      <c r="BT352">
        <v>0</v>
      </c>
      <c r="BU352">
        <v>0</v>
      </c>
      <c r="BV352">
        <v>9998.1311111111099</v>
      </c>
      <c r="BW352">
        <v>0</v>
      </c>
      <c r="BX352">
        <v>180.74933333333331</v>
      </c>
      <c r="BY352">
        <v>-68.106200000000001</v>
      </c>
      <c r="BZ352">
        <v>1747.981111111111</v>
      </c>
      <c r="CA352">
        <v>1812.096666666667</v>
      </c>
      <c r="CB352">
        <v>3.0087955555555559</v>
      </c>
      <c r="CC352">
        <v>1776.338888888889</v>
      </c>
      <c r="CD352">
        <v>19.73181111111111</v>
      </c>
      <c r="CE352">
        <v>1.6062633333333329</v>
      </c>
      <c r="CF352">
        <v>1.3937388888888891</v>
      </c>
      <c r="CG352">
        <v>14.019</v>
      </c>
      <c r="CH352">
        <v>11.84968888888889</v>
      </c>
      <c r="CI352">
        <v>2000.08</v>
      </c>
      <c r="CJ352">
        <v>0.9799956666666666</v>
      </c>
      <c r="CK352">
        <v>2.0003933333333331E-2</v>
      </c>
      <c r="CL352">
        <v>0</v>
      </c>
      <c r="CM352">
        <v>2.3718888888888889</v>
      </c>
      <c r="CN352">
        <v>0</v>
      </c>
      <c r="CO352">
        <v>16891.033333333329</v>
      </c>
      <c r="CP352">
        <v>16750.07777777778</v>
      </c>
      <c r="CQ352">
        <v>40.964888888888893</v>
      </c>
      <c r="CR352">
        <v>38.895666666666664</v>
      </c>
      <c r="CS352">
        <v>40.659444444444453</v>
      </c>
      <c r="CT352">
        <v>37.944222222222223</v>
      </c>
      <c r="CU352">
        <v>39.332999999999998</v>
      </c>
      <c r="CV352">
        <v>1960.07</v>
      </c>
      <c r="CW352">
        <v>40.01</v>
      </c>
      <c r="CX352">
        <v>0</v>
      </c>
      <c r="CY352">
        <v>1657485500.0999999</v>
      </c>
      <c r="CZ352">
        <v>0</v>
      </c>
      <c r="DA352">
        <v>1657463835.0999999</v>
      </c>
      <c r="DB352" t="s">
        <v>356</v>
      </c>
      <c r="DC352">
        <v>1657463822.5999999</v>
      </c>
      <c r="DD352">
        <v>1657463835.0999999</v>
      </c>
      <c r="DE352">
        <v>1</v>
      </c>
      <c r="DF352">
        <v>-2.657</v>
      </c>
      <c r="DG352">
        <v>-13.192</v>
      </c>
      <c r="DH352">
        <v>-3.9239999999999999</v>
      </c>
      <c r="DI352">
        <v>-0.217</v>
      </c>
      <c r="DJ352">
        <v>376</v>
      </c>
      <c r="DK352">
        <v>3</v>
      </c>
      <c r="DL352">
        <v>0.48</v>
      </c>
      <c r="DM352">
        <v>0.03</v>
      </c>
      <c r="DN352">
        <v>-67.95474390243902</v>
      </c>
      <c r="DO352">
        <v>-1.9046174216025951</v>
      </c>
      <c r="DP352">
        <v>0.21306970467005759</v>
      </c>
      <c r="DQ352">
        <v>0</v>
      </c>
      <c r="DR352">
        <v>3.0290980487804871</v>
      </c>
      <c r="DS352">
        <v>-0.12678397212543149</v>
      </c>
      <c r="DT352">
        <v>1.4960733355494509E-2</v>
      </c>
      <c r="DU352">
        <v>0</v>
      </c>
      <c r="DV352">
        <v>0</v>
      </c>
      <c r="DW352">
        <v>2</v>
      </c>
      <c r="DX352" t="s">
        <v>357</v>
      </c>
      <c r="DY352">
        <v>2.9880900000000001</v>
      </c>
      <c r="DZ352">
        <v>2.7247499999999998</v>
      </c>
      <c r="EA352">
        <v>0.19375999999999999</v>
      </c>
      <c r="EB352">
        <v>0.19614899999999999</v>
      </c>
      <c r="EC352">
        <v>8.2898100000000002E-2</v>
      </c>
      <c r="ED352">
        <v>7.3404700000000003E-2</v>
      </c>
      <c r="EE352">
        <v>25741.4</v>
      </c>
      <c r="EF352">
        <v>25732.3</v>
      </c>
      <c r="EG352">
        <v>29636.5</v>
      </c>
      <c r="EH352">
        <v>29576.6</v>
      </c>
      <c r="EI352">
        <v>36017.699999999997</v>
      </c>
      <c r="EJ352">
        <v>36440.9</v>
      </c>
      <c r="EK352">
        <v>41753.300000000003</v>
      </c>
      <c r="EL352">
        <v>42138.3</v>
      </c>
      <c r="EM352">
        <v>1.99902</v>
      </c>
      <c r="EN352">
        <v>2.2307299999999999</v>
      </c>
      <c r="EO352">
        <v>0.24713599999999999</v>
      </c>
      <c r="EP352">
        <v>0</v>
      </c>
      <c r="EQ352">
        <v>21.000699999999998</v>
      </c>
      <c r="ER352">
        <v>999.9</v>
      </c>
      <c r="ES352">
        <v>34.299999999999997</v>
      </c>
      <c r="ET352">
        <v>31.3</v>
      </c>
      <c r="EU352">
        <v>22.284700000000001</v>
      </c>
      <c r="EV352">
        <v>61.544199999999996</v>
      </c>
      <c r="EW352">
        <v>28.529599999999999</v>
      </c>
      <c r="EX352">
        <v>2</v>
      </c>
      <c r="EY352">
        <v>-0.43858999999999998</v>
      </c>
      <c r="EZ352">
        <v>-1.57575</v>
      </c>
      <c r="FA352">
        <v>20.386900000000001</v>
      </c>
      <c r="FB352">
        <v>5.2202799999999998</v>
      </c>
      <c r="FC352">
        <v>12.0099</v>
      </c>
      <c r="FD352">
        <v>4.9909999999999997</v>
      </c>
      <c r="FE352">
        <v>3.2884500000000001</v>
      </c>
      <c r="FF352">
        <v>9260.5</v>
      </c>
      <c r="FG352">
        <v>9999</v>
      </c>
      <c r="FH352">
        <v>9999</v>
      </c>
      <c r="FI352">
        <v>137.5</v>
      </c>
      <c r="FJ352">
        <v>1.8670599999999999</v>
      </c>
      <c r="FK352">
        <v>1.8660300000000001</v>
      </c>
      <c r="FL352">
        <v>1.8655600000000001</v>
      </c>
      <c r="FM352">
        <v>1.86554</v>
      </c>
      <c r="FN352">
        <v>1.8673</v>
      </c>
      <c r="FO352">
        <v>1.86995</v>
      </c>
      <c r="FP352">
        <v>1.86849</v>
      </c>
      <c r="FQ352">
        <v>1.8699600000000001</v>
      </c>
      <c r="FR352">
        <v>0</v>
      </c>
      <c r="FS352">
        <v>0</v>
      </c>
      <c r="FT352">
        <v>0</v>
      </c>
      <c r="FU352">
        <v>0</v>
      </c>
      <c r="FV352" t="s">
        <v>358</v>
      </c>
      <c r="FW352" t="s">
        <v>359</v>
      </c>
      <c r="FX352" t="s">
        <v>360</v>
      </c>
      <c r="FY352" t="s">
        <v>360</v>
      </c>
      <c r="FZ352" t="s">
        <v>360</v>
      </c>
      <c r="GA352" t="s">
        <v>360</v>
      </c>
      <c r="GB352">
        <v>0</v>
      </c>
      <c r="GC352">
        <v>100</v>
      </c>
      <c r="GD352">
        <v>100</v>
      </c>
      <c r="GE352">
        <v>-3.97</v>
      </c>
      <c r="GF352">
        <v>-0.1802</v>
      </c>
      <c r="GG352">
        <v>-1.691838842420514</v>
      </c>
      <c r="GH352">
        <v>-5.4742946993243486E-4</v>
      </c>
      <c r="GI352">
        <v>-1.00937323189599E-6</v>
      </c>
      <c r="GJ352">
        <v>3.2426335113099041E-10</v>
      </c>
      <c r="GK352">
        <v>-0.25714838806632262</v>
      </c>
      <c r="GL352">
        <v>-1.4458059848174739E-2</v>
      </c>
      <c r="GM352">
        <v>1.0199616584873469E-3</v>
      </c>
      <c r="GN352">
        <v>-1.0584552142034339E-5</v>
      </c>
      <c r="GO352">
        <v>24</v>
      </c>
      <c r="GP352">
        <v>2276</v>
      </c>
      <c r="GQ352">
        <v>1</v>
      </c>
      <c r="GR352">
        <v>42</v>
      </c>
      <c r="GS352">
        <v>361.3</v>
      </c>
      <c r="GT352">
        <v>361.1</v>
      </c>
      <c r="GU352">
        <v>4.0625</v>
      </c>
      <c r="GV352">
        <v>2.1875</v>
      </c>
      <c r="GW352">
        <v>1.94702</v>
      </c>
      <c r="GX352">
        <v>2.7819799999999999</v>
      </c>
      <c r="GY352">
        <v>2.19482</v>
      </c>
      <c r="GZ352">
        <v>2.3559600000000001</v>
      </c>
      <c r="HA352">
        <v>33.850900000000003</v>
      </c>
      <c r="HB352">
        <v>12.196999999999999</v>
      </c>
      <c r="HC352">
        <v>18</v>
      </c>
      <c r="HD352">
        <v>466.65699999999998</v>
      </c>
      <c r="HE352">
        <v>636.97699999999998</v>
      </c>
      <c r="HF352">
        <v>24.792899999999999</v>
      </c>
      <c r="HG352">
        <v>21.677299999999999</v>
      </c>
      <c r="HH352">
        <v>29.999300000000002</v>
      </c>
      <c r="HI352">
        <v>21.851299999999998</v>
      </c>
      <c r="HJ352">
        <v>21.811299999999999</v>
      </c>
      <c r="HK352">
        <v>81.281899999999993</v>
      </c>
      <c r="HL352">
        <v>9.9172899999999995</v>
      </c>
      <c r="HM352">
        <v>47.839300000000001</v>
      </c>
      <c r="HN352">
        <v>24.739899999999999</v>
      </c>
      <c r="HO352">
        <v>1804.04</v>
      </c>
      <c r="HP352">
        <v>19.675799999999999</v>
      </c>
      <c r="HQ352">
        <v>101.35899999999999</v>
      </c>
      <c r="HR352">
        <v>101.211</v>
      </c>
    </row>
    <row r="353" spans="1:226" x14ac:dyDescent="0.2">
      <c r="A353">
        <v>337</v>
      </c>
      <c r="B353">
        <v>1657485505.0999999</v>
      </c>
      <c r="C353">
        <v>4509.5999999046326</v>
      </c>
      <c r="D353" t="s">
        <v>1035</v>
      </c>
      <c r="E353" t="s">
        <v>1036</v>
      </c>
      <c r="F353">
        <v>5</v>
      </c>
      <c r="G353" t="s">
        <v>821</v>
      </c>
      <c r="H353" t="s">
        <v>354</v>
      </c>
      <c r="I353">
        <v>1657485502.3</v>
      </c>
      <c r="J353">
        <f t="shared" si="170"/>
        <v>2.5373598716937869E-3</v>
      </c>
      <c r="K353">
        <f t="shared" si="171"/>
        <v>2.5373598716937869</v>
      </c>
      <c r="L353">
        <f t="shared" si="172"/>
        <v>36.453151834898591</v>
      </c>
      <c r="M353">
        <f t="shared" si="173"/>
        <v>1723.769</v>
      </c>
      <c r="N353">
        <f t="shared" si="174"/>
        <v>1139.8094009786837</v>
      </c>
      <c r="O353">
        <f t="shared" si="175"/>
        <v>80.624046115410124</v>
      </c>
      <c r="P353">
        <f t="shared" si="176"/>
        <v>121.93023783536374</v>
      </c>
      <c r="Q353">
        <f t="shared" si="177"/>
        <v>0.11231001146914725</v>
      </c>
      <c r="R353">
        <f t="shared" si="178"/>
        <v>2.3643035882834771</v>
      </c>
      <c r="S353">
        <f t="shared" si="179"/>
        <v>0.10942815116425975</v>
      </c>
      <c r="T353">
        <f t="shared" si="180"/>
        <v>6.8645358966830716E-2</v>
      </c>
      <c r="U353">
        <f t="shared" si="181"/>
        <v>321.51977331655814</v>
      </c>
      <c r="V353">
        <f t="shared" si="182"/>
        <v>26.745221912410678</v>
      </c>
      <c r="W353">
        <f t="shared" si="183"/>
        <v>25.067689999999999</v>
      </c>
      <c r="X353">
        <f t="shared" si="184"/>
        <v>3.1925321977682191</v>
      </c>
      <c r="Y353">
        <f t="shared" si="185"/>
        <v>49.866185749069821</v>
      </c>
      <c r="Z353">
        <f t="shared" si="186"/>
        <v>1.6080318514141374</v>
      </c>
      <c r="AA353">
        <f t="shared" si="187"/>
        <v>3.2246939028099475</v>
      </c>
      <c r="AB353">
        <f t="shared" si="188"/>
        <v>1.5845003463540817</v>
      </c>
      <c r="AC353">
        <f t="shared" si="189"/>
        <v>-111.897570341696</v>
      </c>
      <c r="AD353">
        <f t="shared" si="190"/>
        <v>21.454796875875189</v>
      </c>
      <c r="AE353">
        <f t="shared" si="191"/>
        <v>1.9224052045693805</v>
      </c>
      <c r="AF353">
        <f t="shared" si="192"/>
        <v>232.99940505530671</v>
      </c>
      <c r="AG353">
        <f t="shared" si="193"/>
        <v>52.460448475216765</v>
      </c>
      <c r="AH353">
        <f t="shared" si="194"/>
        <v>2.5561588135938198</v>
      </c>
      <c r="AI353">
        <f t="shared" si="195"/>
        <v>36.453151834898591</v>
      </c>
      <c r="AJ353">
        <v>1828.929449753155</v>
      </c>
      <c r="AK353">
        <v>1771.7287272727269</v>
      </c>
      <c r="AL353">
        <v>3.426683042239953</v>
      </c>
      <c r="AM353">
        <v>64.43633761426419</v>
      </c>
      <c r="AN353">
        <f t="shared" si="196"/>
        <v>2.5373598716937869</v>
      </c>
      <c r="AO353">
        <v>19.75052886552713</v>
      </c>
      <c r="AP353">
        <v>22.726359393939379</v>
      </c>
      <c r="AQ353">
        <v>-1.493560248817262E-5</v>
      </c>
      <c r="AR353">
        <v>77.933620730982625</v>
      </c>
      <c r="AS353">
        <v>0</v>
      </c>
      <c r="AT353">
        <v>0</v>
      </c>
      <c r="AU353">
        <f t="shared" si="197"/>
        <v>1</v>
      </c>
      <c r="AV353">
        <f t="shared" si="198"/>
        <v>0</v>
      </c>
      <c r="AW353">
        <f t="shared" si="199"/>
        <v>37604.409052983254</v>
      </c>
      <c r="AX353">
        <f t="shared" si="200"/>
        <v>2000.02</v>
      </c>
      <c r="AY353">
        <f t="shared" si="201"/>
        <v>1681.2171012002891</v>
      </c>
      <c r="AZ353">
        <f t="shared" si="202"/>
        <v>0.84060014459869858</v>
      </c>
      <c r="BA353">
        <f t="shared" si="203"/>
        <v>0.16075827907548831</v>
      </c>
      <c r="BB353">
        <v>6</v>
      </c>
      <c r="BC353">
        <v>0.5</v>
      </c>
      <c r="BD353" t="s">
        <v>355</v>
      </c>
      <c r="BE353">
        <v>2</v>
      </c>
      <c r="BF353" t="b">
        <v>1</v>
      </c>
      <c r="BG353">
        <v>1657485502.3</v>
      </c>
      <c r="BH353">
        <v>1723.769</v>
      </c>
      <c r="BI353">
        <v>1792.0119999999999</v>
      </c>
      <c r="BJ353">
        <v>22.73329</v>
      </c>
      <c r="BK353">
        <v>19.735499999999998</v>
      </c>
      <c r="BL353">
        <v>1727.748</v>
      </c>
      <c r="BM353">
        <v>22.91358</v>
      </c>
      <c r="BN353">
        <v>499.9781000000001</v>
      </c>
      <c r="BO353">
        <v>70.63476</v>
      </c>
      <c r="BP353">
        <v>9.9913749999999996E-2</v>
      </c>
      <c r="BQ353">
        <v>25.23601</v>
      </c>
      <c r="BR353">
        <v>25.067689999999999</v>
      </c>
      <c r="BS353">
        <v>999.9</v>
      </c>
      <c r="BT353">
        <v>0</v>
      </c>
      <c r="BU353">
        <v>0</v>
      </c>
      <c r="BV353">
        <v>10009.39</v>
      </c>
      <c r="BW353">
        <v>0</v>
      </c>
      <c r="BX353">
        <v>179.19749999999999</v>
      </c>
      <c r="BY353">
        <v>-68.243859999999998</v>
      </c>
      <c r="BZ353">
        <v>1763.8679999999999</v>
      </c>
      <c r="CA353">
        <v>1828.0909999999999</v>
      </c>
      <c r="CB353">
        <v>2.9978210000000001</v>
      </c>
      <c r="CC353">
        <v>1792.0119999999999</v>
      </c>
      <c r="CD353">
        <v>19.735499999999998</v>
      </c>
      <c r="CE353">
        <v>1.6057619999999999</v>
      </c>
      <c r="CF353">
        <v>1.3940109999999999</v>
      </c>
      <c r="CG353">
        <v>14.014200000000001</v>
      </c>
      <c r="CH353">
        <v>11.85266</v>
      </c>
      <c r="CI353">
        <v>2000.02</v>
      </c>
      <c r="CJ353">
        <v>0.97999330000000007</v>
      </c>
      <c r="CK353">
        <v>2.0006300000000001E-2</v>
      </c>
      <c r="CL353">
        <v>0</v>
      </c>
      <c r="CM353">
        <v>2.2385199999999998</v>
      </c>
      <c r="CN353">
        <v>0</v>
      </c>
      <c r="CO353">
        <v>16878.95</v>
      </c>
      <c r="CP353">
        <v>16749.62</v>
      </c>
      <c r="CQ353">
        <v>40.831000000000003</v>
      </c>
      <c r="CR353">
        <v>38.793499999999987</v>
      </c>
      <c r="CS353">
        <v>40.543499999999987</v>
      </c>
      <c r="CT353">
        <v>37.799799999999998</v>
      </c>
      <c r="CU353">
        <v>39.218400000000003</v>
      </c>
      <c r="CV353">
        <v>1960.008</v>
      </c>
      <c r="CW353">
        <v>40.01</v>
      </c>
      <c r="CX353">
        <v>0</v>
      </c>
      <c r="CY353">
        <v>1657485504.9000001</v>
      </c>
      <c r="CZ353">
        <v>0</v>
      </c>
      <c r="DA353">
        <v>1657463835.0999999</v>
      </c>
      <c r="DB353" t="s">
        <v>356</v>
      </c>
      <c r="DC353">
        <v>1657463822.5999999</v>
      </c>
      <c r="DD353">
        <v>1657463835.0999999</v>
      </c>
      <c r="DE353">
        <v>1</v>
      </c>
      <c r="DF353">
        <v>-2.657</v>
      </c>
      <c r="DG353">
        <v>-13.192</v>
      </c>
      <c r="DH353">
        <v>-3.9239999999999999</v>
      </c>
      <c r="DI353">
        <v>-0.217</v>
      </c>
      <c r="DJ353">
        <v>376</v>
      </c>
      <c r="DK353">
        <v>3</v>
      </c>
      <c r="DL353">
        <v>0.48</v>
      </c>
      <c r="DM353">
        <v>0.03</v>
      </c>
      <c r="DN353">
        <v>-68.099177499999996</v>
      </c>
      <c r="DO353">
        <v>-1.217528330206356</v>
      </c>
      <c r="DP353">
        <v>0.15996528449557459</v>
      </c>
      <c r="DQ353">
        <v>0</v>
      </c>
      <c r="DR353">
        <v>3.0142492500000002</v>
      </c>
      <c r="DS353">
        <v>-0.1256230018761812</v>
      </c>
      <c r="DT353">
        <v>1.610191066108304E-2</v>
      </c>
      <c r="DU353">
        <v>0</v>
      </c>
      <c r="DV353">
        <v>0</v>
      </c>
      <c r="DW353">
        <v>2</v>
      </c>
      <c r="DX353" t="s">
        <v>357</v>
      </c>
      <c r="DY353">
        <v>2.988</v>
      </c>
      <c r="DZ353">
        <v>2.7246299999999999</v>
      </c>
      <c r="EA353">
        <v>0.194878</v>
      </c>
      <c r="EB353">
        <v>0.19724800000000001</v>
      </c>
      <c r="EC353">
        <v>8.2869200000000004E-2</v>
      </c>
      <c r="ED353">
        <v>7.3267399999999996E-2</v>
      </c>
      <c r="EE353">
        <v>25706.2</v>
      </c>
      <c r="EF353">
        <v>25697.3</v>
      </c>
      <c r="EG353">
        <v>29636.799999999999</v>
      </c>
      <c r="EH353">
        <v>29576.7</v>
      </c>
      <c r="EI353">
        <v>36019.300000000003</v>
      </c>
      <c r="EJ353">
        <v>36446.400000000001</v>
      </c>
      <c r="EK353">
        <v>41753.9</v>
      </c>
      <c r="EL353">
        <v>42138.3</v>
      </c>
      <c r="EM353">
        <v>1.9987200000000001</v>
      </c>
      <c r="EN353">
        <v>2.2311000000000001</v>
      </c>
      <c r="EO353">
        <v>0.24701699999999999</v>
      </c>
      <c r="EP353">
        <v>0</v>
      </c>
      <c r="EQ353">
        <v>21.000699999999998</v>
      </c>
      <c r="ER353">
        <v>999.9</v>
      </c>
      <c r="ES353">
        <v>34.299999999999997</v>
      </c>
      <c r="ET353">
        <v>31.3</v>
      </c>
      <c r="EU353">
        <v>22.284099999999999</v>
      </c>
      <c r="EV353">
        <v>61.3142</v>
      </c>
      <c r="EW353">
        <v>28.525600000000001</v>
      </c>
      <c r="EX353">
        <v>2</v>
      </c>
      <c r="EY353">
        <v>-0.43926100000000001</v>
      </c>
      <c r="EZ353">
        <v>-1.53535</v>
      </c>
      <c r="FA353">
        <v>20.3872</v>
      </c>
      <c r="FB353">
        <v>5.2201399999999998</v>
      </c>
      <c r="FC353">
        <v>12.0099</v>
      </c>
      <c r="FD353">
        <v>4.9905999999999997</v>
      </c>
      <c r="FE353">
        <v>3.2885800000000001</v>
      </c>
      <c r="FF353">
        <v>9260.5</v>
      </c>
      <c r="FG353">
        <v>9999</v>
      </c>
      <c r="FH353">
        <v>9999</v>
      </c>
      <c r="FI353">
        <v>137.5</v>
      </c>
      <c r="FJ353">
        <v>1.8670599999999999</v>
      </c>
      <c r="FK353">
        <v>1.8660699999999999</v>
      </c>
      <c r="FL353">
        <v>1.8655600000000001</v>
      </c>
      <c r="FM353">
        <v>1.86554</v>
      </c>
      <c r="FN353">
        <v>1.8673</v>
      </c>
      <c r="FO353">
        <v>1.8699399999999999</v>
      </c>
      <c r="FP353">
        <v>1.8685</v>
      </c>
      <c r="FQ353">
        <v>1.8699600000000001</v>
      </c>
      <c r="FR353">
        <v>0</v>
      </c>
      <c r="FS353">
        <v>0</v>
      </c>
      <c r="FT353">
        <v>0</v>
      </c>
      <c r="FU353">
        <v>0</v>
      </c>
      <c r="FV353" t="s">
        <v>358</v>
      </c>
      <c r="FW353" t="s">
        <v>359</v>
      </c>
      <c r="FX353" t="s">
        <v>360</v>
      </c>
      <c r="FY353" t="s">
        <v>360</v>
      </c>
      <c r="FZ353" t="s">
        <v>360</v>
      </c>
      <c r="GA353" t="s">
        <v>360</v>
      </c>
      <c r="GB353">
        <v>0</v>
      </c>
      <c r="GC353">
        <v>100</v>
      </c>
      <c r="GD353">
        <v>100</v>
      </c>
      <c r="GE353">
        <v>-3.99</v>
      </c>
      <c r="GF353">
        <v>-0.18049999999999999</v>
      </c>
      <c r="GG353">
        <v>-1.691838842420514</v>
      </c>
      <c r="GH353">
        <v>-5.4742946993243486E-4</v>
      </c>
      <c r="GI353">
        <v>-1.00937323189599E-6</v>
      </c>
      <c r="GJ353">
        <v>3.2426335113099041E-10</v>
      </c>
      <c r="GK353">
        <v>-0.25714838806632262</v>
      </c>
      <c r="GL353">
        <v>-1.4458059848174739E-2</v>
      </c>
      <c r="GM353">
        <v>1.0199616584873469E-3</v>
      </c>
      <c r="GN353">
        <v>-1.0584552142034339E-5</v>
      </c>
      <c r="GO353">
        <v>24</v>
      </c>
      <c r="GP353">
        <v>2276</v>
      </c>
      <c r="GQ353">
        <v>1</v>
      </c>
      <c r="GR353">
        <v>42</v>
      </c>
      <c r="GS353">
        <v>361.4</v>
      </c>
      <c r="GT353">
        <v>361.2</v>
      </c>
      <c r="GU353">
        <v>4.0881299999999996</v>
      </c>
      <c r="GV353">
        <v>2.19116</v>
      </c>
      <c r="GW353">
        <v>1.94702</v>
      </c>
      <c r="GX353">
        <v>2.7807599999999999</v>
      </c>
      <c r="GY353">
        <v>2.19482</v>
      </c>
      <c r="GZ353">
        <v>2.3535200000000001</v>
      </c>
      <c r="HA353">
        <v>33.850900000000003</v>
      </c>
      <c r="HB353">
        <v>12.1882</v>
      </c>
      <c r="HC353">
        <v>18</v>
      </c>
      <c r="HD353">
        <v>466.40499999999997</v>
      </c>
      <c r="HE353">
        <v>637.14499999999998</v>
      </c>
      <c r="HF353">
        <v>24.729299999999999</v>
      </c>
      <c r="HG353">
        <v>21.669899999999998</v>
      </c>
      <c r="HH353">
        <v>29.999500000000001</v>
      </c>
      <c r="HI353">
        <v>21.842500000000001</v>
      </c>
      <c r="HJ353">
        <v>21.800799999999999</v>
      </c>
      <c r="HK353">
        <v>81.788600000000002</v>
      </c>
      <c r="HL353">
        <v>9.9172899999999995</v>
      </c>
      <c r="HM353">
        <v>48.232100000000003</v>
      </c>
      <c r="HN353">
        <v>24.6721</v>
      </c>
      <c r="HO353">
        <v>1824.08</v>
      </c>
      <c r="HP353">
        <v>19.7072</v>
      </c>
      <c r="HQ353">
        <v>101.36</v>
      </c>
      <c r="HR353">
        <v>101.211</v>
      </c>
    </row>
    <row r="354" spans="1:226" x14ac:dyDescent="0.2">
      <c r="A354">
        <v>338</v>
      </c>
      <c r="B354">
        <v>1657485510.0999999</v>
      </c>
      <c r="C354">
        <v>4514.5999999046326</v>
      </c>
      <c r="D354" t="s">
        <v>1037</v>
      </c>
      <c r="E354" t="s">
        <v>1038</v>
      </c>
      <c r="F354">
        <v>5</v>
      </c>
      <c r="G354" t="s">
        <v>821</v>
      </c>
      <c r="H354" t="s">
        <v>354</v>
      </c>
      <c r="I354">
        <v>1657485507.5999999</v>
      </c>
      <c r="J354">
        <f t="shared" si="170"/>
        <v>2.5257852745304943E-3</v>
      </c>
      <c r="K354">
        <f t="shared" si="171"/>
        <v>2.5257852745304943</v>
      </c>
      <c r="L354">
        <f t="shared" si="172"/>
        <v>36.84163855295121</v>
      </c>
      <c r="M354">
        <f t="shared" si="173"/>
        <v>1741.4688888888891</v>
      </c>
      <c r="N354">
        <f t="shared" si="174"/>
        <v>1149.0196479252834</v>
      </c>
      <c r="O354">
        <f t="shared" si="175"/>
        <v>81.275962361879294</v>
      </c>
      <c r="P354">
        <f t="shared" si="176"/>
        <v>123.18288910314692</v>
      </c>
      <c r="Q354">
        <f t="shared" si="177"/>
        <v>0.11181458843617936</v>
      </c>
      <c r="R354">
        <f t="shared" si="178"/>
        <v>2.3605546826385821</v>
      </c>
      <c r="S354">
        <f t="shared" si="179"/>
        <v>0.10895333671845346</v>
      </c>
      <c r="T354">
        <f t="shared" si="180"/>
        <v>6.8346809219189883E-2</v>
      </c>
      <c r="U354">
        <f t="shared" si="181"/>
        <v>321.52492971333407</v>
      </c>
      <c r="V354">
        <f t="shared" si="182"/>
        <v>26.737301710191741</v>
      </c>
      <c r="W354">
        <f t="shared" si="183"/>
        <v>25.0564</v>
      </c>
      <c r="X354">
        <f t="shared" si="184"/>
        <v>3.1903850304208428</v>
      </c>
      <c r="Y354">
        <f t="shared" si="185"/>
        <v>49.849968073573876</v>
      </c>
      <c r="Z354">
        <f t="shared" si="186"/>
        <v>1.6061839264007043</v>
      </c>
      <c r="AA354">
        <f t="shared" si="187"/>
        <v>3.2220360182179606</v>
      </c>
      <c r="AB354">
        <f t="shared" si="188"/>
        <v>1.5842011040201385</v>
      </c>
      <c r="AC354">
        <f t="shared" si="189"/>
        <v>-111.3871306067948</v>
      </c>
      <c r="AD354">
        <f t="shared" si="190"/>
        <v>21.09442064871202</v>
      </c>
      <c r="AE354">
        <f t="shared" si="191"/>
        <v>1.8928768654312793</v>
      </c>
      <c r="AF354">
        <f t="shared" si="192"/>
        <v>233.12509662068257</v>
      </c>
      <c r="AG354">
        <f t="shared" si="193"/>
        <v>52.54082854864663</v>
      </c>
      <c r="AH354">
        <f t="shared" si="194"/>
        <v>2.5535987624439342</v>
      </c>
      <c r="AI354">
        <f t="shared" si="195"/>
        <v>36.84163855295121</v>
      </c>
      <c r="AJ354">
        <v>1846.0690538323361</v>
      </c>
      <c r="AK354">
        <v>1788.6483030303041</v>
      </c>
      <c r="AL354">
        <v>3.3590892591564692</v>
      </c>
      <c r="AM354">
        <v>64.43633761426419</v>
      </c>
      <c r="AN354">
        <f t="shared" si="196"/>
        <v>2.5257852745304943</v>
      </c>
      <c r="AO354">
        <v>19.702904548637751</v>
      </c>
      <c r="AP354">
        <v>22.699031515151521</v>
      </c>
      <c r="AQ354">
        <v>-7.7106078065034746E-3</v>
      </c>
      <c r="AR354">
        <v>77.933620730982625</v>
      </c>
      <c r="AS354">
        <v>0</v>
      </c>
      <c r="AT354">
        <v>0</v>
      </c>
      <c r="AU354">
        <f t="shared" si="197"/>
        <v>1</v>
      </c>
      <c r="AV354">
        <f t="shared" si="198"/>
        <v>0</v>
      </c>
      <c r="AW354">
        <f t="shared" si="199"/>
        <v>37515.30181571369</v>
      </c>
      <c r="AX354">
        <f t="shared" si="200"/>
        <v>2000.0555555555561</v>
      </c>
      <c r="AY354">
        <f t="shared" si="201"/>
        <v>1681.2466993333339</v>
      </c>
      <c r="AZ354">
        <f t="shared" si="202"/>
        <v>0.84059999966667598</v>
      </c>
      <c r="BA354">
        <f t="shared" si="203"/>
        <v>0.16075799935668486</v>
      </c>
      <c r="BB354">
        <v>6</v>
      </c>
      <c r="BC354">
        <v>0.5</v>
      </c>
      <c r="BD354" t="s">
        <v>355</v>
      </c>
      <c r="BE354">
        <v>2</v>
      </c>
      <c r="BF354" t="b">
        <v>1</v>
      </c>
      <c r="BG354">
        <v>1657485507.5999999</v>
      </c>
      <c r="BH354">
        <v>1741.4688888888891</v>
      </c>
      <c r="BI354">
        <v>1809.848888888889</v>
      </c>
      <c r="BJ354">
        <v>22.707044444444438</v>
      </c>
      <c r="BK354">
        <v>19.71254444444445</v>
      </c>
      <c r="BL354">
        <v>1745.466666666666</v>
      </c>
      <c r="BM354">
        <v>22.887711111111109</v>
      </c>
      <c r="BN354">
        <v>500.03955555555552</v>
      </c>
      <c r="BO354">
        <v>70.634855555555561</v>
      </c>
      <c r="BP354">
        <v>0.10019454444444439</v>
      </c>
      <c r="BQ354">
        <v>25.22215555555556</v>
      </c>
      <c r="BR354">
        <v>25.0564</v>
      </c>
      <c r="BS354">
        <v>999.90000000000009</v>
      </c>
      <c r="BT354">
        <v>0</v>
      </c>
      <c r="BU354">
        <v>0</v>
      </c>
      <c r="BV354">
        <v>9984.1666666666661</v>
      </c>
      <c r="BW354">
        <v>0</v>
      </c>
      <c r="BX354">
        <v>174.3896666666667</v>
      </c>
      <c r="BY354">
        <v>-68.380822222222221</v>
      </c>
      <c r="BZ354">
        <v>1781.93</v>
      </c>
      <c r="CA354">
        <v>1846.2422222222219</v>
      </c>
      <c r="CB354">
        <v>2.9944999999999999</v>
      </c>
      <c r="CC354">
        <v>1809.848888888889</v>
      </c>
      <c r="CD354">
        <v>19.71254444444445</v>
      </c>
      <c r="CE354">
        <v>1.603906666666667</v>
      </c>
      <c r="CF354">
        <v>1.392393333333334</v>
      </c>
      <c r="CG354">
        <v>13.9964</v>
      </c>
      <c r="CH354">
        <v>11.83504444444444</v>
      </c>
      <c r="CI354">
        <v>2000.0555555555561</v>
      </c>
      <c r="CJ354">
        <v>0.98000044444444456</v>
      </c>
      <c r="CK354">
        <v>1.9999699999999999E-2</v>
      </c>
      <c r="CL354">
        <v>0</v>
      </c>
      <c r="CM354">
        <v>2.1847777777777768</v>
      </c>
      <c r="CN354">
        <v>0</v>
      </c>
      <c r="CO354">
        <v>16871.22222222223</v>
      </c>
      <c r="CP354">
        <v>16749.92222222222</v>
      </c>
      <c r="CQ354">
        <v>40.68022222222222</v>
      </c>
      <c r="CR354">
        <v>38.707999999999998</v>
      </c>
      <c r="CS354">
        <v>40.457999999999998</v>
      </c>
      <c r="CT354">
        <v>37.666444444444437</v>
      </c>
      <c r="CU354">
        <v>39.103888888888889</v>
      </c>
      <c r="CV354">
        <v>1960.0555555555561</v>
      </c>
      <c r="CW354">
        <v>40.001111111111108</v>
      </c>
      <c r="CX354">
        <v>0</v>
      </c>
      <c r="CY354">
        <v>1657485509.7</v>
      </c>
      <c r="CZ354">
        <v>0</v>
      </c>
      <c r="DA354">
        <v>1657463835.0999999</v>
      </c>
      <c r="DB354" t="s">
        <v>356</v>
      </c>
      <c r="DC354">
        <v>1657463822.5999999</v>
      </c>
      <c r="DD354">
        <v>1657463835.0999999</v>
      </c>
      <c r="DE354">
        <v>1</v>
      </c>
      <c r="DF354">
        <v>-2.657</v>
      </c>
      <c r="DG354">
        <v>-13.192</v>
      </c>
      <c r="DH354">
        <v>-3.9239999999999999</v>
      </c>
      <c r="DI354">
        <v>-0.217</v>
      </c>
      <c r="DJ354">
        <v>376</v>
      </c>
      <c r="DK354">
        <v>3</v>
      </c>
      <c r="DL354">
        <v>0.48</v>
      </c>
      <c r="DM354">
        <v>0.03</v>
      </c>
      <c r="DN354">
        <v>-68.212909999999994</v>
      </c>
      <c r="DO354">
        <v>-0.93327579737327915</v>
      </c>
      <c r="DP354">
        <v>0.12576253973262541</v>
      </c>
      <c r="DQ354">
        <v>0</v>
      </c>
      <c r="DR354">
        <v>3.0072307500000002</v>
      </c>
      <c r="DS354">
        <v>-8.5949380863038605E-2</v>
      </c>
      <c r="DT354">
        <v>1.589531808230021E-2</v>
      </c>
      <c r="DU354">
        <v>1</v>
      </c>
      <c r="DV354">
        <v>1</v>
      </c>
      <c r="DW354">
        <v>2</v>
      </c>
      <c r="DX354" t="s">
        <v>369</v>
      </c>
      <c r="DY354">
        <v>2.9882900000000001</v>
      </c>
      <c r="DZ354">
        <v>2.7246999999999999</v>
      </c>
      <c r="EA354">
        <v>0.19598599999999999</v>
      </c>
      <c r="EB354">
        <v>0.19833400000000001</v>
      </c>
      <c r="EC354">
        <v>8.2808400000000004E-2</v>
      </c>
      <c r="ED354">
        <v>7.3341799999999999E-2</v>
      </c>
      <c r="EE354">
        <v>25670.799999999999</v>
      </c>
      <c r="EF354">
        <v>25663.4</v>
      </c>
      <c r="EG354">
        <v>29636.6</v>
      </c>
      <c r="EH354">
        <v>29577.5</v>
      </c>
      <c r="EI354">
        <v>36021.800000000003</v>
      </c>
      <c r="EJ354">
        <v>36444.6</v>
      </c>
      <c r="EK354">
        <v>41753.9</v>
      </c>
      <c r="EL354">
        <v>42139.7</v>
      </c>
      <c r="EM354">
        <v>1.99925</v>
      </c>
      <c r="EN354">
        <v>2.23115</v>
      </c>
      <c r="EO354">
        <v>0.24657699999999999</v>
      </c>
      <c r="EP354">
        <v>0</v>
      </c>
      <c r="EQ354">
        <v>20.998999999999999</v>
      </c>
      <c r="ER354">
        <v>999.9</v>
      </c>
      <c r="ES354">
        <v>34.4</v>
      </c>
      <c r="ET354">
        <v>31.3</v>
      </c>
      <c r="EU354">
        <v>22.350999999999999</v>
      </c>
      <c r="EV354">
        <v>61.444200000000002</v>
      </c>
      <c r="EW354">
        <v>28.5136</v>
      </c>
      <c r="EX354">
        <v>2</v>
      </c>
      <c r="EY354">
        <v>-0.43996400000000002</v>
      </c>
      <c r="EZ354">
        <v>-1.51694</v>
      </c>
      <c r="FA354">
        <v>20.3874</v>
      </c>
      <c r="FB354">
        <v>5.2216300000000002</v>
      </c>
      <c r="FC354">
        <v>12.0099</v>
      </c>
      <c r="FD354">
        <v>4.9915000000000003</v>
      </c>
      <c r="FE354">
        <v>3.2886500000000001</v>
      </c>
      <c r="FF354">
        <v>9260.7000000000007</v>
      </c>
      <c r="FG354">
        <v>9999</v>
      </c>
      <c r="FH354">
        <v>9999</v>
      </c>
      <c r="FI354">
        <v>137.5</v>
      </c>
      <c r="FJ354">
        <v>1.8670599999999999</v>
      </c>
      <c r="FK354">
        <v>1.86608</v>
      </c>
      <c r="FL354">
        <v>1.8655600000000001</v>
      </c>
      <c r="FM354">
        <v>1.86554</v>
      </c>
      <c r="FN354">
        <v>1.86731</v>
      </c>
      <c r="FO354">
        <v>1.8699399999999999</v>
      </c>
      <c r="FP354">
        <v>1.86852</v>
      </c>
      <c r="FQ354">
        <v>1.8699600000000001</v>
      </c>
      <c r="FR354">
        <v>0</v>
      </c>
      <c r="FS354">
        <v>0</v>
      </c>
      <c r="FT354">
        <v>0</v>
      </c>
      <c r="FU354">
        <v>0</v>
      </c>
      <c r="FV354" t="s">
        <v>358</v>
      </c>
      <c r="FW354" t="s">
        <v>359</v>
      </c>
      <c r="FX354" t="s">
        <v>360</v>
      </c>
      <c r="FY354" t="s">
        <v>360</v>
      </c>
      <c r="FZ354" t="s">
        <v>360</v>
      </c>
      <c r="GA354" t="s">
        <v>360</v>
      </c>
      <c r="GB354">
        <v>0</v>
      </c>
      <c r="GC354">
        <v>100</v>
      </c>
      <c r="GD354">
        <v>100</v>
      </c>
      <c r="GE354">
        <v>-4.01</v>
      </c>
      <c r="GF354">
        <v>-0.18079999999999999</v>
      </c>
      <c r="GG354">
        <v>-1.691838842420514</v>
      </c>
      <c r="GH354">
        <v>-5.4742946993243486E-4</v>
      </c>
      <c r="GI354">
        <v>-1.00937323189599E-6</v>
      </c>
      <c r="GJ354">
        <v>3.2426335113099041E-10</v>
      </c>
      <c r="GK354">
        <v>-0.25714838806632262</v>
      </c>
      <c r="GL354">
        <v>-1.4458059848174739E-2</v>
      </c>
      <c r="GM354">
        <v>1.0199616584873469E-3</v>
      </c>
      <c r="GN354">
        <v>-1.0584552142034339E-5</v>
      </c>
      <c r="GO354">
        <v>24</v>
      </c>
      <c r="GP354">
        <v>2276</v>
      </c>
      <c r="GQ354">
        <v>1</v>
      </c>
      <c r="GR354">
        <v>42</v>
      </c>
      <c r="GS354">
        <v>361.5</v>
      </c>
      <c r="GT354">
        <v>361.2</v>
      </c>
      <c r="GU354">
        <v>4.1174299999999997</v>
      </c>
      <c r="GV354">
        <v>2.18872</v>
      </c>
      <c r="GW354">
        <v>1.9458</v>
      </c>
      <c r="GX354">
        <v>2.7844199999999999</v>
      </c>
      <c r="GY354">
        <v>2.19482</v>
      </c>
      <c r="GZ354">
        <v>2.3571800000000001</v>
      </c>
      <c r="HA354">
        <v>33.828299999999999</v>
      </c>
      <c r="HB354">
        <v>12.179500000000001</v>
      </c>
      <c r="HC354">
        <v>18</v>
      </c>
      <c r="HD354">
        <v>466.61200000000002</v>
      </c>
      <c r="HE354">
        <v>637.04499999999996</v>
      </c>
      <c r="HF354">
        <v>24.6587</v>
      </c>
      <c r="HG354">
        <v>21.660399999999999</v>
      </c>
      <c r="HH354">
        <v>29.999400000000001</v>
      </c>
      <c r="HI354">
        <v>21.831099999999999</v>
      </c>
      <c r="HJ354">
        <v>21.7898</v>
      </c>
      <c r="HK354">
        <v>82.368399999999994</v>
      </c>
      <c r="HL354">
        <v>9.9172899999999995</v>
      </c>
      <c r="HM354">
        <v>48.232100000000003</v>
      </c>
      <c r="HN354">
        <v>24.613299999999999</v>
      </c>
      <c r="HO354">
        <v>1837.48</v>
      </c>
      <c r="HP354">
        <v>19.7468</v>
      </c>
      <c r="HQ354">
        <v>101.35899999999999</v>
      </c>
      <c r="HR354">
        <v>101.214</v>
      </c>
    </row>
    <row r="355" spans="1:226" x14ac:dyDescent="0.2">
      <c r="A355">
        <v>339</v>
      </c>
      <c r="B355">
        <v>1657485515.0999999</v>
      </c>
      <c r="C355">
        <v>4519.5999999046326</v>
      </c>
      <c r="D355" t="s">
        <v>1039</v>
      </c>
      <c r="E355" t="s">
        <v>1040</v>
      </c>
      <c r="F355">
        <v>5</v>
      </c>
      <c r="G355" t="s">
        <v>821</v>
      </c>
      <c r="H355" t="s">
        <v>354</v>
      </c>
      <c r="I355">
        <v>1657485512.3</v>
      </c>
      <c r="J355">
        <f t="shared" si="170"/>
        <v>2.5237529992525897E-3</v>
      </c>
      <c r="K355">
        <f t="shared" si="171"/>
        <v>2.5237529992525896</v>
      </c>
      <c r="L355">
        <f t="shared" si="172"/>
        <v>36.734914781748017</v>
      </c>
      <c r="M355">
        <f t="shared" si="173"/>
        <v>1757.059</v>
      </c>
      <c r="N355">
        <f t="shared" si="174"/>
        <v>1165.107182027283</v>
      </c>
      <c r="O355">
        <f t="shared" si="175"/>
        <v>82.413577314414766</v>
      </c>
      <c r="P355">
        <f t="shared" si="176"/>
        <v>124.28514730338125</v>
      </c>
      <c r="Q355">
        <f t="shared" si="177"/>
        <v>0.11171102351336898</v>
      </c>
      <c r="R355">
        <f t="shared" si="178"/>
        <v>2.3631140850402463</v>
      </c>
      <c r="S355">
        <f t="shared" si="179"/>
        <v>0.10885800490261849</v>
      </c>
      <c r="T355">
        <f t="shared" si="180"/>
        <v>6.8286516550091922E-2</v>
      </c>
      <c r="U355">
        <f t="shared" si="181"/>
        <v>321.51814829999995</v>
      </c>
      <c r="V355">
        <f t="shared" si="182"/>
        <v>26.733670386804722</v>
      </c>
      <c r="W355">
        <f t="shared" si="183"/>
        <v>25.052140000000001</v>
      </c>
      <c r="X355">
        <f t="shared" si="184"/>
        <v>3.1895751783293105</v>
      </c>
      <c r="Y355">
        <f t="shared" si="185"/>
        <v>49.829034110871213</v>
      </c>
      <c r="Z355">
        <f t="shared" si="186"/>
        <v>1.6052489928290112</v>
      </c>
      <c r="AA355">
        <f t="shared" si="187"/>
        <v>3.2215133635889477</v>
      </c>
      <c r="AB355">
        <f t="shared" si="188"/>
        <v>1.5843261855002992</v>
      </c>
      <c r="AC355">
        <f t="shared" si="189"/>
        <v>-111.29750726703921</v>
      </c>
      <c r="AD355">
        <f t="shared" si="190"/>
        <v>21.312780554199183</v>
      </c>
      <c r="AE355">
        <f t="shared" si="191"/>
        <v>1.9103326045787266</v>
      </c>
      <c r="AF355">
        <f t="shared" si="192"/>
        <v>233.44375419173866</v>
      </c>
      <c r="AG355">
        <f t="shared" si="193"/>
        <v>52.763551785336588</v>
      </c>
      <c r="AH355">
        <f t="shared" si="194"/>
        <v>2.5281061738184754</v>
      </c>
      <c r="AI355">
        <f t="shared" si="195"/>
        <v>36.734914781748017</v>
      </c>
      <c r="AJ355">
        <v>1863.3103675194379</v>
      </c>
      <c r="AK355">
        <v>1805.7453333333331</v>
      </c>
      <c r="AL355">
        <v>3.4326956025516462</v>
      </c>
      <c r="AM355">
        <v>64.43633761426419</v>
      </c>
      <c r="AN355">
        <f t="shared" si="196"/>
        <v>2.5237529992525896</v>
      </c>
      <c r="AO355">
        <v>19.72665635132017</v>
      </c>
      <c r="AP355">
        <v>22.689366060606059</v>
      </c>
      <c r="AQ355">
        <v>-6.6494049882313627E-4</v>
      </c>
      <c r="AR355">
        <v>77.933620730982625</v>
      </c>
      <c r="AS355">
        <v>0</v>
      </c>
      <c r="AT355">
        <v>0</v>
      </c>
      <c r="AU355">
        <f t="shared" si="197"/>
        <v>1</v>
      </c>
      <c r="AV355">
        <f t="shared" si="198"/>
        <v>0</v>
      </c>
      <c r="AW355">
        <f t="shared" si="199"/>
        <v>37577.670406249716</v>
      </c>
      <c r="AX355">
        <f t="shared" si="200"/>
        <v>2000.0160000000001</v>
      </c>
      <c r="AY355">
        <f t="shared" si="201"/>
        <v>1681.2132299999998</v>
      </c>
      <c r="AZ355">
        <f t="shared" si="202"/>
        <v>0.84059989020087833</v>
      </c>
      <c r="BA355">
        <f t="shared" si="203"/>
        <v>0.16075778808769528</v>
      </c>
      <c r="BB355">
        <v>6</v>
      </c>
      <c r="BC355">
        <v>0.5</v>
      </c>
      <c r="BD355" t="s">
        <v>355</v>
      </c>
      <c r="BE355">
        <v>2</v>
      </c>
      <c r="BF355" t="b">
        <v>1</v>
      </c>
      <c r="BG355">
        <v>1657485512.3</v>
      </c>
      <c r="BH355">
        <v>1757.059</v>
      </c>
      <c r="BI355">
        <v>1825.7049999999999</v>
      </c>
      <c r="BJ355">
        <v>22.693919999999999</v>
      </c>
      <c r="BK355">
        <v>19.72907</v>
      </c>
      <c r="BL355">
        <v>1761.0730000000001</v>
      </c>
      <c r="BM355">
        <v>22.8748</v>
      </c>
      <c r="BN355">
        <v>500.00510000000003</v>
      </c>
      <c r="BO355">
        <v>70.634840000000011</v>
      </c>
      <c r="BP355">
        <v>9.9920360000000014E-2</v>
      </c>
      <c r="BQ355">
        <v>25.219429999999999</v>
      </c>
      <c r="BR355">
        <v>25.052140000000001</v>
      </c>
      <c r="BS355">
        <v>999.9</v>
      </c>
      <c r="BT355">
        <v>0</v>
      </c>
      <c r="BU355">
        <v>0</v>
      </c>
      <c r="BV355">
        <v>10001.377</v>
      </c>
      <c r="BW355">
        <v>0</v>
      </c>
      <c r="BX355">
        <v>177.297</v>
      </c>
      <c r="BY355">
        <v>-68.646770000000004</v>
      </c>
      <c r="BZ355">
        <v>1797.86</v>
      </c>
      <c r="CA355">
        <v>1862.451</v>
      </c>
      <c r="CB355">
        <v>2.964856999999999</v>
      </c>
      <c r="CC355">
        <v>1825.7049999999999</v>
      </c>
      <c r="CD355">
        <v>19.72907</v>
      </c>
      <c r="CE355">
        <v>1.602983</v>
      </c>
      <c r="CF355">
        <v>1.393561</v>
      </c>
      <c r="CG355">
        <v>13.987500000000001</v>
      </c>
      <c r="CH355">
        <v>11.84774</v>
      </c>
      <c r="CI355">
        <v>2000.0160000000001</v>
      </c>
      <c r="CJ355">
        <v>0.98000449999999995</v>
      </c>
      <c r="CK355">
        <v>1.9995800000000001E-2</v>
      </c>
      <c r="CL355">
        <v>0</v>
      </c>
      <c r="CM355">
        <v>2.2850299999999999</v>
      </c>
      <c r="CN355">
        <v>0</v>
      </c>
      <c r="CO355">
        <v>16867.2</v>
      </c>
      <c r="CP355">
        <v>16749.61</v>
      </c>
      <c r="CQ355">
        <v>40.549799999999998</v>
      </c>
      <c r="CR355">
        <v>38.618600000000001</v>
      </c>
      <c r="CS355">
        <v>40.356000000000009</v>
      </c>
      <c r="CT355">
        <v>37.574599999999997</v>
      </c>
      <c r="CU355">
        <v>38.999800000000008</v>
      </c>
      <c r="CV355">
        <v>1960.0229999999999</v>
      </c>
      <c r="CW355">
        <v>39.993000000000009</v>
      </c>
      <c r="CX355">
        <v>0</v>
      </c>
      <c r="CY355">
        <v>1657485515.0999999</v>
      </c>
      <c r="CZ355">
        <v>0</v>
      </c>
      <c r="DA355">
        <v>1657463835.0999999</v>
      </c>
      <c r="DB355" t="s">
        <v>356</v>
      </c>
      <c r="DC355">
        <v>1657463822.5999999</v>
      </c>
      <c r="DD355">
        <v>1657463835.0999999</v>
      </c>
      <c r="DE355">
        <v>1</v>
      </c>
      <c r="DF355">
        <v>-2.657</v>
      </c>
      <c r="DG355">
        <v>-13.192</v>
      </c>
      <c r="DH355">
        <v>-3.9239999999999999</v>
      </c>
      <c r="DI355">
        <v>-0.217</v>
      </c>
      <c r="DJ355">
        <v>376</v>
      </c>
      <c r="DK355">
        <v>3</v>
      </c>
      <c r="DL355">
        <v>0.48</v>
      </c>
      <c r="DM355">
        <v>0.03</v>
      </c>
      <c r="DN355">
        <v>-68.346309756097568</v>
      </c>
      <c r="DO355">
        <v>-1.9057526132405489</v>
      </c>
      <c r="DP355">
        <v>0.213212100746695</v>
      </c>
      <c r="DQ355">
        <v>0</v>
      </c>
      <c r="DR355">
        <v>2.9934419512195118</v>
      </c>
      <c r="DS355">
        <v>-0.17446494773519231</v>
      </c>
      <c r="DT355">
        <v>2.2434970113588779E-2</v>
      </c>
      <c r="DU355">
        <v>0</v>
      </c>
      <c r="DV355">
        <v>0</v>
      </c>
      <c r="DW355">
        <v>2</v>
      </c>
      <c r="DX355" t="s">
        <v>357</v>
      </c>
      <c r="DY355">
        <v>2.9881700000000002</v>
      </c>
      <c r="DZ355">
        <v>2.72478</v>
      </c>
      <c r="EA355">
        <v>0.19709199999999999</v>
      </c>
      <c r="EB355">
        <v>0.19941500000000001</v>
      </c>
      <c r="EC355">
        <v>8.2784499999999997E-2</v>
      </c>
      <c r="ED355">
        <v>7.3373599999999997E-2</v>
      </c>
      <c r="EE355">
        <v>25635.7</v>
      </c>
      <c r="EF355">
        <v>25629.200000000001</v>
      </c>
      <c r="EG355">
        <v>29636.7</v>
      </c>
      <c r="EH355">
        <v>29577.7</v>
      </c>
      <c r="EI355">
        <v>36022.800000000003</v>
      </c>
      <c r="EJ355">
        <v>36443.599999999999</v>
      </c>
      <c r="EK355">
        <v>41754</v>
      </c>
      <c r="EL355">
        <v>42139.9</v>
      </c>
      <c r="EM355">
        <v>1.9992000000000001</v>
      </c>
      <c r="EN355">
        <v>2.2315499999999999</v>
      </c>
      <c r="EO355">
        <v>0.24598100000000001</v>
      </c>
      <c r="EP355">
        <v>0</v>
      </c>
      <c r="EQ355">
        <v>20.996500000000001</v>
      </c>
      <c r="ER355">
        <v>999.9</v>
      </c>
      <c r="ES355">
        <v>34.5</v>
      </c>
      <c r="ET355">
        <v>31.2</v>
      </c>
      <c r="EU355">
        <v>22.2883</v>
      </c>
      <c r="EV355">
        <v>61.184199999999997</v>
      </c>
      <c r="EW355">
        <v>28.401399999999999</v>
      </c>
      <c r="EX355">
        <v>2</v>
      </c>
      <c r="EY355">
        <v>-0.44067299999999998</v>
      </c>
      <c r="EZ355">
        <v>-1.5058400000000001</v>
      </c>
      <c r="FA355">
        <v>20.387699999999999</v>
      </c>
      <c r="FB355">
        <v>5.2210299999999998</v>
      </c>
      <c r="FC355">
        <v>12.0099</v>
      </c>
      <c r="FD355">
        <v>4.99125</v>
      </c>
      <c r="FE355">
        <v>3.2886500000000001</v>
      </c>
      <c r="FF355">
        <v>9260.7000000000007</v>
      </c>
      <c r="FG355">
        <v>9999</v>
      </c>
      <c r="FH355">
        <v>9999</v>
      </c>
      <c r="FI355">
        <v>137.5</v>
      </c>
      <c r="FJ355">
        <v>1.86707</v>
      </c>
      <c r="FK355">
        <v>1.8660699999999999</v>
      </c>
      <c r="FL355">
        <v>1.8655600000000001</v>
      </c>
      <c r="FM355">
        <v>1.86554</v>
      </c>
      <c r="FN355">
        <v>1.8672899999999999</v>
      </c>
      <c r="FO355">
        <v>1.86988</v>
      </c>
      <c r="FP355">
        <v>1.8685099999999999</v>
      </c>
      <c r="FQ355">
        <v>1.8699600000000001</v>
      </c>
      <c r="FR355">
        <v>0</v>
      </c>
      <c r="FS355">
        <v>0</v>
      </c>
      <c r="FT355">
        <v>0</v>
      </c>
      <c r="FU355">
        <v>0</v>
      </c>
      <c r="FV355" t="s">
        <v>358</v>
      </c>
      <c r="FW355" t="s">
        <v>359</v>
      </c>
      <c r="FX355" t="s">
        <v>360</v>
      </c>
      <c r="FY355" t="s">
        <v>360</v>
      </c>
      <c r="FZ355" t="s">
        <v>360</v>
      </c>
      <c r="GA355" t="s">
        <v>360</v>
      </c>
      <c r="GB355">
        <v>0</v>
      </c>
      <c r="GC355">
        <v>100</v>
      </c>
      <c r="GD355">
        <v>100</v>
      </c>
      <c r="GE355">
        <v>-4.03</v>
      </c>
      <c r="GF355">
        <v>-0.18090000000000001</v>
      </c>
      <c r="GG355">
        <v>-1.691838842420514</v>
      </c>
      <c r="GH355">
        <v>-5.4742946993243486E-4</v>
      </c>
      <c r="GI355">
        <v>-1.00937323189599E-6</v>
      </c>
      <c r="GJ355">
        <v>3.2426335113099041E-10</v>
      </c>
      <c r="GK355">
        <v>-0.25714838806632262</v>
      </c>
      <c r="GL355">
        <v>-1.4458059848174739E-2</v>
      </c>
      <c r="GM355">
        <v>1.0199616584873469E-3</v>
      </c>
      <c r="GN355">
        <v>-1.0584552142034339E-5</v>
      </c>
      <c r="GO355">
        <v>24</v>
      </c>
      <c r="GP355">
        <v>2276</v>
      </c>
      <c r="GQ355">
        <v>1</v>
      </c>
      <c r="GR355">
        <v>42</v>
      </c>
      <c r="GS355">
        <v>361.5</v>
      </c>
      <c r="GT355">
        <v>361.3</v>
      </c>
      <c r="GU355">
        <v>4.1418499999999998</v>
      </c>
      <c r="GV355">
        <v>2.19116</v>
      </c>
      <c r="GW355">
        <v>1.94702</v>
      </c>
      <c r="GX355">
        <v>2.7807599999999999</v>
      </c>
      <c r="GY355">
        <v>2.19482</v>
      </c>
      <c r="GZ355">
        <v>2.34253</v>
      </c>
      <c r="HA355">
        <v>33.828299999999999</v>
      </c>
      <c r="HB355">
        <v>12.179500000000001</v>
      </c>
      <c r="HC355">
        <v>18</v>
      </c>
      <c r="HD355">
        <v>466.505</v>
      </c>
      <c r="HE355">
        <v>637.245</v>
      </c>
      <c r="HF355">
        <v>24.6004</v>
      </c>
      <c r="HG355">
        <v>21.651599999999998</v>
      </c>
      <c r="HH355">
        <v>29.999400000000001</v>
      </c>
      <c r="HI355">
        <v>21.822299999999998</v>
      </c>
      <c r="HJ355">
        <v>21.7803</v>
      </c>
      <c r="HK355">
        <v>82.866600000000005</v>
      </c>
      <c r="HL355">
        <v>9.9172899999999995</v>
      </c>
      <c r="HM355">
        <v>48.607500000000002</v>
      </c>
      <c r="HN355">
        <v>24.559899999999999</v>
      </c>
      <c r="HO355">
        <v>1857.52</v>
      </c>
      <c r="HP355">
        <v>19.7774</v>
      </c>
      <c r="HQ355">
        <v>101.36</v>
      </c>
      <c r="HR355">
        <v>101.215</v>
      </c>
    </row>
    <row r="356" spans="1:226" x14ac:dyDescent="0.2">
      <c r="A356">
        <v>340</v>
      </c>
      <c r="B356">
        <v>1657485520.0999999</v>
      </c>
      <c r="C356">
        <v>4524.5999999046326</v>
      </c>
      <c r="D356" t="s">
        <v>1041</v>
      </c>
      <c r="E356" t="s">
        <v>1042</v>
      </c>
      <c r="F356">
        <v>5</v>
      </c>
      <c r="G356" t="s">
        <v>821</v>
      </c>
      <c r="H356" t="s">
        <v>354</v>
      </c>
      <c r="I356">
        <v>1657485517.5999999</v>
      </c>
      <c r="J356">
        <f t="shared" si="170"/>
        <v>2.5103100446927421E-3</v>
      </c>
      <c r="K356">
        <f t="shared" si="171"/>
        <v>2.510310044692742</v>
      </c>
      <c r="L356">
        <f t="shared" si="172"/>
        <v>36.606078115417048</v>
      </c>
      <c r="M356">
        <f t="shared" si="173"/>
        <v>1774.846666666667</v>
      </c>
      <c r="N356">
        <f t="shared" si="174"/>
        <v>1181.8129729504089</v>
      </c>
      <c r="O356">
        <f t="shared" si="175"/>
        <v>83.594586288277739</v>
      </c>
      <c r="P356">
        <f t="shared" si="176"/>
        <v>125.54234571882179</v>
      </c>
      <c r="Q356">
        <f t="shared" si="177"/>
        <v>0.11120853456873434</v>
      </c>
      <c r="R356">
        <f t="shared" si="178"/>
        <v>2.3607553193065316</v>
      </c>
      <c r="S356">
        <f t="shared" si="179"/>
        <v>0.10837802683438894</v>
      </c>
      <c r="T356">
        <f t="shared" si="180"/>
        <v>6.7984576152499865E-2</v>
      </c>
      <c r="U356">
        <f t="shared" si="181"/>
        <v>321.52517433333333</v>
      </c>
      <c r="V356">
        <f t="shared" si="182"/>
        <v>26.733250125942863</v>
      </c>
      <c r="W356">
        <f t="shared" si="183"/>
        <v>25.04293333333333</v>
      </c>
      <c r="X356">
        <f t="shared" si="184"/>
        <v>3.1878255482272362</v>
      </c>
      <c r="Y356">
        <f t="shared" si="185"/>
        <v>49.837923883758947</v>
      </c>
      <c r="Z356">
        <f t="shared" si="186"/>
        <v>1.6049486099075319</v>
      </c>
      <c r="AA356">
        <f t="shared" si="187"/>
        <v>3.2203360108877819</v>
      </c>
      <c r="AB356">
        <f t="shared" si="188"/>
        <v>1.5828769383197043</v>
      </c>
      <c r="AC356">
        <f t="shared" si="189"/>
        <v>-110.70467297094993</v>
      </c>
      <c r="AD356">
        <f t="shared" si="190"/>
        <v>21.681669568377455</v>
      </c>
      <c r="AE356">
        <f t="shared" si="191"/>
        <v>1.9451888577170289</v>
      </c>
      <c r="AF356">
        <f t="shared" si="192"/>
        <v>234.44735978847788</v>
      </c>
      <c r="AG356">
        <f t="shared" si="193"/>
        <v>52.725839310423005</v>
      </c>
      <c r="AH356">
        <f t="shared" si="194"/>
        <v>2.5034498602189439</v>
      </c>
      <c r="AI356">
        <f t="shared" si="195"/>
        <v>36.606078115417048</v>
      </c>
      <c r="AJ356">
        <v>1880.3958230730591</v>
      </c>
      <c r="AK356">
        <v>1822.9410303030299</v>
      </c>
      <c r="AL356">
        <v>3.4455340036823481</v>
      </c>
      <c r="AM356">
        <v>64.43633761426419</v>
      </c>
      <c r="AN356">
        <f t="shared" si="196"/>
        <v>2.510310044692742</v>
      </c>
      <c r="AO356">
        <v>19.747221876671169</v>
      </c>
      <c r="AP356">
        <v>22.69080303030303</v>
      </c>
      <c r="AQ356">
        <v>8.1388860078656841E-5</v>
      </c>
      <c r="AR356">
        <v>77.933620730982625</v>
      </c>
      <c r="AS356">
        <v>0</v>
      </c>
      <c r="AT356">
        <v>0</v>
      </c>
      <c r="AU356">
        <f t="shared" si="197"/>
        <v>1</v>
      </c>
      <c r="AV356">
        <f t="shared" si="198"/>
        <v>0</v>
      </c>
      <c r="AW356">
        <f t="shared" si="199"/>
        <v>37521.263485703741</v>
      </c>
      <c r="AX356">
        <f t="shared" si="200"/>
        <v>2000.0611111111109</v>
      </c>
      <c r="AY356">
        <f t="shared" si="201"/>
        <v>1681.2510333333332</v>
      </c>
      <c r="AZ356">
        <f t="shared" si="202"/>
        <v>0.84059983167181007</v>
      </c>
      <c r="BA356">
        <f t="shared" si="203"/>
        <v>0.16075767512659336</v>
      </c>
      <c r="BB356">
        <v>6</v>
      </c>
      <c r="BC356">
        <v>0.5</v>
      </c>
      <c r="BD356" t="s">
        <v>355</v>
      </c>
      <c r="BE356">
        <v>2</v>
      </c>
      <c r="BF356" t="b">
        <v>1</v>
      </c>
      <c r="BG356">
        <v>1657485517.5999999</v>
      </c>
      <c r="BH356">
        <v>1774.846666666667</v>
      </c>
      <c r="BI356">
        <v>1843.4477777777779</v>
      </c>
      <c r="BJ356">
        <v>22.68985555555555</v>
      </c>
      <c r="BK356">
        <v>19.753955555555549</v>
      </c>
      <c r="BL356">
        <v>1778.8788888888889</v>
      </c>
      <c r="BM356">
        <v>22.870788888888889</v>
      </c>
      <c r="BN356">
        <v>500.01299999999998</v>
      </c>
      <c r="BO356">
        <v>70.634122222222217</v>
      </c>
      <c r="BP356">
        <v>0.1000702444444444</v>
      </c>
      <c r="BQ356">
        <v>25.21328888888889</v>
      </c>
      <c r="BR356">
        <v>25.04293333333333</v>
      </c>
      <c r="BS356">
        <v>999.90000000000009</v>
      </c>
      <c r="BT356">
        <v>0</v>
      </c>
      <c r="BU356">
        <v>0</v>
      </c>
      <c r="BV356">
        <v>9985.6188888888901</v>
      </c>
      <c r="BW356">
        <v>0</v>
      </c>
      <c r="BX356">
        <v>179.52977777777781</v>
      </c>
      <c r="BY356">
        <v>-68.600777777777793</v>
      </c>
      <c r="BZ356">
        <v>1816.05</v>
      </c>
      <c r="CA356">
        <v>1880.596666666667</v>
      </c>
      <c r="CB356">
        <v>2.9358911111111108</v>
      </c>
      <c r="CC356">
        <v>1843.4477777777779</v>
      </c>
      <c r="CD356">
        <v>19.753955555555549</v>
      </c>
      <c r="CE356">
        <v>1.6026800000000001</v>
      </c>
      <c r="CF356">
        <v>1.3953033333333329</v>
      </c>
      <c r="CG356">
        <v>13.98458888888889</v>
      </c>
      <c r="CH356">
        <v>11.86668888888889</v>
      </c>
      <c r="CI356">
        <v>2000.0611111111109</v>
      </c>
      <c r="CJ356">
        <v>0.98000533333333328</v>
      </c>
      <c r="CK356">
        <v>1.999494444444444E-2</v>
      </c>
      <c r="CL356">
        <v>0</v>
      </c>
      <c r="CM356">
        <v>2.3476777777777782</v>
      </c>
      <c r="CN356">
        <v>0</v>
      </c>
      <c r="CO356">
        <v>16859.37777777778</v>
      </c>
      <c r="CP356">
        <v>16749.988888888889</v>
      </c>
      <c r="CQ356">
        <v>40.409444444444453</v>
      </c>
      <c r="CR356">
        <v>38.534444444444453</v>
      </c>
      <c r="CS356">
        <v>40.242888888888892</v>
      </c>
      <c r="CT356">
        <v>37.457999999999998</v>
      </c>
      <c r="CU356">
        <v>38.881666666666668</v>
      </c>
      <c r="CV356">
        <v>1960.0711111111109</v>
      </c>
      <c r="CW356">
        <v>39.99</v>
      </c>
      <c r="CX356">
        <v>0</v>
      </c>
      <c r="CY356">
        <v>1657485519.9000001</v>
      </c>
      <c r="CZ356">
        <v>0</v>
      </c>
      <c r="DA356">
        <v>1657463835.0999999</v>
      </c>
      <c r="DB356" t="s">
        <v>356</v>
      </c>
      <c r="DC356">
        <v>1657463822.5999999</v>
      </c>
      <c r="DD356">
        <v>1657463835.0999999</v>
      </c>
      <c r="DE356">
        <v>1</v>
      </c>
      <c r="DF356">
        <v>-2.657</v>
      </c>
      <c r="DG356">
        <v>-13.192</v>
      </c>
      <c r="DH356">
        <v>-3.9239999999999999</v>
      </c>
      <c r="DI356">
        <v>-0.217</v>
      </c>
      <c r="DJ356">
        <v>376</v>
      </c>
      <c r="DK356">
        <v>3</v>
      </c>
      <c r="DL356">
        <v>0.48</v>
      </c>
      <c r="DM356">
        <v>0.03</v>
      </c>
      <c r="DN356">
        <v>-68.429185365853655</v>
      </c>
      <c r="DO356">
        <v>-1.9855693379793149</v>
      </c>
      <c r="DP356">
        <v>0.21437254961805291</v>
      </c>
      <c r="DQ356">
        <v>0</v>
      </c>
      <c r="DR356">
        <v>2.97777487804878</v>
      </c>
      <c r="DS356">
        <v>-0.2111232752613256</v>
      </c>
      <c r="DT356">
        <v>2.5810554290638641E-2</v>
      </c>
      <c r="DU356">
        <v>0</v>
      </c>
      <c r="DV356">
        <v>0</v>
      </c>
      <c r="DW356">
        <v>2</v>
      </c>
      <c r="DX356" t="s">
        <v>357</v>
      </c>
      <c r="DY356">
        <v>2.98821</v>
      </c>
      <c r="DZ356">
        <v>2.7246299999999999</v>
      </c>
      <c r="EA356">
        <v>0.19820599999999999</v>
      </c>
      <c r="EB356">
        <v>0.200488</v>
      </c>
      <c r="EC356">
        <v>8.2795199999999999E-2</v>
      </c>
      <c r="ED356">
        <v>7.3459700000000003E-2</v>
      </c>
      <c r="EE356">
        <v>25600.799999999999</v>
      </c>
      <c r="EF356">
        <v>25595.200000000001</v>
      </c>
      <c r="EG356">
        <v>29637.3</v>
      </c>
      <c r="EH356">
        <v>29578</v>
      </c>
      <c r="EI356">
        <v>36022.699999999997</v>
      </c>
      <c r="EJ356">
        <v>36440.5</v>
      </c>
      <c r="EK356">
        <v>41754.400000000001</v>
      </c>
      <c r="EL356">
        <v>42140.3</v>
      </c>
      <c r="EM356">
        <v>1.9993000000000001</v>
      </c>
      <c r="EN356">
        <v>2.2319</v>
      </c>
      <c r="EO356">
        <v>0.24579500000000001</v>
      </c>
      <c r="EP356">
        <v>0</v>
      </c>
      <c r="EQ356">
        <v>20.994199999999999</v>
      </c>
      <c r="ER356">
        <v>999.9</v>
      </c>
      <c r="ES356">
        <v>34.5</v>
      </c>
      <c r="ET356">
        <v>31.2</v>
      </c>
      <c r="EU356">
        <v>22.287099999999999</v>
      </c>
      <c r="EV356">
        <v>61.464199999999998</v>
      </c>
      <c r="EW356">
        <v>28.477599999999999</v>
      </c>
      <c r="EX356">
        <v>2</v>
      </c>
      <c r="EY356">
        <v>-0.44127</v>
      </c>
      <c r="EZ356">
        <v>-1.51532</v>
      </c>
      <c r="FA356">
        <v>20.387699999999999</v>
      </c>
      <c r="FB356">
        <v>5.2207299999999996</v>
      </c>
      <c r="FC356">
        <v>12.0099</v>
      </c>
      <c r="FD356">
        <v>4.9910500000000004</v>
      </c>
      <c r="FE356">
        <v>3.2885</v>
      </c>
      <c r="FF356">
        <v>9261</v>
      </c>
      <c r="FG356">
        <v>9999</v>
      </c>
      <c r="FH356">
        <v>9999</v>
      </c>
      <c r="FI356">
        <v>137.5</v>
      </c>
      <c r="FJ356">
        <v>1.8670599999999999</v>
      </c>
      <c r="FK356">
        <v>1.8660399999999999</v>
      </c>
      <c r="FL356">
        <v>1.86558</v>
      </c>
      <c r="FM356">
        <v>1.86554</v>
      </c>
      <c r="FN356">
        <v>1.8673200000000001</v>
      </c>
      <c r="FO356">
        <v>1.8699300000000001</v>
      </c>
      <c r="FP356">
        <v>1.86849</v>
      </c>
      <c r="FQ356">
        <v>1.8699600000000001</v>
      </c>
      <c r="FR356">
        <v>0</v>
      </c>
      <c r="FS356">
        <v>0</v>
      </c>
      <c r="FT356">
        <v>0</v>
      </c>
      <c r="FU356">
        <v>0</v>
      </c>
      <c r="FV356" t="s">
        <v>358</v>
      </c>
      <c r="FW356" t="s">
        <v>359</v>
      </c>
      <c r="FX356" t="s">
        <v>360</v>
      </c>
      <c r="FY356" t="s">
        <v>360</v>
      </c>
      <c r="FZ356" t="s">
        <v>360</v>
      </c>
      <c r="GA356" t="s">
        <v>360</v>
      </c>
      <c r="GB356">
        <v>0</v>
      </c>
      <c r="GC356">
        <v>100</v>
      </c>
      <c r="GD356">
        <v>100</v>
      </c>
      <c r="GE356">
        <v>-4.04</v>
      </c>
      <c r="GF356">
        <v>-0.18090000000000001</v>
      </c>
      <c r="GG356">
        <v>-1.691838842420514</v>
      </c>
      <c r="GH356">
        <v>-5.4742946993243486E-4</v>
      </c>
      <c r="GI356">
        <v>-1.00937323189599E-6</v>
      </c>
      <c r="GJ356">
        <v>3.2426335113099041E-10</v>
      </c>
      <c r="GK356">
        <v>-0.25714838806632262</v>
      </c>
      <c r="GL356">
        <v>-1.4458059848174739E-2</v>
      </c>
      <c r="GM356">
        <v>1.0199616584873469E-3</v>
      </c>
      <c r="GN356">
        <v>-1.0584552142034339E-5</v>
      </c>
      <c r="GO356">
        <v>24</v>
      </c>
      <c r="GP356">
        <v>2276</v>
      </c>
      <c r="GQ356">
        <v>1</v>
      </c>
      <c r="GR356">
        <v>42</v>
      </c>
      <c r="GS356">
        <v>361.6</v>
      </c>
      <c r="GT356">
        <v>361.4</v>
      </c>
      <c r="GU356">
        <v>4.1711400000000003</v>
      </c>
      <c r="GV356">
        <v>2.1875</v>
      </c>
      <c r="GW356">
        <v>1.94702</v>
      </c>
      <c r="GX356">
        <v>2.7807599999999999</v>
      </c>
      <c r="GY356">
        <v>2.19482</v>
      </c>
      <c r="GZ356">
        <v>2.33887</v>
      </c>
      <c r="HA356">
        <v>33.805700000000002</v>
      </c>
      <c r="HB356">
        <v>12.1707</v>
      </c>
      <c r="HC356">
        <v>18</v>
      </c>
      <c r="HD356">
        <v>466.46499999999997</v>
      </c>
      <c r="HE356">
        <v>637.39</v>
      </c>
      <c r="HF356">
        <v>24.545500000000001</v>
      </c>
      <c r="HG356">
        <v>21.642099999999999</v>
      </c>
      <c r="HH356">
        <v>29.999400000000001</v>
      </c>
      <c r="HI356">
        <v>21.811</v>
      </c>
      <c r="HJ356">
        <v>21.7697</v>
      </c>
      <c r="HK356">
        <v>83.4375</v>
      </c>
      <c r="HL356">
        <v>9.9172899999999995</v>
      </c>
      <c r="HM356">
        <v>48.977899999999998</v>
      </c>
      <c r="HN356">
        <v>24.516200000000001</v>
      </c>
      <c r="HO356">
        <v>1870.91</v>
      </c>
      <c r="HP356">
        <v>19.8032</v>
      </c>
      <c r="HQ356">
        <v>101.361</v>
      </c>
      <c r="HR356">
        <v>101.21599999999999</v>
      </c>
    </row>
    <row r="357" spans="1:226" x14ac:dyDescent="0.2">
      <c r="A357">
        <v>341</v>
      </c>
      <c r="B357">
        <v>1657485525.0999999</v>
      </c>
      <c r="C357">
        <v>4529.5999999046326</v>
      </c>
      <c r="D357" t="s">
        <v>1043</v>
      </c>
      <c r="E357" t="s">
        <v>1044</v>
      </c>
      <c r="F357">
        <v>5</v>
      </c>
      <c r="G357" t="s">
        <v>821</v>
      </c>
      <c r="H357" t="s">
        <v>354</v>
      </c>
      <c r="I357">
        <v>1657485522.3</v>
      </c>
      <c r="J357">
        <f t="shared" si="170"/>
        <v>2.4889433562920904E-3</v>
      </c>
      <c r="K357">
        <f t="shared" si="171"/>
        <v>2.4889433562920904</v>
      </c>
      <c r="L357">
        <f t="shared" si="172"/>
        <v>36.865462003380699</v>
      </c>
      <c r="M357">
        <f t="shared" si="173"/>
        <v>1790.5519999999999</v>
      </c>
      <c r="N357">
        <f t="shared" si="174"/>
        <v>1188.7483619768973</v>
      </c>
      <c r="O357">
        <f t="shared" si="175"/>
        <v>84.085386408277799</v>
      </c>
      <c r="P357">
        <f t="shared" si="176"/>
        <v>126.65359769979702</v>
      </c>
      <c r="Q357">
        <f t="shared" si="177"/>
        <v>0.11026335064904891</v>
      </c>
      <c r="R357">
        <f t="shared" si="178"/>
        <v>2.360622728302447</v>
      </c>
      <c r="S357">
        <f t="shared" si="179"/>
        <v>0.10747995199916997</v>
      </c>
      <c r="T357">
        <f t="shared" si="180"/>
        <v>6.7419195167766108E-2</v>
      </c>
      <c r="U357">
        <f t="shared" si="181"/>
        <v>321.51302699999997</v>
      </c>
      <c r="V357">
        <f t="shared" si="182"/>
        <v>26.739766211800582</v>
      </c>
      <c r="W357">
        <f t="shared" si="183"/>
        <v>25.043279999999999</v>
      </c>
      <c r="X357">
        <f t="shared" si="184"/>
        <v>3.1878914133802083</v>
      </c>
      <c r="Y357">
        <f t="shared" si="185"/>
        <v>49.851959520435152</v>
      </c>
      <c r="Z357">
        <f t="shared" si="186"/>
        <v>1.6053749099423011</v>
      </c>
      <c r="AA357">
        <f t="shared" si="187"/>
        <v>3.2202844690272028</v>
      </c>
      <c r="AB357">
        <f t="shared" si="188"/>
        <v>1.5825165034379072</v>
      </c>
      <c r="AC357">
        <f t="shared" si="189"/>
        <v>-109.76240201248119</v>
      </c>
      <c r="AD357">
        <f t="shared" si="190"/>
        <v>21.602112597743833</v>
      </c>
      <c r="AE357">
        <f t="shared" si="191"/>
        <v>1.9381609519335532</v>
      </c>
      <c r="AF357">
        <f t="shared" si="192"/>
        <v>235.29089853719614</v>
      </c>
      <c r="AG357">
        <f t="shared" si="193"/>
        <v>52.712053672149949</v>
      </c>
      <c r="AH357">
        <f t="shared" si="194"/>
        <v>2.4781452975674392</v>
      </c>
      <c r="AI357">
        <f t="shared" si="195"/>
        <v>36.865462003380699</v>
      </c>
      <c r="AJ357">
        <v>1897.4533221138361</v>
      </c>
      <c r="AK357">
        <v>1839.91309090909</v>
      </c>
      <c r="AL357">
        <v>3.3809966214680331</v>
      </c>
      <c r="AM357">
        <v>64.43633761426419</v>
      </c>
      <c r="AN357">
        <f t="shared" si="196"/>
        <v>2.4889433562920904</v>
      </c>
      <c r="AO357">
        <v>19.784506380813131</v>
      </c>
      <c r="AP357">
        <v>22.702583030303028</v>
      </c>
      <c r="AQ357">
        <v>2.0887541004727269E-4</v>
      </c>
      <c r="AR357">
        <v>77.933620730982625</v>
      </c>
      <c r="AS357">
        <v>0</v>
      </c>
      <c r="AT357">
        <v>0</v>
      </c>
      <c r="AU357">
        <f t="shared" si="197"/>
        <v>1</v>
      </c>
      <c r="AV357">
        <f t="shared" si="198"/>
        <v>0</v>
      </c>
      <c r="AW357">
        <f t="shared" si="199"/>
        <v>37518.090430204589</v>
      </c>
      <c r="AX357">
        <f t="shared" si="200"/>
        <v>1999.9849999999999</v>
      </c>
      <c r="AY357">
        <f t="shared" si="201"/>
        <v>1681.1870999999999</v>
      </c>
      <c r="AZ357">
        <f t="shared" si="202"/>
        <v>0.84059985449890873</v>
      </c>
      <c r="BA357">
        <f t="shared" si="203"/>
        <v>0.16075771918289386</v>
      </c>
      <c r="BB357">
        <v>6</v>
      </c>
      <c r="BC357">
        <v>0.5</v>
      </c>
      <c r="BD357" t="s">
        <v>355</v>
      </c>
      <c r="BE357">
        <v>2</v>
      </c>
      <c r="BF357" t="b">
        <v>1</v>
      </c>
      <c r="BG357">
        <v>1657485522.3</v>
      </c>
      <c r="BH357">
        <v>1790.5519999999999</v>
      </c>
      <c r="BI357">
        <v>1859.133</v>
      </c>
      <c r="BJ357">
        <v>22.695820000000001</v>
      </c>
      <c r="BK357">
        <v>19.789459999999998</v>
      </c>
      <c r="BL357">
        <v>1794.6020000000001</v>
      </c>
      <c r="BM357">
        <v>22.876650000000001</v>
      </c>
      <c r="BN357">
        <v>499.98660000000001</v>
      </c>
      <c r="BO357">
        <v>70.634409999999988</v>
      </c>
      <c r="BP357">
        <v>9.9976770000000006E-2</v>
      </c>
      <c r="BQ357">
        <v>25.21302</v>
      </c>
      <c r="BR357">
        <v>25.043279999999999</v>
      </c>
      <c r="BS357">
        <v>999.9</v>
      </c>
      <c r="BT357">
        <v>0</v>
      </c>
      <c r="BU357">
        <v>0</v>
      </c>
      <c r="BV357">
        <v>9984.6869999999999</v>
      </c>
      <c r="BW357">
        <v>0</v>
      </c>
      <c r="BX357">
        <v>179.73480000000001</v>
      </c>
      <c r="BY357">
        <v>-68.581410000000005</v>
      </c>
      <c r="BZ357">
        <v>1832.1320000000001</v>
      </c>
      <c r="CA357">
        <v>1896.665</v>
      </c>
      <c r="CB357">
        <v>2.906352</v>
      </c>
      <c r="CC357">
        <v>1859.133</v>
      </c>
      <c r="CD357">
        <v>19.789459999999998</v>
      </c>
      <c r="CE357">
        <v>1.6031059999999999</v>
      </c>
      <c r="CF357">
        <v>1.397818</v>
      </c>
      <c r="CG357">
        <v>13.98869</v>
      </c>
      <c r="CH357">
        <v>11.893980000000001</v>
      </c>
      <c r="CI357">
        <v>1999.9849999999999</v>
      </c>
      <c r="CJ357">
        <v>0.98000329999999991</v>
      </c>
      <c r="CK357">
        <v>1.999691E-2</v>
      </c>
      <c r="CL357">
        <v>0</v>
      </c>
      <c r="CM357">
        <v>2.2924500000000001</v>
      </c>
      <c r="CN357">
        <v>0</v>
      </c>
      <c r="CO357">
        <v>16847.599999999999</v>
      </c>
      <c r="CP357">
        <v>16749.349999999999</v>
      </c>
      <c r="CQ357">
        <v>40.293499999999987</v>
      </c>
      <c r="CR357">
        <v>38.462200000000003</v>
      </c>
      <c r="CS357">
        <v>40.149799999999999</v>
      </c>
      <c r="CT357">
        <v>37.356000000000009</v>
      </c>
      <c r="CU357">
        <v>38.787199999999999</v>
      </c>
      <c r="CV357">
        <v>1959.9949999999999</v>
      </c>
      <c r="CW357">
        <v>39.99</v>
      </c>
      <c r="CX357">
        <v>0</v>
      </c>
      <c r="CY357">
        <v>1657485525.3</v>
      </c>
      <c r="CZ357">
        <v>0</v>
      </c>
      <c r="DA357">
        <v>1657463835.0999999</v>
      </c>
      <c r="DB357" t="s">
        <v>356</v>
      </c>
      <c r="DC357">
        <v>1657463822.5999999</v>
      </c>
      <c r="DD357">
        <v>1657463835.0999999</v>
      </c>
      <c r="DE357">
        <v>1</v>
      </c>
      <c r="DF357">
        <v>-2.657</v>
      </c>
      <c r="DG357">
        <v>-13.192</v>
      </c>
      <c r="DH357">
        <v>-3.9239999999999999</v>
      </c>
      <c r="DI357">
        <v>-0.217</v>
      </c>
      <c r="DJ357">
        <v>376</v>
      </c>
      <c r="DK357">
        <v>3</v>
      </c>
      <c r="DL357">
        <v>0.48</v>
      </c>
      <c r="DM357">
        <v>0.03</v>
      </c>
      <c r="DN357">
        <v>-68.544919512195108</v>
      </c>
      <c r="DO357">
        <v>-0.79188501742158257</v>
      </c>
      <c r="DP357">
        <v>0.12723201050570199</v>
      </c>
      <c r="DQ357">
        <v>0</v>
      </c>
      <c r="DR357">
        <v>2.9530163414634152</v>
      </c>
      <c r="DS357">
        <v>-0.36620195121951499</v>
      </c>
      <c r="DT357">
        <v>3.656066190333853E-2</v>
      </c>
      <c r="DU357">
        <v>0</v>
      </c>
      <c r="DV357">
        <v>0</v>
      </c>
      <c r="DW357">
        <v>2</v>
      </c>
      <c r="DX357" t="s">
        <v>357</v>
      </c>
      <c r="DY357">
        <v>2.98814</v>
      </c>
      <c r="DZ357">
        <v>2.7245499999999998</v>
      </c>
      <c r="EA357">
        <v>0.199297</v>
      </c>
      <c r="EB357">
        <v>0.20155300000000001</v>
      </c>
      <c r="EC357">
        <v>8.2831299999999997E-2</v>
      </c>
      <c r="ED357">
        <v>7.3541700000000002E-2</v>
      </c>
      <c r="EE357">
        <v>25566.2</v>
      </c>
      <c r="EF357">
        <v>25561.599999999999</v>
      </c>
      <c r="EG357">
        <v>29637.4</v>
      </c>
      <c r="EH357">
        <v>29578.400000000001</v>
      </c>
      <c r="EI357">
        <v>36021.5</v>
      </c>
      <c r="EJ357">
        <v>36437.800000000003</v>
      </c>
      <c r="EK357">
        <v>41754.6</v>
      </c>
      <c r="EL357">
        <v>42140.9</v>
      </c>
      <c r="EM357">
        <v>1.9992300000000001</v>
      </c>
      <c r="EN357">
        <v>2.2321300000000002</v>
      </c>
      <c r="EO357">
        <v>0.245836</v>
      </c>
      <c r="EP357">
        <v>0</v>
      </c>
      <c r="EQ357">
        <v>20.993600000000001</v>
      </c>
      <c r="ER357">
        <v>999.9</v>
      </c>
      <c r="ES357">
        <v>34.6</v>
      </c>
      <c r="ET357">
        <v>31.2</v>
      </c>
      <c r="EU357">
        <v>22.351800000000001</v>
      </c>
      <c r="EV357">
        <v>61.324199999999998</v>
      </c>
      <c r="EW357">
        <v>28.493600000000001</v>
      </c>
      <c r="EX357">
        <v>2</v>
      </c>
      <c r="EY357">
        <v>-0.44187799999999999</v>
      </c>
      <c r="EZ357">
        <v>-1.5083599999999999</v>
      </c>
      <c r="FA357">
        <v>20.387599999999999</v>
      </c>
      <c r="FB357">
        <v>5.2208800000000002</v>
      </c>
      <c r="FC357">
        <v>12.0099</v>
      </c>
      <c r="FD357">
        <v>4.9911000000000003</v>
      </c>
      <c r="FE357">
        <v>3.2885</v>
      </c>
      <c r="FF357">
        <v>9261</v>
      </c>
      <c r="FG357">
        <v>9999</v>
      </c>
      <c r="FH357">
        <v>9999</v>
      </c>
      <c r="FI357">
        <v>137.5</v>
      </c>
      <c r="FJ357">
        <v>1.86707</v>
      </c>
      <c r="FK357">
        <v>1.8660699999999999</v>
      </c>
      <c r="FL357">
        <v>1.86555</v>
      </c>
      <c r="FM357">
        <v>1.86554</v>
      </c>
      <c r="FN357">
        <v>1.8672800000000001</v>
      </c>
      <c r="FO357">
        <v>1.8698900000000001</v>
      </c>
      <c r="FP357">
        <v>1.8684799999999999</v>
      </c>
      <c r="FQ357">
        <v>1.86995</v>
      </c>
      <c r="FR357">
        <v>0</v>
      </c>
      <c r="FS357">
        <v>0</v>
      </c>
      <c r="FT357">
        <v>0</v>
      </c>
      <c r="FU357">
        <v>0</v>
      </c>
      <c r="FV357" t="s">
        <v>358</v>
      </c>
      <c r="FW357" t="s">
        <v>359</v>
      </c>
      <c r="FX357" t="s">
        <v>360</v>
      </c>
      <c r="FY357" t="s">
        <v>360</v>
      </c>
      <c r="FZ357" t="s">
        <v>360</v>
      </c>
      <c r="GA357" t="s">
        <v>360</v>
      </c>
      <c r="GB357">
        <v>0</v>
      </c>
      <c r="GC357">
        <v>100</v>
      </c>
      <c r="GD357">
        <v>100</v>
      </c>
      <c r="GE357">
        <v>-4.0599999999999996</v>
      </c>
      <c r="GF357">
        <v>-0.1807</v>
      </c>
      <c r="GG357">
        <v>-1.691838842420514</v>
      </c>
      <c r="GH357">
        <v>-5.4742946993243486E-4</v>
      </c>
      <c r="GI357">
        <v>-1.00937323189599E-6</v>
      </c>
      <c r="GJ357">
        <v>3.2426335113099041E-10</v>
      </c>
      <c r="GK357">
        <v>-0.25714838806632262</v>
      </c>
      <c r="GL357">
        <v>-1.4458059848174739E-2</v>
      </c>
      <c r="GM357">
        <v>1.0199616584873469E-3</v>
      </c>
      <c r="GN357">
        <v>-1.0584552142034339E-5</v>
      </c>
      <c r="GO357">
        <v>24</v>
      </c>
      <c r="GP357">
        <v>2276</v>
      </c>
      <c r="GQ357">
        <v>1</v>
      </c>
      <c r="GR357">
        <v>42</v>
      </c>
      <c r="GS357">
        <v>361.7</v>
      </c>
      <c r="GT357">
        <v>361.5</v>
      </c>
      <c r="GU357">
        <v>4.1955600000000004</v>
      </c>
      <c r="GV357">
        <v>2.18994</v>
      </c>
      <c r="GW357">
        <v>1.94702</v>
      </c>
      <c r="GX357">
        <v>2.7807599999999999</v>
      </c>
      <c r="GY357">
        <v>2.19482</v>
      </c>
      <c r="GZ357">
        <v>2.32544</v>
      </c>
      <c r="HA357">
        <v>33.783200000000001</v>
      </c>
      <c r="HB357">
        <v>12.162000000000001</v>
      </c>
      <c r="HC357">
        <v>18</v>
      </c>
      <c r="HD357">
        <v>466.34199999999998</v>
      </c>
      <c r="HE357">
        <v>637.44799999999998</v>
      </c>
      <c r="HF357">
        <v>24.503599999999999</v>
      </c>
      <c r="HG357">
        <v>21.634899999999998</v>
      </c>
      <c r="HH357">
        <v>29.999500000000001</v>
      </c>
      <c r="HI357">
        <v>21.802</v>
      </c>
      <c r="HJ357">
        <v>21.76</v>
      </c>
      <c r="HK357">
        <v>83.942700000000002</v>
      </c>
      <c r="HL357">
        <v>9.9172899999999995</v>
      </c>
      <c r="HM357">
        <v>49.359900000000003</v>
      </c>
      <c r="HN357">
        <v>24.472999999999999</v>
      </c>
      <c r="HO357">
        <v>1890.95</v>
      </c>
      <c r="HP357">
        <v>19.8172</v>
      </c>
      <c r="HQ357">
        <v>101.36199999999999</v>
      </c>
      <c r="HR357">
        <v>101.217</v>
      </c>
    </row>
    <row r="358" spans="1:226" x14ac:dyDescent="0.2">
      <c r="A358">
        <v>342</v>
      </c>
      <c r="B358">
        <v>1657485530.0999999</v>
      </c>
      <c r="C358">
        <v>4534.5999999046326</v>
      </c>
      <c r="D358" t="s">
        <v>1045</v>
      </c>
      <c r="E358" t="s">
        <v>1046</v>
      </c>
      <c r="F358">
        <v>5</v>
      </c>
      <c r="G358" t="s">
        <v>821</v>
      </c>
      <c r="H358" t="s">
        <v>354</v>
      </c>
      <c r="I358">
        <v>1657485527.5999999</v>
      </c>
      <c r="J358">
        <f t="shared" si="170"/>
        <v>2.4802103838794986E-3</v>
      </c>
      <c r="K358">
        <f t="shared" si="171"/>
        <v>2.4802103838794984</v>
      </c>
      <c r="L358">
        <f t="shared" si="172"/>
        <v>36.881230625012535</v>
      </c>
      <c r="M358">
        <f t="shared" si="173"/>
        <v>1808.225555555556</v>
      </c>
      <c r="N358">
        <f t="shared" si="174"/>
        <v>1203.9102782337218</v>
      </c>
      <c r="O358">
        <f t="shared" si="175"/>
        <v>85.157536872187876</v>
      </c>
      <c r="P358">
        <f t="shared" si="176"/>
        <v>127.90324761274353</v>
      </c>
      <c r="Q358">
        <f t="shared" si="177"/>
        <v>0.10991149977410129</v>
      </c>
      <c r="R358">
        <f t="shared" si="178"/>
        <v>2.3642567132198993</v>
      </c>
      <c r="S358">
        <f t="shared" si="179"/>
        <v>0.10714973276108448</v>
      </c>
      <c r="T358">
        <f t="shared" si="180"/>
        <v>6.7210936799950521E-2</v>
      </c>
      <c r="U358">
        <f t="shared" si="181"/>
        <v>321.52326938002989</v>
      </c>
      <c r="V358">
        <f t="shared" si="182"/>
        <v>26.739085414317948</v>
      </c>
      <c r="W358">
        <f t="shared" si="183"/>
        <v>25.044577777777771</v>
      </c>
      <c r="X358">
        <f t="shared" si="184"/>
        <v>3.1881379960503784</v>
      </c>
      <c r="Y358">
        <f t="shared" si="185"/>
        <v>49.88583269677369</v>
      </c>
      <c r="Z358">
        <f t="shared" si="186"/>
        <v>1.6063341928201009</v>
      </c>
      <c r="AA358">
        <f t="shared" si="187"/>
        <v>3.2200208074786505</v>
      </c>
      <c r="AB358">
        <f t="shared" si="188"/>
        <v>1.5818038032302775</v>
      </c>
      <c r="AC358">
        <f t="shared" si="189"/>
        <v>-109.37727792908589</v>
      </c>
      <c r="AD358">
        <f t="shared" si="190"/>
        <v>21.294619377022503</v>
      </c>
      <c r="AE358">
        <f t="shared" si="191"/>
        <v>1.907634983912557</v>
      </c>
      <c r="AF358">
        <f t="shared" si="192"/>
        <v>235.34824581187905</v>
      </c>
      <c r="AG358">
        <f t="shared" si="193"/>
        <v>52.844405949100768</v>
      </c>
      <c r="AH358">
        <f t="shared" si="194"/>
        <v>2.4731699477486684</v>
      </c>
      <c r="AI358">
        <f t="shared" si="195"/>
        <v>36.881230625012535</v>
      </c>
      <c r="AJ358">
        <v>1914.7577295924721</v>
      </c>
      <c r="AK358">
        <v>1857.0735757575751</v>
      </c>
      <c r="AL358">
        <v>3.4145605416358298</v>
      </c>
      <c r="AM358">
        <v>64.43633761426419</v>
      </c>
      <c r="AN358">
        <f t="shared" si="196"/>
        <v>2.4802103838794984</v>
      </c>
      <c r="AO358">
        <v>19.80297642274698</v>
      </c>
      <c r="AP358">
        <v>22.710855757575761</v>
      </c>
      <c r="AQ358">
        <v>1.993035295246751E-4</v>
      </c>
      <c r="AR358">
        <v>77.933620730982625</v>
      </c>
      <c r="AS358">
        <v>0</v>
      </c>
      <c r="AT358">
        <v>0</v>
      </c>
      <c r="AU358">
        <f t="shared" si="197"/>
        <v>1</v>
      </c>
      <c r="AV358">
        <f t="shared" si="198"/>
        <v>0</v>
      </c>
      <c r="AW358">
        <f t="shared" si="199"/>
        <v>37606.332817802853</v>
      </c>
      <c r="AX358">
        <f t="shared" si="200"/>
        <v>2000.045555555555</v>
      </c>
      <c r="AY358">
        <f t="shared" si="201"/>
        <v>1681.2382660000148</v>
      </c>
      <c r="AZ358">
        <f t="shared" si="202"/>
        <v>0.84059998600032659</v>
      </c>
      <c r="BA358">
        <f t="shared" si="203"/>
        <v>0.16075797298063044</v>
      </c>
      <c r="BB358">
        <v>6</v>
      </c>
      <c r="BC358">
        <v>0.5</v>
      </c>
      <c r="BD358" t="s">
        <v>355</v>
      </c>
      <c r="BE358">
        <v>2</v>
      </c>
      <c r="BF358" t="b">
        <v>1</v>
      </c>
      <c r="BG358">
        <v>1657485527.5999999</v>
      </c>
      <c r="BH358">
        <v>1808.225555555556</v>
      </c>
      <c r="BI358">
        <v>1877.0077777777781</v>
      </c>
      <c r="BJ358">
        <v>22.709466666666671</v>
      </c>
      <c r="BK358">
        <v>19.808955555555549</v>
      </c>
      <c r="BL358">
        <v>1812.2933333333331</v>
      </c>
      <c r="BM358">
        <v>22.8901</v>
      </c>
      <c r="BN358">
        <v>499.98200000000003</v>
      </c>
      <c r="BO358">
        <v>70.634188888888886</v>
      </c>
      <c r="BP358">
        <v>9.9933422222222221E-2</v>
      </c>
      <c r="BQ358">
        <v>25.211644444444449</v>
      </c>
      <c r="BR358">
        <v>25.044577777777771</v>
      </c>
      <c r="BS358">
        <v>999.90000000000009</v>
      </c>
      <c r="BT358">
        <v>0</v>
      </c>
      <c r="BU358">
        <v>0</v>
      </c>
      <c r="BV358">
        <v>10009.155555555561</v>
      </c>
      <c r="BW358">
        <v>0</v>
      </c>
      <c r="BX358">
        <v>179.88022222222219</v>
      </c>
      <c r="BY358">
        <v>-68.782444444444451</v>
      </c>
      <c r="BZ358">
        <v>1850.244444444445</v>
      </c>
      <c r="CA358">
        <v>1914.942222222222</v>
      </c>
      <c r="CB358">
        <v>2.9005233333333331</v>
      </c>
      <c r="CC358">
        <v>1877.0077777777781</v>
      </c>
      <c r="CD358">
        <v>19.808955555555549</v>
      </c>
      <c r="CE358">
        <v>1.6040655555555561</v>
      </c>
      <c r="CF358">
        <v>1.3991911111111111</v>
      </c>
      <c r="CG358">
        <v>13.9979</v>
      </c>
      <c r="CH358">
        <v>11.908855555555551</v>
      </c>
      <c r="CI358">
        <v>2000.045555555555</v>
      </c>
      <c r="CJ358">
        <v>0.98000233333333342</v>
      </c>
      <c r="CK358">
        <v>1.9997866666666669E-2</v>
      </c>
      <c r="CL358">
        <v>0</v>
      </c>
      <c r="CM358">
        <v>2.338655555555555</v>
      </c>
      <c r="CN358">
        <v>0</v>
      </c>
      <c r="CO358">
        <v>16834.655555555561</v>
      </c>
      <c r="CP358">
        <v>16749.844444444439</v>
      </c>
      <c r="CQ358">
        <v>40.166444444444437</v>
      </c>
      <c r="CR358">
        <v>38.395666666666664</v>
      </c>
      <c r="CS358">
        <v>40.069000000000003</v>
      </c>
      <c r="CT358">
        <v>37.256888888888888</v>
      </c>
      <c r="CU358">
        <v>38.694000000000003</v>
      </c>
      <c r="CV358">
        <v>1960.0466666666659</v>
      </c>
      <c r="CW358">
        <v>40</v>
      </c>
      <c r="CX358">
        <v>0</v>
      </c>
      <c r="CY358">
        <v>1657485530.0999999</v>
      </c>
      <c r="CZ358">
        <v>0</v>
      </c>
      <c r="DA358">
        <v>1657463835.0999999</v>
      </c>
      <c r="DB358" t="s">
        <v>356</v>
      </c>
      <c r="DC358">
        <v>1657463822.5999999</v>
      </c>
      <c r="DD358">
        <v>1657463835.0999999</v>
      </c>
      <c r="DE358">
        <v>1</v>
      </c>
      <c r="DF358">
        <v>-2.657</v>
      </c>
      <c r="DG358">
        <v>-13.192</v>
      </c>
      <c r="DH358">
        <v>-3.9239999999999999</v>
      </c>
      <c r="DI358">
        <v>-0.217</v>
      </c>
      <c r="DJ358">
        <v>376</v>
      </c>
      <c r="DK358">
        <v>3</v>
      </c>
      <c r="DL358">
        <v>0.48</v>
      </c>
      <c r="DM358">
        <v>0.03</v>
      </c>
      <c r="DN358">
        <v>-68.626648780487812</v>
      </c>
      <c r="DO358">
        <v>-0.55275470383284875</v>
      </c>
      <c r="DP358">
        <v>0.1031148687486409</v>
      </c>
      <c r="DQ358">
        <v>0</v>
      </c>
      <c r="DR358">
        <v>2.9324090243902439</v>
      </c>
      <c r="DS358">
        <v>-0.27362111498258412</v>
      </c>
      <c r="DT358">
        <v>2.7782344525631161E-2</v>
      </c>
      <c r="DU358">
        <v>0</v>
      </c>
      <c r="DV358">
        <v>0</v>
      </c>
      <c r="DW358">
        <v>2</v>
      </c>
      <c r="DX358" t="s">
        <v>357</v>
      </c>
      <c r="DY358">
        <v>2.9881500000000001</v>
      </c>
      <c r="DZ358">
        <v>2.7246999999999999</v>
      </c>
      <c r="EA358">
        <v>0.200382</v>
      </c>
      <c r="EB358">
        <v>0.20261299999999999</v>
      </c>
      <c r="EC358">
        <v>8.2851400000000006E-2</v>
      </c>
      <c r="ED358">
        <v>7.35986E-2</v>
      </c>
      <c r="EE358">
        <v>25531.8</v>
      </c>
      <c r="EF358">
        <v>25527.599999999999</v>
      </c>
      <c r="EG358">
        <v>29637.599999999999</v>
      </c>
      <c r="EH358">
        <v>29578.2</v>
      </c>
      <c r="EI358">
        <v>36020.9</v>
      </c>
      <c r="EJ358">
        <v>36435.4</v>
      </c>
      <c r="EK358">
        <v>41754.9</v>
      </c>
      <c r="EL358">
        <v>42140.7</v>
      </c>
      <c r="EM358">
        <v>1.9992000000000001</v>
      </c>
      <c r="EN358">
        <v>2.23245</v>
      </c>
      <c r="EO358">
        <v>0.24624199999999999</v>
      </c>
      <c r="EP358">
        <v>0</v>
      </c>
      <c r="EQ358">
        <v>20.994399999999999</v>
      </c>
      <c r="ER358">
        <v>999.9</v>
      </c>
      <c r="ES358">
        <v>34.6</v>
      </c>
      <c r="ET358">
        <v>31.2</v>
      </c>
      <c r="EU358">
        <v>22.352499999999999</v>
      </c>
      <c r="EV358">
        <v>61.424199999999999</v>
      </c>
      <c r="EW358">
        <v>28.553699999999999</v>
      </c>
      <c r="EX358">
        <v>2</v>
      </c>
      <c r="EY358">
        <v>-0.44251000000000001</v>
      </c>
      <c r="EZ358">
        <v>-1.50414</v>
      </c>
      <c r="FA358">
        <v>20.387699999999999</v>
      </c>
      <c r="FB358">
        <v>5.2198399999999996</v>
      </c>
      <c r="FC358">
        <v>12.0099</v>
      </c>
      <c r="FD358">
        <v>4.9909999999999997</v>
      </c>
      <c r="FE358">
        <v>3.2885</v>
      </c>
      <c r="FF358">
        <v>9261.2999999999993</v>
      </c>
      <c r="FG358">
        <v>9999</v>
      </c>
      <c r="FH358">
        <v>9999</v>
      </c>
      <c r="FI358">
        <v>137.5</v>
      </c>
      <c r="FJ358">
        <v>1.8670599999999999</v>
      </c>
      <c r="FK358">
        <v>1.86605</v>
      </c>
      <c r="FL358">
        <v>1.86555</v>
      </c>
      <c r="FM358">
        <v>1.86554</v>
      </c>
      <c r="FN358">
        <v>1.8672800000000001</v>
      </c>
      <c r="FO358">
        <v>1.8698900000000001</v>
      </c>
      <c r="FP358">
        <v>1.86846</v>
      </c>
      <c r="FQ358">
        <v>1.8699600000000001</v>
      </c>
      <c r="FR358">
        <v>0</v>
      </c>
      <c r="FS358">
        <v>0</v>
      </c>
      <c r="FT358">
        <v>0</v>
      </c>
      <c r="FU358">
        <v>0</v>
      </c>
      <c r="FV358" t="s">
        <v>358</v>
      </c>
      <c r="FW358" t="s">
        <v>359</v>
      </c>
      <c r="FX358" t="s">
        <v>360</v>
      </c>
      <c r="FY358" t="s">
        <v>360</v>
      </c>
      <c r="FZ358" t="s">
        <v>360</v>
      </c>
      <c r="GA358" t="s">
        <v>360</v>
      </c>
      <c r="GB358">
        <v>0</v>
      </c>
      <c r="GC358">
        <v>100</v>
      </c>
      <c r="GD358">
        <v>100</v>
      </c>
      <c r="GE358">
        <v>-4.07</v>
      </c>
      <c r="GF358">
        <v>-0.18060000000000001</v>
      </c>
      <c r="GG358">
        <v>-1.691838842420514</v>
      </c>
      <c r="GH358">
        <v>-5.4742946993243486E-4</v>
      </c>
      <c r="GI358">
        <v>-1.00937323189599E-6</v>
      </c>
      <c r="GJ358">
        <v>3.2426335113099041E-10</v>
      </c>
      <c r="GK358">
        <v>-0.25714838806632262</v>
      </c>
      <c r="GL358">
        <v>-1.4458059848174739E-2</v>
      </c>
      <c r="GM358">
        <v>1.0199616584873469E-3</v>
      </c>
      <c r="GN358">
        <v>-1.0584552142034339E-5</v>
      </c>
      <c r="GO358">
        <v>24</v>
      </c>
      <c r="GP358">
        <v>2276</v>
      </c>
      <c r="GQ358">
        <v>1</v>
      </c>
      <c r="GR358">
        <v>42</v>
      </c>
      <c r="GS358">
        <v>361.8</v>
      </c>
      <c r="GT358">
        <v>361.6</v>
      </c>
      <c r="GU358">
        <v>4.22363</v>
      </c>
      <c r="GV358">
        <v>2.18872</v>
      </c>
      <c r="GW358">
        <v>1.94702</v>
      </c>
      <c r="GX358">
        <v>2.7819799999999999</v>
      </c>
      <c r="GY358">
        <v>2.19482</v>
      </c>
      <c r="GZ358">
        <v>2.3132299999999999</v>
      </c>
      <c r="HA358">
        <v>33.783200000000001</v>
      </c>
      <c r="HB358">
        <v>12.162000000000001</v>
      </c>
      <c r="HC358">
        <v>18</v>
      </c>
      <c r="HD358">
        <v>466.24599999999998</v>
      </c>
      <c r="HE358">
        <v>637.577</v>
      </c>
      <c r="HF358">
        <v>24.461300000000001</v>
      </c>
      <c r="HG358">
        <v>21.625699999999998</v>
      </c>
      <c r="HH358">
        <v>29.999500000000001</v>
      </c>
      <c r="HI358">
        <v>21.7926</v>
      </c>
      <c r="HJ358">
        <v>21.749700000000001</v>
      </c>
      <c r="HK358">
        <v>84.505899999999997</v>
      </c>
      <c r="HL358">
        <v>9.9172899999999995</v>
      </c>
      <c r="HM358">
        <v>49.359900000000003</v>
      </c>
      <c r="HN358">
        <v>24.429600000000001</v>
      </c>
      <c r="HO358">
        <v>1904.31</v>
      </c>
      <c r="HP358">
        <v>19.8398</v>
      </c>
      <c r="HQ358">
        <v>101.36199999999999</v>
      </c>
      <c r="HR358">
        <v>101.21599999999999</v>
      </c>
    </row>
    <row r="359" spans="1:226" x14ac:dyDescent="0.2">
      <c r="A359">
        <v>343</v>
      </c>
      <c r="B359">
        <v>1657485535.0999999</v>
      </c>
      <c r="C359">
        <v>4539.5999999046326</v>
      </c>
      <c r="D359" t="s">
        <v>1047</v>
      </c>
      <c r="E359" t="s">
        <v>1048</v>
      </c>
      <c r="F359">
        <v>5</v>
      </c>
      <c r="G359" t="s">
        <v>821</v>
      </c>
      <c r="H359" t="s">
        <v>354</v>
      </c>
      <c r="I359">
        <v>1657485532.3</v>
      </c>
      <c r="J359">
        <f t="shared" si="170"/>
        <v>2.4704054177336347E-3</v>
      </c>
      <c r="K359">
        <f t="shared" si="171"/>
        <v>2.4704054177336348</v>
      </c>
      <c r="L359">
        <f t="shared" si="172"/>
        <v>36.829060952720511</v>
      </c>
      <c r="M359">
        <f t="shared" si="173"/>
        <v>1823.884</v>
      </c>
      <c r="N359">
        <f t="shared" si="174"/>
        <v>1217.6288327497662</v>
      </c>
      <c r="O359">
        <f t="shared" si="175"/>
        <v>86.127296934503605</v>
      </c>
      <c r="P359">
        <f t="shared" si="176"/>
        <v>129.00992044295063</v>
      </c>
      <c r="Q359">
        <f t="shared" si="177"/>
        <v>0.10946776358670901</v>
      </c>
      <c r="R359">
        <f t="shared" si="178"/>
        <v>2.3640919995116585</v>
      </c>
      <c r="S359">
        <f t="shared" si="179"/>
        <v>0.10672776613151432</v>
      </c>
      <c r="T359">
        <f t="shared" si="180"/>
        <v>6.6945319454958518E-2</v>
      </c>
      <c r="U359">
        <f t="shared" si="181"/>
        <v>321.53223308400351</v>
      </c>
      <c r="V359">
        <f t="shared" si="182"/>
        <v>26.739650067500314</v>
      </c>
      <c r="W359">
        <f t="shared" si="183"/>
        <v>25.047190000000001</v>
      </c>
      <c r="X359">
        <f t="shared" si="184"/>
        <v>3.1886343786583544</v>
      </c>
      <c r="Y359">
        <f t="shared" si="185"/>
        <v>49.910794534734073</v>
      </c>
      <c r="Z359">
        <f t="shared" si="186"/>
        <v>1.6068783134656872</v>
      </c>
      <c r="AA359">
        <f t="shared" si="187"/>
        <v>3.2195005678529593</v>
      </c>
      <c r="AB359">
        <f t="shared" si="188"/>
        <v>1.5817560651926672</v>
      </c>
      <c r="AC359">
        <f t="shared" si="189"/>
        <v>-108.94487892205329</v>
      </c>
      <c r="AD359">
        <f t="shared" si="190"/>
        <v>20.614236554934529</v>
      </c>
      <c r="AE359">
        <f t="shared" si="191"/>
        <v>1.8468119837739525</v>
      </c>
      <c r="AF359">
        <f t="shared" si="192"/>
        <v>235.04840270065867</v>
      </c>
      <c r="AG359">
        <f t="shared" si="193"/>
        <v>52.905629768228479</v>
      </c>
      <c r="AH359">
        <f t="shared" si="194"/>
        <v>2.4656935476369384</v>
      </c>
      <c r="AI359">
        <f t="shared" si="195"/>
        <v>36.829060952720511</v>
      </c>
      <c r="AJ359">
        <v>1931.8961268552771</v>
      </c>
      <c r="AK359">
        <v>1874.1852727272731</v>
      </c>
      <c r="AL359">
        <v>3.4398948287853188</v>
      </c>
      <c r="AM359">
        <v>64.43633761426419</v>
      </c>
      <c r="AN359">
        <f t="shared" si="196"/>
        <v>2.4704054177336348</v>
      </c>
      <c r="AO359">
        <v>19.824420513563108</v>
      </c>
      <c r="AP359">
        <v>22.720430909090901</v>
      </c>
      <c r="AQ359">
        <v>2.4020236368477841E-4</v>
      </c>
      <c r="AR359">
        <v>77.933620730982625</v>
      </c>
      <c r="AS359">
        <v>0</v>
      </c>
      <c r="AT359">
        <v>0</v>
      </c>
      <c r="AU359">
        <f t="shared" si="197"/>
        <v>1</v>
      </c>
      <c r="AV359">
        <f t="shared" si="198"/>
        <v>0</v>
      </c>
      <c r="AW359">
        <f t="shared" si="199"/>
        <v>37602.670109009421</v>
      </c>
      <c r="AX359">
        <f t="shared" si="200"/>
        <v>2000.1010000000001</v>
      </c>
      <c r="AY359">
        <f t="shared" si="201"/>
        <v>1681.2848988000019</v>
      </c>
      <c r="AZ359">
        <f t="shared" si="202"/>
        <v>0.84059999910004635</v>
      </c>
      <c r="BA359">
        <f t="shared" si="203"/>
        <v>0.16075799826308945</v>
      </c>
      <c r="BB359">
        <v>6</v>
      </c>
      <c r="BC359">
        <v>0.5</v>
      </c>
      <c r="BD359" t="s">
        <v>355</v>
      </c>
      <c r="BE359">
        <v>2</v>
      </c>
      <c r="BF359" t="b">
        <v>1</v>
      </c>
      <c r="BG359">
        <v>1657485532.3</v>
      </c>
      <c r="BH359">
        <v>1823.884</v>
      </c>
      <c r="BI359">
        <v>1892.7660000000001</v>
      </c>
      <c r="BJ359">
        <v>22.717320000000001</v>
      </c>
      <c r="BK359">
        <v>19.825759999999999</v>
      </c>
      <c r="BL359">
        <v>1827.9680000000001</v>
      </c>
      <c r="BM359">
        <v>22.897829999999999</v>
      </c>
      <c r="BN359">
        <v>500.00959999999998</v>
      </c>
      <c r="BO359">
        <v>70.633619999999993</v>
      </c>
      <c r="BP359">
        <v>0.10000146</v>
      </c>
      <c r="BQ359">
        <v>25.208929999999999</v>
      </c>
      <c r="BR359">
        <v>25.047190000000001</v>
      </c>
      <c r="BS359">
        <v>999.9</v>
      </c>
      <c r="BT359">
        <v>0</v>
      </c>
      <c r="BU359">
        <v>0</v>
      </c>
      <c r="BV359">
        <v>10008.128000000001</v>
      </c>
      <c r="BW359">
        <v>0</v>
      </c>
      <c r="BX359">
        <v>179.44759999999999</v>
      </c>
      <c r="BY359">
        <v>-68.882120000000015</v>
      </c>
      <c r="BZ359">
        <v>1866.2819999999999</v>
      </c>
      <c r="CA359">
        <v>1931.0509999999999</v>
      </c>
      <c r="CB359">
        <v>2.8915510000000002</v>
      </c>
      <c r="CC359">
        <v>1892.7660000000001</v>
      </c>
      <c r="CD359">
        <v>19.825759999999999</v>
      </c>
      <c r="CE359">
        <v>1.6046050000000001</v>
      </c>
      <c r="CF359">
        <v>1.4003639999999999</v>
      </c>
      <c r="CG359">
        <v>14.00309</v>
      </c>
      <c r="CH359">
        <v>11.92159</v>
      </c>
      <c r="CI359">
        <v>2000.1010000000001</v>
      </c>
      <c r="CJ359">
        <v>0.98000120000000002</v>
      </c>
      <c r="CK359">
        <v>1.9998999999999999E-2</v>
      </c>
      <c r="CL359">
        <v>0</v>
      </c>
      <c r="CM359">
        <v>2.31514</v>
      </c>
      <c r="CN359">
        <v>0</v>
      </c>
      <c r="CO359">
        <v>16824.95</v>
      </c>
      <c r="CP359">
        <v>16750.330000000002</v>
      </c>
      <c r="CQ359">
        <v>40.062199999999997</v>
      </c>
      <c r="CR359">
        <v>38.324599999999997</v>
      </c>
      <c r="CS359">
        <v>39.993600000000001</v>
      </c>
      <c r="CT359">
        <v>37.156100000000002</v>
      </c>
      <c r="CU359">
        <v>38.606000000000009</v>
      </c>
      <c r="CV359">
        <v>1960.1010000000001</v>
      </c>
      <c r="CW359">
        <v>40.002000000000002</v>
      </c>
      <c r="CX359">
        <v>0</v>
      </c>
      <c r="CY359">
        <v>1657485534.9000001</v>
      </c>
      <c r="CZ359">
        <v>0</v>
      </c>
      <c r="DA359">
        <v>1657463835.0999999</v>
      </c>
      <c r="DB359" t="s">
        <v>356</v>
      </c>
      <c r="DC359">
        <v>1657463822.5999999</v>
      </c>
      <c r="DD359">
        <v>1657463835.0999999</v>
      </c>
      <c r="DE359">
        <v>1</v>
      </c>
      <c r="DF359">
        <v>-2.657</v>
      </c>
      <c r="DG359">
        <v>-13.192</v>
      </c>
      <c r="DH359">
        <v>-3.9239999999999999</v>
      </c>
      <c r="DI359">
        <v>-0.217</v>
      </c>
      <c r="DJ359">
        <v>376</v>
      </c>
      <c r="DK359">
        <v>3</v>
      </c>
      <c r="DL359">
        <v>0.48</v>
      </c>
      <c r="DM359">
        <v>0.03</v>
      </c>
      <c r="DN359">
        <v>-68.707034146341456</v>
      </c>
      <c r="DO359">
        <v>-1.1624926829270541</v>
      </c>
      <c r="DP359">
        <v>0.13372646929506851</v>
      </c>
      <c r="DQ359">
        <v>0</v>
      </c>
      <c r="DR359">
        <v>2.9099614634146338</v>
      </c>
      <c r="DS359">
        <v>-0.17782745644599571</v>
      </c>
      <c r="DT359">
        <v>1.9134179551961769E-2</v>
      </c>
      <c r="DU359">
        <v>0</v>
      </c>
      <c r="DV359">
        <v>0</v>
      </c>
      <c r="DW359">
        <v>2</v>
      </c>
      <c r="DX359" t="s">
        <v>357</v>
      </c>
      <c r="DY359">
        <v>2.9883899999999999</v>
      </c>
      <c r="DZ359">
        <v>2.7248199999999998</v>
      </c>
      <c r="EA359">
        <v>0.20146900000000001</v>
      </c>
      <c r="EB359">
        <v>0.20366899999999999</v>
      </c>
      <c r="EC359">
        <v>8.2873299999999997E-2</v>
      </c>
      <c r="ED359">
        <v>7.3638599999999999E-2</v>
      </c>
      <c r="EE359">
        <v>25497.200000000001</v>
      </c>
      <c r="EF359">
        <v>25494.799999999999</v>
      </c>
      <c r="EG359">
        <v>29637.5</v>
      </c>
      <c r="EH359">
        <v>29579.1</v>
      </c>
      <c r="EI359">
        <v>36020.199999999997</v>
      </c>
      <c r="EJ359">
        <v>36435</v>
      </c>
      <c r="EK359">
        <v>41755.1</v>
      </c>
      <c r="EL359">
        <v>42142.1</v>
      </c>
      <c r="EM359">
        <v>1.9994700000000001</v>
      </c>
      <c r="EN359">
        <v>2.2325300000000001</v>
      </c>
      <c r="EO359">
        <v>0.246111</v>
      </c>
      <c r="EP359">
        <v>0</v>
      </c>
      <c r="EQ359">
        <v>20.998699999999999</v>
      </c>
      <c r="ER359">
        <v>999.9</v>
      </c>
      <c r="ES359">
        <v>34.700000000000003</v>
      </c>
      <c r="ET359">
        <v>31.2</v>
      </c>
      <c r="EU359">
        <v>22.416699999999999</v>
      </c>
      <c r="EV359">
        <v>61.254199999999997</v>
      </c>
      <c r="EW359">
        <v>28.377400000000002</v>
      </c>
      <c r="EX359">
        <v>2</v>
      </c>
      <c r="EY359">
        <v>-0.44311200000000001</v>
      </c>
      <c r="EZ359">
        <v>-1.46943</v>
      </c>
      <c r="FA359">
        <v>20.387899999999998</v>
      </c>
      <c r="FB359">
        <v>5.2199900000000001</v>
      </c>
      <c r="FC359">
        <v>12.0099</v>
      </c>
      <c r="FD359">
        <v>4.9909499999999998</v>
      </c>
      <c r="FE359">
        <v>3.2885</v>
      </c>
      <c r="FF359">
        <v>9261.2999999999993</v>
      </c>
      <c r="FG359">
        <v>9999</v>
      </c>
      <c r="FH359">
        <v>9999</v>
      </c>
      <c r="FI359">
        <v>137.5</v>
      </c>
      <c r="FJ359">
        <v>1.86707</v>
      </c>
      <c r="FK359">
        <v>1.86605</v>
      </c>
      <c r="FL359">
        <v>1.86557</v>
      </c>
      <c r="FM359">
        <v>1.86554</v>
      </c>
      <c r="FN359">
        <v>1.8672599999999999</v>
      </c>
      <c r="FO359">
        <v>1.8698900000000001</v>
      </c>
      <c r="FP359">
        <v>1.86846</v>
      </c>
      <c r="FQ359">
        <v>1.8699600000000001</v>
      </c>
      <c r="FR359">
        <v>0</v>
      </c>
      <c r="FS359">
        <v>0</v>
      </c>
      <c r="FT359">
        <v>0</v>
      </c>
      <c r="FU359">
        <v>0</v>
      </c>
      <c r="FV359" t="s">
        <v>358</v>
      </c>
      <c r="FW359" t="s">
        <v>359</v>
      </c>
      <c r="FX359" t="s">
        <v>360</v>
      </c>
      <c r="FY359" t="s">
        <v>360</v>
      </c>
      <c r="FZ359" t="s">
        <v>360</v>
      </c>
      <c r="GA359" t="s">
        <v>360</v>
      </c>
      <c r="GB359">
        <v>0</v>
      </c>
      <c r="GC359">
        <v>100</v>
      </c>
      <c r="GD359">
        <v>100</v>
      </c>
      <c r="GE359">
        <v>-4.09</v>
      </c>
      <c r="GF359">
        <v>-0.18049999999999999</v>
      </c>
      <c r="GG359">
        <v>-1.691838842420514</v>
      </c>
      <c r="GH359">
        <v>-5.4742946993243486E-4</v>
      </c>
      <c r="GI359">
        <v>-1.00937323189599E-6</v>
      </c>
      <c r="GJ359">
        <v>3.2426335113099041E-10</v>
      </c>
      <c r="GK359">
        <v>-0.25714838806632262</v>
      </c>
      <c r="GL359">
        <v>-1.4458059848174739E-2</v>
      </c>
      <c r="GM359">
        <v>1.0199616584873469E-3</v>
      </c>
      <c r="GN359">
        <v>-1.0584552142034339E-5</v>
      </c>
      <c r="GO359">
        <v>24</v>
      </c>
      <c r="GP359">
        <v>2276</v>
      </c>
      <c r="GQ359">
        <v>1</v>
      </c>
      <c r="GR359">
        <v>42</v>
      </c>
      <c r="GS359">
        <v>361.9</v>
      </c>
      <c r="GT359">
        <v>361.7</v>
      </c>
      <c r="GU359">
        <v>4.2480500000000001</v>
      </c>
      <c r="GV359">
        <v>2.18872</v>
      </c>
      <c r="GW359">
        <v>1.94702</v>
      </c>
      <c r="GX359">
        <v>2.7807599999999999</v>
      </c>
      <c r="GY359">
        <v>2.19482</v>
      </c>
      <c r="GZ359">
        <v>2.34985</v>
      </c>
      <c r="HA359">
        <v>33.783200000000001</v>
      </c>
      <c r="HB359">
        <v>12.1707</v>
      </c>
      <c r="HC359">
        <v>18</v>
      </c>
      <c r="HD359">
        <v>466.31700000000001</v>
      </c>
      <c r="HE359">
        <v>637.524</v>
      </c>
      <c r="HF359">
        <v>24.421099999999999</v>
      </c>
      <c r="HG359">
        <v>21.617599999999999</v>
      </c>
      <c r="HH359">
        <v>29.999500000000001</v>
      </c>
      <c r="HI359">
        <v>21.782299999999999</v>
      </c>
      <c r="HJ359">
        <v>21.7408</v>
      </c>
      <c r="HK359">
        <v>84.998000000000005</v>
      </c>
      <c r="HL359">
        <v>9.9172899999999995</v>
      </c>
      <c r="HM359">
        <v>49.754399999999997</v>
      </c>
      <c r="HN359">
        <v>24.3825</v>
      </c>
      <c r="HO359">
        <v>1924.34</v>
      </c>
      <c r="HP359">
        <v>19.855599999999999</v>
      </c>
      <c r="HQ359">
        <v>101.36199999999999</v>
      </c>
      <c r="HR359">
        <v>101.22</v>
      </c>
    </row>
    <row r="360" spans="1:226" x14ac:dyDescent="0.2">
      <c r="A360">
        <v>344</v>
      </c>
      <c r="B360">
        <v>1657485540.0999999</v>
      </c>
      <c r="C360">
        <v>4544.5999999046326</v>
      </c>
      <c r="D360" t="s">
        <v>1049</v>
      </c>
      <c r="E360" t="s">
        <v>1050</v>
      </c>
      <c r="F360">
        <v>5</v>
      </c>
      <c r="G360" t="s">
        <v>821</v>
      </c>
      <c r="H360" t="s">
        <v>354</v>
      </c>
      <c r="I360">
        <v>1657485537.5999999</v>
      </c>
      <c r="J360">
        <f t="shared" si="170"/>
        <v>2.4559061973645599E-3</v>
      </c>
      <c r="K360">
        <f t="shared" si="171"/>
        <v>2.45590619736456</v>
      </c>
      <c r="L360">
        <f t="shared" si="172"/>
        <v>37.001054715449641</v>
      </c>
      <c r="M360">
        <f t="shared" si="173"/>
        <v>1841.6411111111111</v>
      </c>
      <c r="N360">
        <f t="shared" si="174"/>
        <v>1228.7066380591964</v>
      </c>
      <c r="O360">
        <f t="shared" si="175"/>
        <v>86.912112752821386</v>
      </c>
      <c r="P360">
        <f t="shared" si="176"/>
        <v>130.267807580127</v>
      </c>
      <c r="Q360">
        <f t="shared" si="177"/>
        <v>0.10875784033567966</v>
      </c>
      <c r="R360">
        <f t="shared" si="178"/>
        <v>2.3603841552694944</v>
      </c>
      <c r="S360">
        <f t="shared" si="179"/>
        <v>0.10604865843566813</v>
      </c>
      <c r="T360">
        <f t="shared" si="180"/>
        <v>6.6518199808647732E-2</v>
      </c>
      <c r="U360">
        <f t="shared" si="181"/>
        <v>321.52770399999991</v>
      </c>
      <c r="V360">
        <f t="shared" si="182"/>
        <v>26.74379677912183</v>
      </c>
      <c r="W360">
        <f t="shared" si="183"/>
        <v>25.054222222222219</v>
      </c>
      <c r="X360">
        <f t="shared" si="184"/>
        <v>3.1899709990803453</v>
      </c>
      <c r="Y360">
        <f t="shared" si="185"/>
        <v>49.935694543551271</v>
      </c>
      <c r="Z360">
        <f t="shared" si="186"/>
        <v>1.6074272376720034</v>
      </c>
      <c r="AA360">
        <f t="shared" si="187"/>
        <v>3.2189944534967672</v>
      </c>
      <c r="AB360">
        <f t="shared" si="188"/>
        <v>1.582543761408342</v>
      </c>
      <c r="AC360">
        <f t="shared" si="189"/>
        <v>-108.30546330377709</v>
      </c>
      <c r="AD360">
        <f t="shared" si="190"/>
        <v>19.350944183363467</v>
      </c>
      <c r="AE360">
        <f t="shared" si="191"/>
        <v>1.7363963438989631</v>
      </c>
      <c r="AF360">
        <f t="shared" si="192"/>
        <v>234.30958122348522</v>
      </c>
      <c r="AG360">
        <f t="shared" si="193"/>
        <v>52.846309116876263</v>
      </c>
      <c r="AH360">
        <f t="shared" si="194"/>
        <v>2.4389684705730841</v>
      </c>
      <c r="AI360">
        <f t="shared" si="195"/>
        <v>37.001054715449641</v>
      </c>
      <c r="AJ360">
        <v>1948.9683751432799</v>
      </c>
      <c r="AK360">
        <v>1891.2392727272729</v>
      </c>
      <c r="AL360">
        <v>3.3873941201200468</v>
      </c>
      <c r="AM360">
        <v>64.43633761426419</v>
      </c>
      <c r="AN360">
        <f t="shared" si="196"/>
        <v>2.45590619736456</v>
      </c>
      <c r="AO360">
        <v>19.85326576192665</v>
      </c>
      <c r="AP360">
        <v>22.73294666666667</v>
      </c>
      <c r="AQ360">
        <v>6.049159458307604E-5</v>
      </c>
      <c r="AR360">
        <v>77.933620730982625</v>
      </c>
      <c r="AS360">
        <v>0</v>
      </c>
      <c r="AT360">
        <v>0</v>
      </c>
      <c r="AU360">
        <f t="shared" si="197"/>
        <v>1</v>
      </c>
      <c r="AV360">
        <f t="shared" si="198"/>
        <v>0</v>
      </c>
      <c r="AW360">
        <f t="shared" si="199"/>
        <v>37513.159970964785</v>
      </c>
      <c r="AX360">
        <f t="shared" si="200"/>
        <v>2000.073333333333</v>
      </c>
      <c r="AY360">
        <f t="shared" si="201"/>
        <v>1681.2615999999996</v>
      </c>
      <c r="AZ360">
        <f t="shared" si="202"/>
        <v>0.84059997800080655</v>
      </c>
      <c r="BA360">
        <f t="shared" si="203"/>
        <v>0.16075795754155678</v>
      </c>
      <c r="BB360">
        <v>6</v>
      </c>
      <c r="BC360">
        <v>0.5</v>
      </c>
      <c r="BD360" t="s">
        <v>355</v>
      </c>
      <c r="BE360">
        <v>2</v>
      </c>
      <c r="BF360" t="b">
        <v>1</v>
      </c>
      <c r="BG360">
        <v>1657485537.5999999</v>
      </c>
      <c r="BH360">
        <v>1841.6411111111111</v>
      </c>
      <c r="BI360">
        <v>1910.4433333333329</v>
      </c>
      <c r="BJ360">
        <v>22.72475555555555</v>
      </c>
      <c r="BK360">
        <v>19.864644444444441</v>
      </c>
      <c r="BL360">
        <v>1845.7433333333331</v>
      </c>
      <c r="BM360">
        <v>22.905155555555559</v>
      </c>
      <c r="BN360">
        <v>500.02466666666658</v>
      </c>
      <c r="BO360">
        <v>70.634599999999992</v>
      </c>
      <c r="BP360">
        <v>0.1000327111111111</v>
      </c>
      <c r="BQ360">
        <v>25.206288888888889</v>
      </c>
      <c r="BR360">
        <v>25.054222222222219</v>
      </c>
      <c r="BS360">
        <v>999.90000000000009</v>
      </c>
      <c r="BT360">
        <v>0</v>
      </c>
      <c r="BU360">
        <v>0</v>
      </c>
      <c r="BV360">
        <v>9983.0566666666655</v>
      </c>
      <c r="BW360">
        <v>0</v>
      </c>
      <c r="BX360">
        <v>179.43866666666671</v>
      </c>
      <c r="BY360">
        <v>-68.801533333333339</v>
      </c>
      <c r="BZ360">
        <v>1884.464444444445</v>
      </c>
      <c r="CA360">
        <v>1949.162222222222</v>
      </c>
      <c r="CB360">
        <v>2.860116666666666</v>
      </c>
      <c r="CC360">
        <v>1910.4433333333329</v>
      </c>
      <c r="CD360">
        <v>19.864644444444441</v>
      </c>
      <c r="CE360">
        <v>1.6051555555555559</v>
      </c>
      <c r="CF360">
        <v>1.403132222222222</v>
      </c>
      <c r="CG360">
        <v>14.008377777777779</v>
      </c>
      <c r="CH360">
        <v>11.95152222222222</v>
      </c>
      <c r="CI360">
        <v>2000.073333333333</v>
      </c>
      <c r="CJ360">
        <v>0.98</v>
      </c>
      <c r="CK360">
        <v>2.0000199999999999E-2</v>
      </c>
      <c r="CL360">
        <v>0</v>
      </c>
      <c r="CM360">
        <v>2.4638111111111112</v>
      </c>
      <c r="CN360">
        <v>0</v>
      </c>
      <c r="CO360">
        <v>16813.37777777778</v>
      </c>
      <c r="CP360">
        <v>16750.099999999999</v>
      </c>
      <c r="CQ360">
        <v>39.957999999999998</v>
      </c>
      <c r="CR360">
        <v>38.256888888888888</v>
      </c>
      <c r="CS360">
        <v>39.895666666666664</v>
      </c>
      <c r="CT360">
        <v>37.082999999999998</v>
      </c>
      <c r="CU360">
        <v>38.492888888888892</v>
      </c>
      <c r="CV360">
        <v>1960.073333333333</v>
      </c>
      <c r="CW360">
        <v>40</v>
      </c>
      <c r="CX360">
        <v>0</v>
      </c>
      <c r="CY360">
        <v>1657485539.7</v>
      </c>
      <c r="CZ360">
        <v>0</v>
      </c>
      <c r="DA360">
        <v>1657463835.0999999</v>
      </c>
      <c r="DB360" t="s">
        <v>356</v>
      </c>
      <c r="DC360">
        <v>1657463822.5999999</v>
      </c>
      <c r="DD360">
        <v>1657463835.0999999</v>
      </c>
      <c r="DE360">
        <v>1</v>
      </c>
      <c r="DF360">
        <v>-2.657</v>
      </c>
      <c r="DG360">
        <v>-13.192</v>
      </c>
      <c r="DH360">
        <v>-3.9239999999999999</v>
      </c>
      <c r="DI360">
        <v>-0.217</v>
      </c>
      <c r="DJ360">
        <v>376</v>
      </c>
      <c r="DK360">
        <v>3</v>
      </c>
      <c r="DL360">
        <v>0.48</v>
      </c>
      <c r="DM360">
        <v>0.03</v>
      </c>
      <c r="DN360">
        <v>-68.739624390243918</v>
      </c>
      <c r="DO360">
        <v>-0.97664738675952789</v>
      </c>
      <c r="DP360">
        <v>0.126403438090954</v>
      </c>
      <c r="DQ360">
        <v>0</v>
      </c>
      <c r="DR360">
        <v>2.8947609756097559</v>
      </c>
      <c r="DS360">
        <v>-0.17117540069685949</v>
      </c>
      <c r="DT360">
        <v>1.8563376717228641E-2</v>
      </c>
      <c r="DU360">
        <v>0</v>
      </c>
      <c r="DV360">
        <v>0</v>
      </c>
      <c r="DW360">
        <v>2</v>
      </c>
      <c r="DX360" t="s">
        <v>357</v>
      </c>
      <c r="DY360">
        <v>2.9882</v>
      </c>
      <c r="DZ360">
        <v>2.7245900000000001</v>
      </c>
      <c r="EA360">
        <v>0.202538</v>
      </c>
      <c r="EB360">
        <v>0.20471400000000001</v>
      </c>
      <c r="EC360">
        <v>8.2911299999999993E-2</v>
      </c>
      <c r="ED360">
        <v>7.3751300000000006E-2</v>
      </c>
      <c r="EE360">
        <v>25463.3</v>
      </c>
      <c r="EF360">
        <v>25461.5</v>
      </c>
      <c r="EG360">
        <v>29637.5</v>
      </c>
      <c r="EH360">
        <v>29579.200000000001</v>
      </c>
      <c r="EI360">
        <v>36018.9</v>
      </c>
      <c r="EJ360">
        <v>36430.400000000001</v>
      </c>
      <c r="EK360">
        <v>41755.300000000003</v>
      </c>
      <c r="EL360">
        <v>42142</v>
      </c>
      <c r="EM360">
        <v>1.9994700000000001</v>
      </c>
      <c r="EN360">
        <v>2.2330700000000001</v>
      </c>
      <c r="EO360">
        <v>0.24583199999999999</v>
      </c>
      <c r="EP360">
        <v>0</v>
      </c>
      <c r="EQ360">
        <v>21.003299999999999</v>
      </c>
      <c r="ER360">
        <v>999.9</v>
      </c>
      <c r="ES360">
        <v>34.700000000000003</v>
      </c>
      <c r="ET360">
        <v>31.2</v>
      </c>
      <c r="EU360">
        <v>22.415600000000001</v>
      </c>
      <c r="EV360">
        <v>61.144199999999998</v>
      </c>
      <c r="EW360">
        <v>28.493600000000001</v>
      </c>
      <c r="EX360">
        <v>2</v>
      </c>
      <c r="EY360">
        <v>-0.44395600000000002</v>
      </c>
      <c r="EZ360">
        <v>-1.4393800000000001</v>
      </c>
      <c r="FA360">
        <v>20.388100000000001</v>
      </c>
      <c r="FB360">
        <v>5.2199900000000001</v>
      </c>
      <c r="FC360">
        <v>12.0099</v>
      </c>
      <c r="FD360">
        <v>4.9907500000000002</v>
      </c>
      <c r="FE360">
        <v>3.2885</v>
      </c>
      <c r="FF360">
        <v>9261.5</v>
      </c>
      <c r="FG360">
        <v>9999</v>
      </c>
      <c r="FH360">
        <v>9999</v>
      </c>
      <c r="FI360">
        <v>137.5</v>
      </c>
      <c r="FJ360">
        <v>1.8670500000000001</v>
      </c>
      <c r="FK360">
        <v>1.8660699999999999</v>
      </c>
      <c r="FL360">
        <v>1.8655999999999999</v>
      </c>
      <c r="FM360">
        <v>1.86554</v>
      </c>
      <c r="FN360">
        <v>1.8673</v>
      </c>
      <c r="FO360">
        <v>1.86992</v>
      </c>
      <c r="FP360">
        <v>1.8684700000000001</v>
      </c>
      <c r="FQ360">
        <v>1.8699600000000001</v>
      </c>
      <c r="FR360">
        <v>0</v>
      </c>
      <c r="FS360">
        <v>0</v>
      </c>
      <c r="FT360">
        <v>0</v>
      </c>
      <c r="FU360">
        <v>0</v>
      </c>
      <c r="FV360" t="s">
        <v>358</v>
      </c>
      <c r="FW360" t="s">
        <v>359</v>
      </c>
      <c r="FX360" t="s">
        <v>360</v>
      </c>
      <c r="FY360" t="s">
        <v>360</v>
      </c>
      <c r="FZ360" t="s">
        <v>360</v>
      </c>
      <c r="GA360" t="s">
        <v>360</v>
      </c>
      <c r="GB360">
        <v>0</v>
      </c>
      <c r="GC360">
        <v>100</v>
      </c>
      <c r="GD360">
        <v>100</v>
      </c>
      <c r="GE360">
        <v>-4.1100000000000003</v>
      </c>
      <c r="GF360">
        <v>-0.1802</v>
      </c>
      <c r="GG360">
        <v>-1.691838842420514</v>
      </c>
      <c r="GH360">
        <v>-5.4742946993243486E-4</v>
      </c>
      <c r="GI360">
        <v>-1.00937323189599E-6</v>
      </c>
      <c r="GJ360">
        <v>3.2426335113099041E-10</v>
      </c>
      <c r="GK360">
        <v>-0.25714838806632262</v>
      </c>
      <c r="GL360">
        <v>-1.4458059848174739E-2</v>
      </c>
      <c r="GM360">
        <v>1.0199616584873469E-3</v>
      </c>
      <c r="GN360">
        <v>-1.0584552142034339E-5</v>
      </c>
      <c r="GO360">
        <v>24</v>
      </c>
      <c r="GP360">
        <v>2276</v>
      </c>
      <c r="GQ360">
        <v>1</v>
      </c>
      <c r="GR360">
        <v>42</v>
      </c>
      <c r="GS360">
        <v>362</v>
      </c>
      <c r="GT360">
        <v>361.8</v>
      </c>
      <c r="GU360">
        <v>4.2761199999999997</v>
      </c>
      <c r="GV360">
        <v>2.18628</v>
      </c>
      <c r="GW360">
        <v>1.94702</v>
      </c>
      <c r="GX360">
        <v>2.7807599999999999</v>
      </c>
      <c r="GY360">
        <v>2.19482</v>
      </c>
      <c r="GZ360">
        <v>2.34863</v>
      </c>
      <c r="HA360">
        <v>33.760599999999997</v>
      </c>
      <c r="HB360">
        <v>12.1707</v>
      </c>
      <c r="HC360">
        <v>18</v>
      </c>
      <c r="HD360">
        <v>466.23099999999999</v>
      </c>
      <c r="HE360">
        <v>637.846</v>
      </c>
      <c r="HF360">
        <v>24.374099999999999</v>
      </c>
      <c r="HG360">
        <v>21.609200000000001</v>
      </c>
      <c r="HH360">
        <v>29.999400000000001</v>
      </c>
      <c r="HI360">
        <v>21.772500000000001</v>
      </c>
      <c r="HJ360">
        <v>21.7315</v>
      </c>
      <c r="HK360">
        <v>85.559200000000004</v>
      </c>
      <c r="HL360">
        <v>9.9172899999999995</v>
      </c>
      <c r="HM360">
        <v>50.125599999999999</v>
      </c>
      <c r="HN360">
        <v>24.329000000000001</v>
      </c>
      <c r="HO360">
        <v>1937.7</v>
      </c>
      <c r="HP360">
        <v>19.857199999999999</v>
      </c>
      <c r="HQ360">
        <v>101.363</v>
      </c>
      <c r="HR360">
        <v>101.22</v>
      </c>
    </row>
    <row r="361" spans="1:226" x14ac:dyDescent="0.2">
      <c r="A361">
        <v>345</v>
      </c>
      <c r="B361">
        <v>1657485545.0999999</v>
      </c>
      <c r="C361">
        <v>4549.5999999046326</v>
      </c>
      <c r="D361" t="s">
        <v>1051</v>
      </c>
      <c r="E361" t="s">
        <v>1052</v>
      </c>
      <c r="F361">
        <v>5</v>
      </c>
      <c r="G361" t="s">
        <v>821</v>
      </c>
      <c r="H361" t="s">
        <v>354</v>
      </c>
      <c r="I361">
        <v>1657485542.3</v>
      </c>
      <c r="J361">
        <f t="shared" si="170"/>
        <v>2.445176043334859E-3</v>
      </c>
      <c r="K361">
        <f t="shared" si="171"/>
        <v>2.4451760433348588</v>
      </c>
      <c r="L361">
        <f t="shared" si="172"/>
        <v>36.607394927336799</v>
      </c>
      <c r="M361">
        <f t="shared" si="173"/>
        <v>1857.328</v>
      </c>
      <c r="N361">
        <f t="shared" si="174"/>
        <v>1247.4190301109777</v>
      </c>
      <c r="O361">
        <f t="shared" si="175"/>
        <v>88.23523704396294</v>
      </c>
      <c r="P361">
        <f t="shared" si="176"/>
        <v>131.37668449214675</v>
      </c>
      <c r="Q361">
        <f t="shared" si="177"/>
        <v>0.10829951106047227</v>
      </c>
      <c r="R361">
        <f t="shared" si="178"/>
        <v>2.3617741341757084</v>
      </c>
      <c r="S361">
        <f t="shared" si="179"/>
        <v>0.10561435039556702</v>
      </c>
      <c r="T361">
        <f t="shared" si="180"/>
        <v>6.6244674945524551E-2</v>
      </c>
      <c r="U361">
        <f t="shared" si="181"/>
        <v>321.52889442570813</v>
      </c>
      <c r="V361">
        <f t="shared" si="182"/>
        <v>26.746775937667564</v>
      </c>
      <c r="W361">
        <f t="shared" si="183"/>
        <v>25.057259999999999</v>
      </c>
      <c r="X361">
        <f t="shared" si="184"/>
        <v>3.190548543485145</v>
      </c>
      <c r="Y361">
        <f t="shared" si="185"/>
        <v>49.966851214744359</v>
      </c>
      <c r="Z361">
        <f t="shared" si="186"/>
        <v>1.6084676163342042</v>
      </c>
      <c r="AA361">
        <f t="shared" si="187"/>
        <v>3.2190693974720048</v>
      </c>
      <c r="AB361">
        <f t="shared" si="188"/>
        <v>1.5820809271509408</v>
      </c>
      <c r="AC361">
        <f t="shared" si="189"/>
        <v>-107.83226351106728</v>
      </c>
      <c r="AD361">
        <f t="shared" si="190"/>
        <v>19.025344847321442</v>
      </c>
      <c r="AE361">
        <f t="shared" si="191"/>
        <v>1.7062044095477316</v>
      </c>
      <c r="AF361">
        <f t="shared" si="192"/>
        <v>234.42818017151004</v>
      </c>
      <c r="AG361">
        <f t="shared" si="193"/>
        <v>52.852515109152492</v>
      </c>
      <c r="AH361">
        <f t="shared" si="194"/>
        <v>2.4351814953242599</v>
      </c>
      <c r="AI361">
        <f t="shared" si="195"/>
        <v>36.607394927336799</v>
      </c>
      <c r="AJ361">
        <v>1966.0618683207799</v>
      </c>
      <c r="AK361">
        <v>1908.514242424242</v>
      </c>
      <c r="AL361">
        <v>3.4677230943206192</v>
      </c>
      <c r="AM361">
        <v>64.43633761426419</v>
      </c>
      <c r="AN361">
        <f t="shared" si="196"/>
        <v>2.4451760433348588</v>
      </c>
      <c r="AO361">
        <v>19.880115843237469</v>
      </c>
      <c r="AP361">
        <v>22.743077575757582</v>
      </c>
      <c r="AQ361">
        <v>1.040699294949771E-3</v>
      </c>
      <c r="AR361">
        <v>77.933620730982625</v>
      </c>
      <c r="AS361">
        <v>0</v>
      </c>
      <c r="AT361">
        <v>0</v>
      </c>
      <c r="AU361">
        <f t="shared" si="197"/>
        <v>1</v>
      </c>
      <c r="AV361">
        <f t="shared" si="198"/>
        <v>0</v>
      </c>
      <c r="AW361">
        <f t="shared" si="199"/>
        <v>37546.788741955512</v>
      </c>
      <c r="AX361">
        <f t="shared" si="200"/>
        <v>2000.079</v>
      </c>
      <c r="AY361">
        <f t="shared" si="201"/>
        <v>1681.2665081998484</v>
      </c>
      <c r="AZ361">
        <f t="shared" si="202"/>
        <v>0.84060005039793351</v>
      </c>
      <c r="BA361">
        <f t="shared" si="203"/>
        <v>0.16075809726801199</v>
      </c>
      <c r="BB361">
        <v>6</v>
      </c>
      <c r="BC361">
        <v>0.5</v>
      </c>
      <c r="BD361" t="s">
        <v>355</v>
      </c>
      <c r="BE361">
        <v>2</v>
      </c>
      <c r="BF361" t="b">
        <v>1</v>
      </c>
      <c r="BG361">
        <v>1657485542.3</v>
      </c>
      <c r="BH361">
        <v>1857.328</v>
      </c>
      <c r="BI361">
        <v>1926.181</v>
      </c>
      <c r="BJ361">
        <v>22.73959</v>
      </c>
      <c r="BK361">
        <v>19.88372</v>
      </c>
      <c r="BL361">
        <v>1861.4449999999999</v>
      </c>
      <c r="BM361">
        <v>22.91976</v>
      </c>
      <c r="BN361">
        <v>499.9821</v>
      </c>
      <c r="BO361">
        <v>70.634270000000001</v>
      </c>
      <c r="BP361">
        <v>9.9969989999999981E-2</v>
      </c>
      <c r="BQ361">
        <v>25.206679999999999</v>
      </c>
      <c r="BR361">
        <v>25.057259999999999</v>
      </c>
      <c r="BS361">
        <v>999.9</v>
      </c>
      <c r="BT361">
        <v>0</v>
      </c>
      <c r="BU361">
        <v>0</v>
      </c>
      <c r="BV361">
        <v>9992.4470000000019</v>
      </c>
      <c r="BW361">
        <v>0</v>
      </c>
      <c r="BX361">
        <v>178.75470000000001</v>
      </c>
      <c r="BY361">
        <v>-68.854119999999995</v>
      </c>
      <c r="BZ361">
        <v>1900.5440000000001</v>
      </c>
      <c r="CA361">
        <v>1965.2570000000001</v>
      </c>
      <c r="CB361">
        <v>2.8558729999999999</v>
      </c>
      <c r="CC361">
        <v>1926.181</v>
      </c>
      <c r="CD361">
        <v>19.88372</v>
      </c>
      <c r="CE361">
        <v>1.606193</v>
      </c>
      <c r="CF361">
        <v>1.4044719999999999</v>
      </c>
      <c r="CG361">
        <v>14.018359999999999</v>
      </c>
      <c r="CH361">
        <v>11.966010000000001</v>
      </c>
      <c r="CI361">
        <v>2000.079</v>
      </c>
      <c r="CJ361">
        <v>0.97999849999999999</v>
      </c>
      <c r="CK361">
        <v>2.0001700000000001E-2</v>
      </c>
      <c r="CL361">
        <v>0</v>
      </c>
      <c r="CM361">
        <v>2.33033</v>
      </c>
      <c r="CN361">
        <v>0</v>
      </c>
      <c r="CO361">
        <v>16805.669999999998</v>
      </c>
      <c r="CP361">
        <v>16750.11</v>
      </c>
      <c r="CQ361">
        <v>39.856000000000009</v>
      </c>
      <c r="CR361">
        <v>38.212200000000003</v>
      </c>
      <c r="CS361">
        <v>39.812199999999997</v>
      </c>
      <c r="CT361">
        <v>37.024799999999999</v>
      </c>
      <c r="CU361">
        <v>38.418499999999987</v>
      </c>
      <c r="CV361">
        <v>1960.077</v>
      </c>
      <c r="CW361">
        <v>40.005000000000003</v>
      </c>
      <c r="CX361">
        <v>0</v>
      </c>
      <c r="CY361">
        <v>1657485545.0999999</v>
      </c>
      <c r="CZ361">
        <v>0</v>
      </c>
      <c r="DA361">
        <v>1657463835.0999999</v>
      </c>
      <c r="DB361" t="s">
        <v>356</v>
      </c>
      <c r="DC361">
        <v>1657463822.5999999</v>
      </c>
      <c r="DD361">
        <v>1657463835.0999999</v>
      </c>
      <c r="DE361">
        <v>1</v>
      </c>
      <c r="DF361">
        <v>-2.657</v>
      </c>
      <c r="DG361">
        <v>-13.192</v>
      </c>
      <c r="DH361">
        <v>-3.9239999999999999</v>
      </c>
      <c r="DI361">
        <v>-0.217</v>
      </c>
      <c r="DJ361">
        <v>376</v>
      </c>
      <c r="DK361">
        <v>3</v>
      </c>
      <c r="DL361">
        <v>0.48</v>
      </c>
      <c r="DM361">
        <v>0.03</v>
      </c>
      <c r="DN361">
        <v>-68.825720000000004</v>
      </c>
      <c r="DO361">
        <v>-0.35911744840500021</v>
      </c>
      <c r="DP361">
        <v>7.5738260476458402E-2</v>
      </c>
      <c r="DQ361">
        <v>0</v>
      </c>
      <c r="DR361">
        <v>2.8789359999999999</v>
      </c>
      <c r="DS361">
        <v>-0.19222964352720781</v>
      </c>
      <c r="DT361">
        <v>1.974411656671423E-2</v>
      </c>
      <c r="DU361">
        <v>0</v>
      </c>
      <c r="DV361">
        <v>0</v>
      </c>
      <c r="DW361">
        <v>2</v>
      </c>
      <c r="DX361" t="s">
        <v>357</v>
      </c>
      <c r="DY361">
        <v>2.9882900000000001</v>
      </c>
      <c r="DZ361">
        <v>2.7248299999999999</v>
      </c>
      <c r="EA361">
        <v>0.20361499999999999</v>
      </c>
      <c r="EB361">
        <v>0.20574999999999999</v>
      </c>
      <c r="EC361">
        <v>8.2935300000000003E-2</v>
      </c>
      <c r="ED361">
        <v>7.3794799999999994E-2</v>
      </c>
      <c r="EE361">
        <v>25430.3</v>
      </c>
      <c r="EF361">
        <v>25429.3</v>
      </c>
      <c r="EG361">
        <v>29639</v>
      </c>
      <c r="EH361">
        <v>29580.1</v>
      </c>
      <c r="EI361">
        <v>36019.5</v>
      </c>
      <c r="EJ361">
        <v>36429.800000000003</v>
      </c>
      <c r="EK361">
        <v>41757</v>
      </c>
      <c r="EL361">
        <v>42143.3</v>
      </c>
      <c r="EM361">
        <v>1.9996</v>
      </c>
      <c r="EN361">
        <v>2.2333500000000002</v>
      </c>
      <c r="EO361">
        <v>0.24623400000000001</v>
      </c>
      <c r="EP361">
        <v>0</v>
      </c>
      <c r="EQ361">
        <v>21.0063</v>
      </c>
      <c r="ER361">
        <v>999.9</v>
      </c>
      <c r="ES361">
        <v>34.799999999999997</v>
      </c>
      <c r="ET361">
        <v>31.2</v>
      </c>
      <c r="EU361">
        <v>22.4832</v>
      </c>
      <c r="EV361">
        <v>61.364199999999997</v>
      </c>
      <c r="EW361">
        <v>28.4375</v>
      </c>
      <c r="EX361">
        <v>2</v>
      </c>
      <c r="EY361">
        <v>-0.44467699999999999</v>
      </c>
      <c r="EZ361">
        <v>-1.3738300000000001</v>
      </c>
      <c r="FA361">
        <v>20.3886</v>
      </c>
      <c r="FB361">
        <v>5.2199900000000001</v>
      </c>
      <c r="FC361">
        <v>12.0099</v>
      </c>
      <c r="FD361">
        <v>4.9908000000000001</v>
      </c>
      <c r="FE361">
        <v>3.2885</v>
      </c>
      <c r="FF361">
        <v>9261.5</v>
      </c>
      <c r="FG361">
        <v>9999</v>
      </c>
      <c r="FH361">
        <v>9999</v>
      </c>
      <c r="FI361">
        <v>137.5</v>
      </c>
      <c r="FJ361">
        <v>1.8670500000000001</v>
      </c>
      <c r="FK361">
        <v>1.86605</v>
      </c>
      <c r="FL361">
        <v>1.86558</v>
      </c>
      <c r="FM361">
        <v>1.86554</v>
      </c>
      <c r="FN361">
        <v>1.8672899999999999</v>
      </c>
      <c r="FO361">
        <v>1.86991</v>
      </c>
      <c r="FP361">
        <v>1.86846</v>
      </c>
      <c r="FQ361">
        <v>1.8699600000000001</v>
      </c>
      <c r="FR361">
        <v>0</v>
      </c>
      <c r="FS361">
        <v>0</v>
      </c>
      <c r="FT361">
        <v>0</v>
      </c>
      <c r="FU361">
        <v>0</v>
      </c>
      <c r="FV361" t="s">
        <v>358</v>
      </c>
      <c r="FW361" t="s">
        <v>359</v>
      </c>
      <c r="FX361" t="s">
        <v>360</v>
      </c>
      <c r="FY361" t="s">
        <v>360</v>
      </c>
      <c r="FZ361" t="s">
        <v>360</v>
      </c>
      <c r="GA361" t="s">
        <v>360</v>
      </c>
      <c r="GB361">
        <v>0</v>
      </c>
      <c r="GC361">
        <v>100</v>
      </c>
      <c r="GD361">
        <v>100</v>
      </c>
      <c r="GE361">
        <v>-4.13</v>
      </c>
      <c r="GF361">
        <v>-0.18010000000000001</v>
      </c>
      <c r="GG361">
        <v>-1.691838842420514</v>
      </c>
      <c r="GH361">
        <v>-5.4742946993243486E-4</v>
      </c>
      <c r="GI361">
        <v>-1.00937323189599E-6</v>
      </c>
      <c r="GJ361">
        <v>3.2426335113099041E-10</v>
      </c>
      <c r="GK361">
        <v>-0.25714838806632262</v>
      </c>
      <c r="GL361">
        <v>-1.4458059848174739E-2</v>
      </c>
      <c r="GM361">
        <v>1.0199616584873469E-3</v>
      </c>
      <c r="GN361">
        <v>-1.0584552142034339E-5</v>
      </c>
      <c r="GO361">
        <v>24</v>
      </c>
      <c r="GP361">
        <v>2276</v>
      </c>
      <c r="GQ361">
        <v>1</v>
      </c>
      <c r="GR361">
        <v>42</v>
      </c>
      <c r="GS361">
        <v>362</v>
      </c>
      <c r="GT361">
        <v>361.8</v>
      </c>
      <c r="GU361">
        <v>4.3017599999999998</v>
      </c>
      <c r="GV361">
        <v>2.18628</v>
      </c>
      <c r="GW361">
        <v>1.94702</v>
      </c>
      <c r="GX361">
        <v>2.7831999999999999</v>
      </c>
      <c r="GY361">
        <v>2.19482</v>
      </c>
      <c r="GZ361">
        <v>2.3278799999999999</v>
      </c>
      <c r="HA361">
        <v>33.760599999999997</v>
      </c>
      <c r="HB361">
        <v>12.162000000000001</v>
      </c>
      <c r="HC361">
        <v>18</v>
      </c>
      <c r="HD361">
        <v>466.22500000000002</v>
      </c>
      <c r="HE361">
        <v>637.93200000000002</v>
      </c>
      <c r="HF361">
        <v>24.3232</v>
      </c>
      <c r="HG361">
        <v>21.6021</v>
      </c>
      <c r="HH361">
        <v>29.999500000000001</v>
      </c>
      <c r="HI361">
        <v>21.763500000000001</v>
      </c>
      <c r="HJ361">
        <v>21.7209</v>
      </c>
      <c r="HK361">
        <v>86.0535</v>
      </c>
      <c r="HL361">
        <v>9.9172899999999995</v>
      </c>
      <c r="HM361">
        <v>50.125599999999999</v>
      </c>
      <c r="HN361">
        <v>24.2729</v>
      </c>
      <c r="HO361">
        <v>1957.74</v>
      </c>
      <c r="HP361">
        <v>19.864699999999999</v>
      </c>
      <c r="HQ361">
        <v>101.367</v>
      </c>
      <c r="HR361">
        <v>101.223</v>
      </c>
    </row>
    <row r="362" spans="1:226" x14ac:dyDescent="0.2">
      <c r="A362">
        <v>346</v>
      </c>
      <c r="B362">
        <v>1657485550.0999999</v>
      </c>
      <c r="C362">
        <v>4554.5999999046326</v>
      </c>
      <c r="D362" t="s">
        <v>1053</v>
      </c>
      <c r="E362" t="s">
        <v>1054</v>
      </c>
      <c r="F362">
        <v>5</v>
      </c>
      <c r="G362" t="s">
        <v>821</v>
      </c>
      <c r="H362" t="s">
        <v>354</v>
      </c>
      <c r="I362">
        <v>1657485547.5999999</v>
      </c>
      <c r="J362">
        <f t="shared" si="170"/>
        <v>2.4331195604627414E-3</v>
      </c>
      <c r="K362">
        <f t="shared" si="171"/>
        <v>2.4331195604627416</v>
      </c>
      <c r="L362">
        <f t="shared" si="172"/>
        <v>37.291720185091904</v>
      </c>
      <c r="M362">
        <f t="shared" si="173"/>
        <v>1875.0211111111109</v>
      </c>
      <c r="N362">
        <f t="shared" si="174"/>
        <v>1251.4472648779504</v>
      </c>
      <c r="O362">
        <f t="shared" si="175"/>
        <v>88.519362468188021</v>
      </c>
      <c r="P362">
        <f t="shared" si="176"/>
        <v>132.62698159809088</v>
      </c>
      <c r="Q362">
        <f t="shared" si="177"/>
        <v>0.10773077917446792</v>
      </c>
      <c r="R362">
        <f t="shared" si="178"/>
        <v>2.3594621358212526</v>
      </c>
      <c r="S362">
        <f t="shared" si="179"/>
        <v>0.1050708391579479</v>
      </c>
      <c r="T362">
        <f t="shared" si="180"/>
        <v>6.5902789402940337E-2</v>
      </c>
      <c r="U362">
        <f t="shared" si="181"/>
        <v>321.52526833333326</v>
      </c>
      <c r="V362">
        <f t="shared" si="182"/>
        <v>26.751823322375639</v>
      </c>
      <c r="W362">
        <f t="shared" si="183"/>
        <v>25.062255555555559</v>
      </c>
      <c r="X362">
        <f t="shared" si="184"/>
        <v>3.1914985006323469</v>
      </c>
      <c r="Y362">
        <f t="shared" si="185"/>
        <v>49.987190631068856</v>
      </c>
      <c r="Z362">
        <f t="shared" si="186"/>
        <v>1.6091083077760098</v>
      </c>
      <c r="AA362">
        <f t="shared" si="187"/>
        <v>3.2190412933026296</v>
      </c>
      <c r="AB362">
        <f t="shared" si="188"/>
        <v>1.5823901928563371</v>
      </c>
      <c r="AC362">
        <f t="shared" si="189"/>
        <v>-107.3005726164069</v>
      </c>
      <c r="AD362">
        <f t="shared" si="190"/>
        <v>18.352612720256161</v>
      </c>
      <c r="AE362">
        <f t="shared" si="191"/>
        <v>1.6475263367271558</v>
      </c>
      <c r="AF362">
        <f t="shared" si="192"/>
        <v>234.22483477390966</v>
      </c>
      <c r="AG362">
        <f t="shared" si="193"/>
        <v>52.963832709766045</v>
      </c>
      <c r="AH362">
        <f t="shared" si="194"/>
        <v>2.4283219319294558</v>
      </c>
      <c r="AI362">
        <f t="shared" si="195"/>
        <v>37.291720185091904</v>
      </c>
      <c r="AJ362">
        <v>1983.3446281564291</v>
      </c>
      <c r="AK362">
        <v>1925.378727272727</v>
      </c>
      <c r="AL362">
        <v>3.3543579368707941</v>
      </c>
      <c r="AM362">
        <v>64.43633761426419</v>
      </c>
      <c r="AN362">
        <f t="shared" si="196"/>
        <v>2.4331195604627416</v>
      </c>
      <c r="AO362">
        <v>19.900932216370759</v>
      </c>
      <c r="AP362">
        <v>22.751238181818181</v>
      </c>
      <c r="AQ362">
        <v>6.5386000766202155E-4</v>
      </c>
      <c r="AR362">
        <v>77.933620730982625</v>
      </c>
      <c r="AS362">
        <v>0</v>
      </c>
      <c r="AT362">
        <v>0</v>
      </c>
      <c r="AU362">
        <f t="shared" si="197"/>
        <v>1</v>
      </c>
      <c r="AV362">
        <f t="shared" si="198"/>
        <v>0</v>
      </c>
      <c r="AW362">
        <f t="shared" si="199"/>
        <v>37490.763336274387</v>
      </c>
      <c r="AX362">
        <f t="shared" si="200"/>
        <v>2000.054444444444</v>
      </c>
      <c r="AY362">
        <f t="shared" si="201"/>
        <v>1681.2460333333329</v>
      </c>
      <c r="AZ362">
        <f t="shared" si="202"/>
        <v>0.84060013366302799</v>
      </c>
      <c r="BA362">
        <f t="shared" si="203"/>
        <v>0.16075825796964416</v>
      </c>
      <c r="BB362">
        <v>6</v>
      </c>
      <c r="BC362">
        <v>0.5</v>
      </c>
      <c r="BD362" t="s">
        <v>355</v>
      </c>
      <c r="BE362">
        <v>2</v>
      </c>
      <c r="BF362" t="b">
        <v>1</v>
      </c>
      <c r="BG362">
        <v>1657485547.5999999</v>
      </c>
      <c r="BH362">
        <v>1875.0211111111109</v>
      </c>
      <c r="BI362">
        <v>1944.038888888889</v>
      </c>
      <c r="BJ362">
        <v>22.748855555555551</v>
      </c>
      <c r="BK362">
        <v>19.901266666666672</v>
      </c>
      <c r="BL362">
        <v>1879.156666666667</v>
      </c>
      <c r="BM362">
        <v>22.928888888888888</v>
      </c>
      <c r="BN362">
        <v>500.01888888888891</v>
      </c>
      <c r="BO362">
        <v>70.633511111111119</v>
      </c>
      <c r="BP362">
        <v>0.10008266666666669</v>
      </c>
      <c r="BQ362">
        <v>25.206533333333329</v>
      </c>
      <c r="BR362">
        <v>25.062255555555559</v>
      </c>
      <c r="BS362">
        <v>999.90000000000009</v>
      </c>
      <c r="BT362">
        <v>0</v>
      </c>
      <c r="BU362">
        <v>0</v>
      </c>
      <c r="BV362">
        <v>9977.014444444445</v>
      </c>
      <c r="BW362">
        <v>0</v>
      </c>
      <c r="BX362">
        <v>178.22888888888889</v>
      </c>
      <c r="BY362">
        <v>-69.016833333333324</v>
      </c>
      <c r="BZ362">
        <v>1918.67</v>
      </c>
      <c r="CA362">
        <v>1983.514444444445</v>
      </c>
      <c r="CB362">
        <v>2.8475833333333331</v>
      </c>
      <c r="CC362">
        <v>1944.038888888889</v>
      </c>
      <c r="CD362">
        <v>19.901266666666672</v>
      </c>
      <c r="CE362">
        <v>1.6068311111111111</v>
      </c>
      <c r="CF362">
        <v>1.405696666666667</v>
      </c>
      <c r="CG362">
        <v>14.024477777777779</v>
      </c>
      <c r="CH362">
        <v>11.97923333333333</v>
      </c>
      <c r="CI362">
        <v>2000.054444444444</v>
      </c>
      <c r="CJ362">
        <v>0.97999700000000012</v>
      </c>
      <c r="CK362">
        <v>2.0003199999999999E-2</v>
      </c>
      <c r="CL362">
        <v>0</v>
      </c>
      <c r="CM362">
        <v>2.384666666666666</v>
      </c>
      <c r="CN362">
        <v>0</v>
      </c>
      <c r="CO362">
        <v>16798.966666666671</v>
      </c>
      <c r="CP362">
        <v>16749.877777777769</v>
      </c>
      <c r="CQ362">
        <v>39.722000000000001</v>
      </c>
      <c r="CR362">
        <v>38.145666666666664</v>
      </c>
      <c r="CS362">
        <v>39.707999999999998</v>
      </c>
      <c r="CT362">
        <v>36.909444444444453</v>
      </c>
      <c r="CU362">
        <v>38.319000000000003</v>
      </c>
      <c r="CV362">
        <v>1960.044444444444</v>
      </c>
      <c r="CW362">
        <v>40.01</v>
      </c>
      <c r="CX362">
        <v>0</v>
      </c>
      <c r="CY362">
        <v>1657485549.9000001</v>
      </c>
      <c r="CZ362">
        <v>0</v>
      </c>
      <c r="DA362">
        <v>1657463835.0999999</v>
      </c>
      <c r="DB362" t="s">
        <v>356</v>
      </c>
      <c r="DC362">
        <v>1657463822.5999999</v>
      </c>
      <c r="DD362">
        <v>1657463835.0999999</v>
      </c>
      <c r="DE362">
        <v>1</v>
      </c>
      <c r="DF362">
        <v>-2.657</v>
      </c>
      <c r="DG362">
        <v>-13.192</v>
      </c>
      <c r="DH362">
        <v>-3.9239999999999999</v>
      </c>
      <c r="DI362">
        <v>-0.217</v>
      </c>
      <c r="DJ362">
        <v>376</v>
      </c>
      <c r="DK362">
        <v>3</v>
      </c>
      <c r="DL362">
        <v>0.48</v>
      </c>
      <c r="DM362">
        <v>0.03</v>
      </c>
      <c r="DN362">
        <v>-68.877919999999989</v>
      </c>
      <c r="DO362">
        <v>-0.49033621013116152</v>
      </c>
      <c r="DP362">
        <v>9.5447609189544008E-2</v>
      </c>
      <c r="DQ362">
        <v>0</v>
      </c>
      <c r="DR362">
        <v>2.8653995000000001</v>
      </c>
      <c r="DS362">
        <v>-0.16648007504691101</v>
      </c>
      <c r="DT362">
        <v>1.7779936578908251E-2</v>
      </c>
      <c r="DU362">
        <v>0</v>
      </c>
      <c r="DV362">
        <v>0</v>
      </c>
      <c r="DW362">
        <v>2</v>
      </c>
      <c r="DX362" t="s">
        <v>357</v>
      </c>
      <c r="DY362">
        <v>2.9882200000000001</v>
      </c>
      <c r="DZ362">
        <v>2.7245599999999999</v>
      </c>
      <c r="EA362">
        <v>0.20466799999999999</v>
      </c>
      <c r="EB362">
        <v>0.206788</v>
      </c>
      <c r="EC362">
        <v>8.2955699999999993E-2</v>
      </c>
      <c r="ED362">
        <v>7.3814699999999997E-2</v>
      </c>
      <c r="EE362">
        <v>25397.1</v>
      </c>
      <c r="EF362">
        <v>25396</v>
      </c>
      <c r="EG362">
        <v>29639.3</v>
      </c>
      <c r="EH362">
        <v>29579.9</v>
      </c>
      <c r="EI362">
        <v>36019.1</v>
      </c>
      <c r="EJ362">
        <v>36428.699999999997</v>
      </c>
      <c r="EK362">
        <v>41757.5</v>
      </c>
      <c r="EL362">
        <v>42142.9</v>
      </c>
      <c r="EM362">
        <v>1.99953</v>
      </c>
      <c r="EN362">
        <v>2.2338200000000001</v>
      </c>
      <c r="EO362">
        <v>0.24657699999999999</v>
      </c>
      <c r="EP362">
        <v>0</v>
      </c>
      <c r="EQ362">
        <v>21.010400000000001</v>
      </c>
      <c r="ER362">
        <v>999.9</v>
      </c>
      <c r="ES362">
        <v>34.9</v>
      </c>
      <c r="ET362">
        <v>31.2</v>
      </c>
      <c r="EU362">
        <v>22.546299999999999</v>
      </c>
      <c r="EV362">
        <v>61.644199999999998</v>
      </c>
      <c r="EW362">
        <v>28.561699999999998</v>
      </c>
      <c r="EX362">
        <v>2</v>
      </c>
      <c r="EY362">
        <v>-0.44527699999999998</v>
      </c>
      <c r="EZ362">
        <v>-1.35199</v>
      </c>
      <c r="FA362">
        <v>20.3887</v>
      </c>
      <c r="FB362">
        <v>5.2198399999999996</v>
      </c>
      <c r="FC362">
        <v>12.0099</v>
      </c>
      <c r="FD362">
        <v>4.9909999999999997</v>
      </c>
      <c r="FE362">
        <v>3.2886500000000001</v>
      </c>
      <c r="FF362">
        <v>9261.5</v>
      </c>
      <c r="FG362">
        <v>9999</v>
      </c>
      <c r="FH362">
        <v>9999</v>
      </c>
      <c r="FI362">
        <v>137.5</v>
      </c>
      <c r="FJ362">
        <v>1.8670599999999999</v>
      </c>
      <c r="FK362">
        <v>1.8660399999999999</v>
      </c>
      <c r="FL362">
        <v>1.86558</v>
      </c>
      <c r="FM362">
        <v>1.8655299999999999</v>
      </c>
      <c r="FN362">
        <v>1.86731</v>
      </c>
      <c r="FO362">
        <v>1.86988</v>
      </c>
      <c r="FP362">
        <v>1.86846</v>
      </c>
      <c r="FQ362">
        <v>1.8699600000000001</v>
      </c>
      <c r="FR362">
        <v>0</v>
      </c>
      <c r="FS362">
        <v>0</v>
      </c>
      <c r="FT362">
        <v>0</v>
      </c>
      <c r="FU362">
        <v>0</v>
      </c>
      <c r="FV362" t="s">
        <v>358</v>
      </c>
      <c r="FW362" t="s">
        <v>359</v>
      </c>
      <c r="FX362" t="s">
        <v>360</v>
      </c>
      <c r="FY362" t="s">
        <v>360</v>
      </c>
      <c r="FZ362" t="s">
        <v>360</v>
      </c>
      <c r="GA362" t="s">
        <v>360</v>
      </c>
      <c r="GB362">
        <v>0</v>
      </c>
      <c r="GC362">
        <v>100</v>
      </c>
      <c r="GD362">
        <v>100</v>
      </c>
      <c r="GE362">
        <v>-4.1500000000000004</v>
      </c>
      <c r="GF362">
        <v>-0.18</v>
      </c>
      <c r="GG362">
        <v>-1.691838842420514</v>
      </c>
      <c r="GH362">
        <v>-5.4742946993243486E-4</v>
      </c>
      <c r="GI362">
        <v>-1.00937323189599E-6</v>
      </c>
      <c r="GJ362">
        <v>3.2426335113099041E-10</v>
      </c>
      <c r="GK362">
        <v>-0.25714838806632262</v>
      </c>
      <c r="GL362">
        <v>-1.4458059848174739E-2</v>
      </c>
      <c r="GM362">
        <v>1.0199616584873469E-3</v>
      </c>
      <c r="GN362">
        <v>-1.0584552142034339E-5</v>
      </c>
      <c r="GO362">
        <v>24</v>
      </c>
      <c r="GP362">
        <v>2276</v>
      </c>
      <c r="GQ362">
        <v>1</v>
      </c>
      <c r="GR362">
        <v>42</v>
      </c>
      <c r="GS362">
        <v>362.1</v>
      </c>
      <c r="GT362">
        <v>361.9</v>
      </c>
      <c r="GU362">
        <v>4.3286100000000003</v>
      </c>
      <c r="GV362">
        <v>2.18384</v>
      </c>
      <c r="GW362">
        <v>1.94702</v>
      </c>
      <c r="GX362">
        <v>2.7819799999999999</v>
      </c>
      <c r="GY362">
        <v>2.19482</v>
      </c>
      <c r="GZ362">
        <v>2.34985</v>
      </c>
      <c r="HA362">
        <v>33.738100000000003</v>
      </c>
      <c r="HB362">
        <v>12.1707</v>
      </c>
      <c r="HC362">
        <v>18</v>
      </c>
      <c r="HD362">
        <v>466.1</v>
      </c>
      <c r="HE362">
        <v>638.19299999999998</v>
      </c>
      <c r="HF362">
        <v>24.263300000000001</v>
      </c>
      <c r="HG362">
        <v>21.594200000000001</v>
      </c>
      <c r="HH362">
        <v>29.999500000000001</v>
      </c>
      <c r="HI362">
        <v>21.754200000000001</v>
      </c>
      <c r="HJ362">
        <v>21.711500000000001</v>
      </c>
      <c r="HK362">
        <v>86.607600000000005</v>
      </c>
      <c r="HL362">
        <v>9.9172899999999995</v>
      </c>
      <c r="HM362">
        <v>50.497500000000002</v>
      </c>
      <c r="HN362">
        <v>24.211500000000001</v>
      </c>
      <c r="HO362">
        <v>1971.09</v>
      </c>
      <c r="HP362">
        <v>19.875699999999998</v>
      </c>
      <c r="HQ362">
        <v>101.36799999999999</v>
      </c>
      <c r="HR362">
        <v>101.22199999999999</v>
      </c>
    </row>
    <row r="363" spans="1:226" x14ac:dyDescent="0.2">
      <c r="A363">
        <v>347</v>
      </c>
      <c r="B363">
        <v>1657485555.0999999</v>
      </c>
      <c r="C363">
        <v>4559.5999999046326</v>
      </c>
      <c r="D363" t="s">
        <v>1055</v>
      </c>
      <c r="E363" t="s">
        <v>1056</v>
      </c>
      <c r="F363">
        <v>5</v>
      </c>
      <c r="G363" t="s">
        <v>821</v>
      </c>
      <c r="H363" t="s">
        <v>354</v>
      </c>
      <c r="I363">
        <v>1657485552.3</v>
      </c>
      <c r="J363">
        <f t="shared" si="170"/>
        <v>2.4185947636866656E-3</v>
      </c>
      <c r="K363">
        <f t="shared" si="171"/>
        <v>2.4185947636866656</v>
      </c>
      <c r="L363">
        <f t="shared" si="172"/>
        <v>36.953026199264251</v>
      </c>
      <c r="M363">
        <f t="shared" si="173"/>
        <v>1890.674</v>
      </c>
      <c r="N363">
        <f t="shared" si="174"/>
        <v>1268.017222151326</v>
      </c>
      <c r="O363">
        <f t="shared" si="175"/>
        <v>89.693075414086252</v>
      </c>
      <c r="P363">
        <f t="shared" si="176"/>
        <v>133.73664229712983</v>
      </c>
      <c r="Q363">
        <f t="shared" si="177"/>
        <v>0.10702343344674874</v>
      </c>
      <c r="R363">
        <f t="shared" si="178"/>
        <v>2.3643159635741329</v>
      </c>
      <c r="S363">
        <f t="shared" si="179"/>
        <v>0.10440309791939768</v>
      </c>
      <c r="T363">
        <f t="shared" si="180"/>
        <v>6.54820194283222E-2</v>
      </c>
      <c r="U363">
        <f t="shared" si="181"/>
        <v>321.51705780000003</v>
      </c>
      <c r="V363">
        <f t="shared" si="182"/>
        <v>26.73839059985588</v>
      </c>
      <c r="W363">
        <f t="shared" si="183"/>
        <v>25.065449999999998</v>
      </c>
      <c r="X363">
        <f t="shared" si="184"/>
        <v>3.1921060872080926</v>
      </c>
      <c r="Y363">
        <f t="shared" si="185"/>
        <v>50.031191080901728</v>
      </c>
      <c r="Z363">
        <f t="shared" si="186"/>
        <v>1.6090782844327116</v>
      </c>
      <c r="AA363">
        <f t="shared" si="187"/>
        <v>3.2161502648033915</v>
      </c>
      <c r="AB363">
        <f t="shared" si="188"/>
        <v>1.583027802775381</v>
      </c>
      <c r="AC363">
        <f t="shared" si="189"/>
        <v>-106.66002907858196</v>
      </c>
      <c r="AD363">
        <f t="shared" si="190"/>
        <v>16.059315630732215</v>
      </c>
      <c r="AE363">
        <f t="shared" si="191"/>
        <v>1.4386097226836267</v>
      </c>
      <c r="AF363">
        <f t="shared" si="192"/>
        <v>232.35495407483393</v>
      </c>
      <c r="AG363">
        <f t="shared" si="193"/>
        <v>52.982548235488387</v>
      </c>
      <c r="AH363">
        <f t="shared" si="194"/>
        <v>2.4099720599699159</v>
      </c>
      <c r="AI363">
        <f t="shared" si="195"/>
        <v>36.953026199264251</v>
      </c>
      <c r="AJ363">
        <v>2000.3958195366961</v>
      </c>
      <c r="AK363">
        <v>1942.57096969697</v>
      </c>
      <c r="AL363">
        <v>3.427098904451217</v>
      </c>
      <c r="AM363">
        <v>64.43633761426419</v>
      </c>
      <c r="AN363">
        <f t="shared" si="196"/>
        <v>2.4185947636866656</v>
      </c>
      <c r="AO363">
        <v>19.910840509555769</v>
      </c>
      <c r="AP363">
        <v>22.748563030303021</v>
      </c>
      <c r="AQ363">
        <v>-2.9327253983314527E-4</v>
      </c>
      <c r="AR363">
        <v>77.933620730982625</v>
      </c>
      <c r="AS363">
        <v>0</v>
      </c>
      <c r="AT363">
        <v>0</v>
      </c>
      <c r="AU363">
        <f t="shared" si="197"/>
        <v>1</v>
      </c>
      <c r="AV363">
        <f t="shared" si="198"/>
        <v>0</v>
      </c>
      <c r="AW363">
        <f t="shared" si="199"/>
        <v>37610.335600197177</v>
      </c>
      <c r="AX363">
        <f t="shared" si="200"/>
        <v>2000.0029999999999</v>
      </c>
      <c r="AY363">
        <f t="shared" si="201"/>
        <v>1681.2028200000002</v>
      </c>
      <c r="AZ363">
        <f t="shared" si="202"/>
        <v>0.84060014909977643</v>
      </c>
      <c r="BA363">
        <f t="shared" si="203"/>
        <v>0.16075828776256837</v>
      </c>
      <c r="BB363">
        <v>6</v>
      </c>
      <c r="BC363">
        <v>0.5</v>
      </c>
      <c r="BD363" t="s">
        <v>355</v>
      </c>
      <c r="BE363">
        <v>2</v>
      </c>
      <c r="BF363" t="b">
        <v>1</v>
      </c>
      <c r="BG363">
        <v>1657485552.3</v>
      </c>
      <c r="BH363">
        <v>1890.674</v>
      </c>
      <c r="BI363">
        <v>1959.7239999999999</v>
      </c>
      <c r="BJ363">
        <v>22.748010000000001</v>
      </c>
      <c r="BK363">
        <v>19.921700000000001</v>
      </c>
      <c r="BL363">
        <v>1894.8219999999999</v>
      </c>
      <c r="BM363">
        <v>22.928039999999999</v>
      </c>
      <c r="BN363">
        <v>499.97699999999998</v>
      </c>
      <c r="BO363">
        <v>70.63503</v>
      </c>
      <c r="BP363">
        <v>9.9873160000000002E-2</v>
      </c>
      <c r="BQ363">
        <v>25.19144</v>
      </c>
      <c r="BR363">
        <v>25.065449999999998</v>
      </c>
      <c r="BS363">
        <v>999.9</v>
      </c>
      <c r="BT363">
        <v>0</v>
      </c>
      <c r="BU363">
        <v>0</v>
      </c>
      <c r="BV363">
        <v>10009.434999999999</v>
      </c>
      <c r="BW363">
        <v>0</v>
      </c>
      <c r="BX363">
        <v>178.48339999999999</v>
      </c>
      <c r="BY363">
        <v>-69.049859999999995</v>
      </c>
      <c r="BZ363">
        <v>1934.6849999999999</v>
      </c>
      <c r="CA363">
        <v>1999.558</v>
      </c>
      <c r="CB363">
        <v>2.8263289999999999</v>
      </c>
      <c r="CC363">
        <v>1959.7239999999999</v>
      </c>
      <c r="CD363">
        <v>19.921700000000001</v>
      </c>
      <c r="CE363">
        <v>1.606808</v>
      </c>
      <c r="CF363">
        <v>1.4071689999999999</v>
      </c>
      <c r="CG363">
        <v>14.02426</v>
      </c>
      <c r="CH363">
        <v>11.99512</v>
      </c>
      <c r="CI363">
        <v>2000.0029999999999</v>
      </c>
      <c r="CJ363">
        <v>0.97999519999999996</v>
      </c>
      <c r="CK363">
        <v>2.0004939999999999E-2</v>
      </c>
      <c r="CL363">
        <v>0</v>
      </c>
      <c r="CM363">
        <v>2.3285999999999989</v>
      </c>
      <c r="CN363">
        <v>0</v>
      </c>
      <c r="CO363">
        <v>16796.59</v>
      </c>
      <c r="CP363">
        <v>16749.46</v>
      </c>
      <c r="CQ363">
        <v>39.624800000000008</v>
      </c>
      <c r="CR363">
        <v>38.112400000000001</v>
      </c>
      <c r="CS363">
        <v>39.6312</v>
      </c>
      <c r="CT363">
        <v>36.837200000000003</v>
      </c>
      <c r="CU363">
        <v>38.237200000000001</v>
      </c>
      <c r="CV363">
        <v>1959.9929999999999</v>
      </c>
      <c r="CW363">
        <v>40.01</v>
      </c>
      <c r="CX363">
        <v>0</v>
      </c>
      <c r="CY363">
        <v>1657485555.3</v>
      </c>
      <c r="CZ363">
        <v>0</v>
      </c>
      <c r="DA363">
        <v>1657463835.0999999</v>
      </c>
      <c r="DB363" t="s">
        <v>356</v>
      </c>
      <c r="DC363">
        <v>1657463822.5999999</v>
      </c>
      <c r="DD363">
        <v>1657463835.0999999</v>
      </c>
      <c r="DE363">
        <v>1</v>
      </c>
      <c r="DF363">
        <v>-2.657</v>
      </c>
      <c r="DG363">
        <v>-13.192</v>
      </c>
      <c r="DH363">
        <v>-3.9239999999999999</v>
      </c>
      <c r="DI363">
        <v>-0.217</v>
      </c>
      <c r="DJ363">
        <v>376</v>
      </c>
      <c r="DK363">
        <v>3</v>
      </c>
      <c r="DL363">
        <v>0.48</v>
      </c>
      <c r="DM363">
        <v>0.03</v>
      </c>
      <c r="DN363">
        <v>-68.927390243902437</v>
      </c>
      <c r="DO363">
        <v>-0.98823554006958281</v>
      </c>
      <c r="DP363">
        <v>0.12047588728460749</v>
      </c>
      <c r="DQ363">
        <v>0</v>
      </c>
      <c r="DR363">
        <v>2.8490280487804882</v>
      </c>
      <c r="DS363">
        <v>-0.15410320557491269</v>
      </c>
      <c r="DT363">
        <v>1.753048539384925E-2</v>
      </c>
      <c r="DU363">
        <v>0</v>
      </c>
      <c r="DV363">
        <v>0</v>
      </c>
      <c r="DW363">
        <v>2</v>
      </c>
      <c r="DX363" t="s">
        <v>357</v>
      </c>
      <c r="DY363">
        <v>2.98827</v>
      </c>
      <c r="DZ363">
        <v>2.7248899999999998</v>
      </c>
      <c r="EA363">
        <v>0.205729</v>
      </c>
      <c r="EB363">
        <v>0.207817</v>
      </c>
      <c r="EC363">
        <v>8.2955600000000004E-2</v>
      </c>
      <c r="ED363">
        <v>7.3933299999999993E-2</v>
      </c>
      <c r="EE363">
        <v>25363.7</v>
      </c>
      <c r="EF363">
        <v>25363.599999999999</v>
      </c>
      <c r="EG363">
        <v>29639.7</v>
      </c>
      <c r="EH363">
        <v>29580.3</v>
      </c>
      <c r="EI363">
        <v>36019.5</v>
      </c>
      <c r="EJ363">
        <v>36424.5</v>
      </c>
      <c r="EK363">
        <v>41757.9</v>
      </c>
      <c r="EL363">
        <v>42143.5</v>
      </c>
      <c r="EM363">
        <v>1.9993700000000001</v>
      </c>
      <c r="EN363">
        <v>2.2340800000000001</v>
      </c>
      <c r="EO363">
        <v>0.24548200000000001</v>
      </c>
      <c r="EP363">
        <v>0</v>
      </c>
      <c r="EQ363">
        <v>21.014800000000001</v>
      </c>
      <c r="ER363">
        <v>999.9</v>
      </c>
      <c r="ES363">
        <v>34.9</v>
      </c>
      <c r="ET363">
        <v>31.1</v>
      </c>
      <c r="EU363">
        <v>22.4193</v>
      </c>
      <c r="EV363">
        <v>61.474200000000003</v>
      </c>
      <c r="EW363">
        <v>28.421500000000002</v>
      </c>
      <c r="EX363">
        <v>2</v>
      </c>
      <c r="EY363">
        <v>-0.44598100000000002</v>
      </c>
      <c r="EZ363">
        <v>-1.2760499999999999</v>
      </c>
      <c r="FA363">
        <v>20.389199999999999</v>
      </c>
      <c r="FB363">
        <v>5.2189399999999999</v>
      </c>
      <c r="FC363">
        <v>12.0099</v>
      </c>
      <c r="FD363">
        <v>4.9910500000000004</v>
      </c>
      <c r="FE363">
        <v>3.2886500000000001</v>
      </c>
      <c r="FF363">
        <v>9261.7999999999993</v>
      </c>
      <c r="FG363">
        <v>9999</v>
      </c>
      <c r="FH363">
        <v>9999</v>
      </c>
      <c r="FI363">
        <v>137.5</v>
      </c>
      <c r="FJ363">
        <v>1.8670500000000001</v>
      </c>
      <c r="FK363">
        <v>1.86605</v>
      </c>
      <c r="FL363">
        <v>1.86554</v>
      </c>
      <c r="FM363">
        <v>1.86554</v>
      </c>
      <c r="FN363">
        <v>1.8673299999999999</v>
      </c>
      <c r="FO363">
        <v>1.8698699999999999</v>
      </c>
      <c r="FP363">
        <v>1.86846</v>
      </c>
      <c r="FQ363">
        <v>1.8699600000000001</v>
      </c>
      <c r="FR363">
        <v>0</v>
      </c>
      <c r="FS363">
        <v>0</v>
      </c>
      <c r="FT363">
        <v>0</v>
      </c>
      <c r="FU363">
        <v>0</v>
      </c>
      <c r="FV363" t="s">
        <v>358</v>
      </c>
      <c r="FW363" t="s">
        <v>359</v>
      </c>
      <c r="FX363" t="s">
        <v>360</v>
      </c>
      <c r="FY363" t="s">
        <v>360</v>
      </c>
      <c r="FZ363" t="s">
        <v>360</v>
      </c>
      <c r="GA363" t="s">
        <v>360</v>
      </c>
      <c r="GB363">
        <v>0</v>
      </c>
      <c r="GC363">
        <v>100</v>
      </c>
      <c r="GD363">
        <v>100</v>
      </c>
      <c r="GE363">
        <v>-4.16</v>
      </c>
      <c r="GF363">
        <v>-0.18010000000000001</v>
      </c>
      <c r="GG363">
        <v>-1.691838842420514</v>
      </c>
      <c r="GH363">
        <v>-5.4742946993243486E-4</v>
      </c>
      <c r="GI363">
        <v>-1.00937323189599E-6</v>
      </c>
      <c r="GJ363">
        <v>3.2426335113099041E-10</v>
      </c>
      <c r="GK363">
        <v>-0.25714838806632262</v>
      </c>
      <c r="GL363">
        <v>-1.4458059848174739E-2</v>
      </c>
      <c r="GM363">
        <v>1.0199616584873469E-3</v>
      </c>
      <c r="GN363">
        <v>-1.0584552142034339E-5</v>
      </c>
      <c r="GO363">
        <v>24</v>
      </c>
      <c r="GP363">
        <v>2276</v>
      </c>
      <c r="GQ363">
        <v>1</v>
      </c>
      <c r="GR363">
        <v>42</v>
      </c>
      <c r="GS363">
        <v>362.2</v>
      </c>
      <c r="GT363">
        <v>362</v>
      </c>
      <c r="GU363">
        <v>4.3530300000000004</v>
      </c>
      <c r="GV363">
        <v>2.18384</v>
      </c>
      <c r="GW363">
        <v>1.94702</v>
      </c>
      <c r="GX363">
        <v>2.7819799999999999</v>
      </c>
      <c r="GY363">
        <v>2.19482</v>
      </c>
      <c r="GZ363">
        <v>2.34253</v>
      </c>
      <c r="HA363">
        <v>33.738100000000003</v>
      </c>
      <c r="HB363">
        <v>12.1707</v>
      </c>
      <c r="HC363">
        <v>18</v>
      </c>
      <c r="HD363">
        <v>465.93400000000003</v>
      </c>
      <c r="HE363">
        <v>638.28</v>
      </c>
      <c r="HF363">
        <v>24.2043</v>
      </c>
      <c r="HG363">
        <v>21.586600000000001</v>
      </c>
      <c r="HH363">
        <v>29.999400000000001</v>
      </c>
      <c r="HI363">
        <v>21.7453</v>
      </c>
      <c r="HJ363">
        <v>21.7026</v>
      </c>
      <c r="HK363">
        <v>87.0916</v>
      </c>
      <c r="HL363">
        <v>9.9172899999999995</v>
      </c>
      <c r="HM363">
        <v>50.497500000000002</v>
      </c>
      <c r="HN363">
        <v>24.1448</v>
      </c>
      <c r="HO363">
        <v>1991.12</v>
      </c>
      <c r="HP363">
        <v>19.88</v>
      </c>
      <c r="HQ363">
        <v>101.37</v>
      </c>
      <c r="HR363">
        <v>101.223</v>
      </c>
    </row>
    <row r="364" spans="1:226" x14ac:dyDescent="0.2">
      <c r="A364">
        <v>348</v>
      </c>
      <c r="B364">
        <v>1657486137.0999999</v>
      </c>
      <c r="C364">
        <v>5141.5999999046326</v>
      </c>
      <c r="D364" t="s">
        <v>1057</v>
      </c>
      <c r="E364" t="s">
        <v>1058</v>
      </c>
      <c r="F364">
        <v>5</v>
      </c>
      <c r="G364" t="s">
        <v>1059</v>
      </c>
      <c r="H364" t="s">
        <v>354</v>
      </c>
      <c r="I364">
        <v>1657486134.0999999</v>
      </c>
      <c r="J364">
        <f t="shared" si="170"/>
        <v>3.0812969732248812E-3</v>
      </c>
      <c r="K364">
        <f t="shared" si="171"/>
        <v>3.0812969732248812</v>
      </c>
      <c r="L364">
        <f t="shared" si="172"/>
        <v>10.884892663343857</v>
      </c>
      <c r="M364">
        <f t="shared" si="173"/>
        <v>405.39872727272723</v>
      </c>
      <c r="N364">
        <f t="shared" si="174"/>
        <v>266.93582835443419</v>
      </c>
      <c r="O364">
        <f t="shared" si="175"/>
        <v>18.880262625241521</v>
      </c>
      <c r="P364">
        <f t="shared" si="176"/>
        <v>28.673687178046471</v>
      </c>
      <c r="Q364">
        <f t="shared" si="177"/>
        <v>0.14167203256646646</v>
      </c>
      <c r="R364">
        <f t="shared" si="178"/>
        <v>2.3612107950701571</v>
      </c>
      <c r="S364">
        <f t="shared" si="179"/>
        <v>0.1371134744573595</v>
      </c>
      <c r="T364">
        <f t="shared" si="180"/>
        <v>8.6093270992415871E-2</v>
      </c>
      <c r="U364">
        <f t="shared" si="181"/>
        <v>321.51106827272736</v>
      </c>
      <c r="V364">
        <f t="shared" si="182"/>
        <v>26.772913319590138</v>
      </c>
      <c r="W364">
        <f t="shared" si="183"/>
        <v>24.95506363636364</v>
      </c>
      <c r="X364">
        <f t="shared" si="184"/>
        <v>3.1711689916247123</v>
      </c>
      <c r="Y364">
        <f t="shared" si="185"/>
        <v>50.127299918200805</v>
      </c>
      <c r="Z364">
        <f t="shared" si="186"/>
        <v>1.6357022238050924</v>
      </c>
      <c r="AA364">
        <f t="shared" si="187"/>
        <v>3.2630966089820901</v>
      </c>
      <c r="AB364">
        <f t="shared" si="188"/>
        <v>1.5354667678196199</v>
      </c>
      <c r="AC364">
        <f t="shared" si="189"/>
        <v>-135.88519651921726</v>
      </c>
      <c r="AD364">
        <f t="shared" si="190"/>
        <v>61.105160765987073</v>
      </c>
      <c r="AE364">
        <f t="shared" si="191"/>
        <v>5.4847395487470347</v>
      </c>
      <c r="AF364">
        <f t="shared" si="192"/>
        <v>252.21577206824421</v>
      </c>
      <c r="AG364">
        <f t="shared" si="193"/>
        <v>10.899491586815889</v>
      </c>
      <c r="AH364">
        <f t="shared" si="194"/>
        <v>3.0855296537413355</v>
      </c>
      <c r="AI364">
        <f t="shared" si="195"/>
        <v>10.884892663343857</v>
      </c>
      <c r="AJ364">
        <v>428.33354942643058</v>
      </c>
      <c r="AK364">
        <v>415.00751515151518</v>
      </c>
      <c r="AL364">
        <v>1.226279997731645E-3</v>
      </c>
      <c r="AM364">
        <v>64.43633761426419</v>
      </c>
      <c r="AN364">
        <f t="shared" si="196"/>
        <v>3.0812969732248812</v>
      </c>
      <c r="AO364">
        <v>19.510712781869358</v>
      </c>
      <c r="AP364">
        <v>23.123008484848469</v>
      </c>
      <c r="AQ364">
        <v>-6.772886300091998E-5</v>
      </c>
      <c r="AR364">
        <v>77.933620730982625</v>
      </c>
      <c r="AS364">
        <v>44</v>
      </c>
      <c r="AT364">
        <v>9</v>
      </c>
      <c r="AU364">
        <f t="shared" si="197"/>
        <v>1</v>
      </c>
      <c r="AV364">
        <f t="shared" si="198"/>
        <v>0</v>
      </c>
      <c r="AW364">
        <f t="shared" si="199"/>
        <v>37504.309858721819</v>
      </c>
      <c r="AX364">
        <f t="shared" si="200"/>
        <v>1999.972727272728</v>
      </c>
      <c r="AY364">
        <f t="shared" si="201"/>
        <v>1681.1767909090916</v>
      </c>
      <c r="AZ364">
        <f t="shared" si="202"/>
        <v>0.84059985817988425</v>
      </c>
      <c r="BA364">
        <f t="shared" si="203"/>
        <v>0.16075772628717663</v>
      </c>
      <c r="BB364">
        <v>6</v>
      </c>
      <c r="BC364">
        <v>0.5</v>
      </c>
      <c r="BD364" t="s">
        <v>355</v>
      </c>
      <c r="BE364">
        <v>2</v>
      </c>
      <c r="BF364" t="b">
        <v>1</v>
      </c>
      <c r="BG364">
        <v>1657486134.0999999</v>
      </c>
      <c r="BH364">
        <v>405.39872727272723</v>
      </c>
      <c r="BI364">
        <v>419.97890909090899</v>
      </c>
      <c r="BJ364">
        <v>23.126136363636359</v>
      </c>
      <c r="BK364">
        <v>19.509190909090911</v>
      </c>
      <c r="BL364">
        <v>407.45936363636361</v>
      </c>
      <c r="BM364">
        <v>23.300336363636362</v>
      </c>
      <c r="BN364">
        <v>500.0086363636363</v>
      </c>
      <c r="BO364">
        <v>70.629581818181805</v>
      </c>
      <c r="BP364">
        <v>0.1000116636363636</v>
      </c>
      <c r="BQ364">
        <v>25.435081818181821</v>
      </c>
      <c r="BR364">
        <v>24.95506363636364</v>
      </c>
      <c r="BS364">
        <v>999.9</v>
      </c>
      <c r="BT364">
        <v>0</v>
      </c>
      <c r="BU364">
        <v>0</v>
      </c>
      <c r="BV364">
        <v>9989.3227272727272</v>
      </c>
      <c r="BW364">
        <v>0</v>
      </c>
      <c r="BX364">
        <v>184.55600000000001</v>
      </c>
      <c r="BY364">
        <v>-14.58021818181818</v>
      </c>
      <c r="BZ364">
        <v>414.99590909090921</v>
      </c>
      <c r="CA364">
        <v>428.33545454545458</v>
      </c>
      <c r="CB364">
        <v>3.6169736363636371</v>
      </c>
      <c r="CC364">
        <v>419.97890909090899</v>
      </c>
      <c r="CD364">
        <v>19.509190909090911</v>
      </c>
      <c r="CE364">
        <v>1.6333918181818179</v>
      </c>
      <c r="CF364">
        <v>1.3779254545454549</v>
      </c>
      <c r="CG364">
        <v>14.27746363636364</v>
      </c>
      <c r="CH364">
        <v>11.676863636363629</v>
      </c>
      <c r="CI364">
        <v>1999.972727272728</v>
      </c>
      <c r="CJ364">
        <v>0.98000354545454538</v>
      </c>
      <c r="CK364">
        <v>1.9996854545454541E-2</v>
      </c>
      <c r="CL364">
        <v>0</v>
      </c>
      <c r="CM364">
        <v>2.276436363636364</v>
      </c>
      <c r="CN364">
        <v>0</v>
      </c>
      <c r="CO364">
        <v>19523.036363636362</v>
      </c>
      <c r="CP364">
        <v>16749.254545454551</v>
      </c>
      <c r="CQ364">
        <v>38.153181818181821</v>
      </c>
      <c r="CR364">
        <v>37.625</v>
      </c>
      <c r="CS364">
        <v>38.306454545454542</v>
      </c>
      <c r="CT364">
        <v>36.477090909090911</v>
      </c>
      <c r="CU364">
        <v>37.175727272727272</v>
      </c>
      <c r="CV364">
        <v>1959.9827272727271</v>
      </c>
      <c r="CW364">
        <v>39.99</v>
      </c>
      <c r="CX364">
        <v>0</v>
      </c>
      <c r="CY364">
        <v>1657486136.7</v>
      </c>
      <c r="CZ364">
        <v>0</v>
      </c>
      <c r="DA364">
        <v>1657463835.0999999</v>
      </c>
      <c r="DB364" t="s">
        <v>356</v>
      </c>
      <c r="DC364">
        <v>1657463822.5999999</v>
      </c>
      <c r="DD364">
        <v>1657463835.0999999</v>
      </c>
      <c r="DE364">
        <v>1</v>
      </c>
      <c r="DF364">
        <v>-2.657</v>
      </c>
      <c r="DG364">
        <v>-13.192</v>
      </c>
      <c r="DH364">
        <v>-3.9239999999999999</v>
      </c>
      <c r="DI364">
        <v>-0.217</v>
      </c>
      <c r="DJ364">
        <v>376</v>
      </c>
      <c r="DK364">
        <v>3</v>
      </c>
      <c r="DL364">
        <v>0.48</v>
      </c>
      <c r="DM364">
        <v>0.03</v>
      </c>
      <c r="DN364">
        <v>-14.551380487804879</v>
      </c>
      <c r="DO364">
        <v>-0.27114355400700779</v>
      </c>
      <c r="DP364">
        <v>4.2370728618522653E-2</v>
      </c>
      <c r="DQ364">
        <v>0</v>
      </c>
      <c r="DR364">
        <v>3.618932926829268</v>
      </c>
      <c r="DS364">
        <v>-1.083763066201796E-2</v>
      </c>
      <c r="DT364">
        <v>1.482827299291508E-3</v>
      </c>
      <c r="DU364">
        <v>1</v>
      </c>
      <c r="DV364">
        <v>1</v>
      </c>
      <c r="DW364">
        <v>2</v>
      </c>
      <c r="DX364" t="s">
        <v>369</v>
      </c>
      <c r="DY364">
        <v>2.98881</v>
      </c>
      <c r="DZ364">
        <v>2.7245900000000001</v>
      </c>
      <c r="EA364">
        <v>7.3669700000000005E-2</v>
      </c>
      <c r="EB364">
        <v>7.4648500000000007E-2</v>
      </c>
      <c r="EC364">
        <v>8.4046599999999999E-2</v>
      </c>
      <c r="ED364">
        <v>7.2905800000000007E-2</v>
      </c>
      <c r="EE364">
        <v>29606.799999999999</v>
      </c>
      <c r="EF364">
        <v>29651.200000000001</v>
      </c>
      <c r="EG364">
        <v>29669.7</v>
      </c>
      <c r="EH364">
        <v>29610</v>
      </c>
      <c r="EI364">
        <v>36008</v>
      </c>
      <c r="EJ364">
        <v>36501.5</v>
      </c>
      <c r="EK364">
        <v>41799.1</v>
      </c>
      <c r="EL364">
        <v>42187</v>
      </c>
      <c r="EM364">
        <v>1.8996500000000001</v>
      </c>
      <c r="EN364">
        <v>2.2547000000000001</v>
      </c>
      <c r="EO364">
        <v>0.212867</v>
      </c>
      <c r="EP364">
        <v>0</v>
      </c>
      <c r="EQ364">
        <v>21.459700000000002</v>
      </c>
      <c r="ER364">
        <v>999.9</v>
      </c>
      <c r="ES364">
        <v>41.6</v>
      </c>
      <c r="ET364">
        <v>29.5</v>
      </c>
      <c r="EU364">
        <v>24.383199999999999</v>
      </c>
      <c r="EV364">
        <v>60.994300000000003</v>
      </c>
      <c r="EW364">
        <v>28.862200000000001</v>
      </c>
      <c r="EX364">
        <v>2</v>
      </c>
      <c r="EY364">
        <v>-0.49649399999999999</v>
      </c>
      <c r="EZ364">
        <v>-1.9937100000000001</v>
      </c>
      <c r="FA364">
        <v>20.3812</v>
      </c>
      <c r="FB364">
        <v>5.2246300000000003</v>
      </c>
      <c r="FC364">
        <v>12.0099</v>
      </c>
      <c r="FD364">
        <v>4.9924499999999998</v>
      </c>
      <c r="FE364">
        <v>3.2893300000000001</v>
      </c>
      <c r="FF364">
        <v>9276.2999999999993</v>
      </c>
      <c r="FG364">
        <v>9999</v>
      </c>
      <c r="FH364">
        <v>9999</v>
      </c>
      <c r="FI364">
        <v>137.69999999999999</v>
      </c>
      <c r="FJ364">
        <v>1.8669100000000001</v>
      </c>
      <c r="FK364">
        <v>1.8660000000000001</v>
      </c>
      <c r="FL364">
        <v>1.86554</v>
      </c>
      <c r="FM364">
        <v>1.8654200000000001</v>
      </c>
      <c r="FN364">
        <v>1.8672200000000001</v>
      </c>
      <c r="FO364">
        <v>1.86981</v>
      </c>
      <c r="FP364">
        <v>1.8684400000000001</v>
      </c>
      <c r="FQ364">
        <v>1.86992</v>
      </c>
      <c r="FR364">
        <v>0</v>
      </c>
      <c r="FS364">
        <v>0</v>
      </c>
      <c r="FT364">
        <v>0</v>
      </c>
      <c r="FU364">
        <v>0</v>
      </c>
      <c r="FV364" t="s">
        <v>358</v>
      </c>
      <c r="FW364" t="s">
        <v>359</v>
      </c>
      <c r="FX364" t="s">
        <v>360</v>
      </c>
      <c r="FY364" t="s">
        <v>360</v>
      </c>
      <c r="FZ364" t="s">
        <v>360</v>
      </c>
      <c r="GA364" t="s">
        <v>360</v>
      </c>
      <c r="GB364">
        <v>0</v>
      </c>
      <c r="GC364">
        <v>100</v>
      </c>
      <c r="GD364">
        <v>100</v>
      </c>
      <c r="GE364">
        <v>-2.06</v>
      </c>
      <c r="GF364">
        <v>-0.17419999999999999</v>
      </c>
      <c r="GG364">
        <v>-1.691838842420514</v>
      </c>
      <c r="GH364">
        <v>-5.4742946993243486E-4</v>
      </c>
      <c r="GI364">
        <v>-1.00937323189599E-6</v>
      </c>
      <c r="GJ364">
        <v>3.2426335113099041E-10</v>
      </c>
      <c r="GK364">
        <v>-0.25714838806632262</v>
      </c>
      <c r="GL364">
        <v>-1.4458059848174739E-2</v>
      </c>
      <c r="GM364">
        <v>1.0199616584873469E-3</v>
      </c>
      <c r="GN364">
        <v>-1.0584552142034339E-5</v>
      </c>
      <c r="GO364">
        <v>24</v>
      </c>
      <c r="GP364">
        <v>2276</v>
      </c>
      <c r="GQ364">
        <v>1</v>
      </c>
      <c r="GR364">
        <v>42</v>
      </c>
      <c r="GS364">
        <v>371.9</v>
      </c>
      <c r="GT364">
        <v>371.7</v>
      </c>
      <c r="GU364">
        <v>1.32812</v>
      </c>
      <c r="GV364">
        <v>2.2216800000000001</v>
      </c>
      <c r="GW364">
        <v>1.94702</v>
      </c>
      <c r="GX364">
        <v>2.79053</v>
      </c>
      <c r="GY364">
        <v>2.19482</v>
      </c>
      <c r="GZ364">
        <v>2.34375</v>
      </c>
      <c r="HA364">
        <v>32.156399999999998</v>
      </c>
      <c r="HB364">
        <v>15.8482</v>
      </c>
      <c r="HC364">
        <v>18</v>
      </c>
      <c r="HD364">
        <v>404.68200000000002</v>
      </c>
      <c r="HE364">
        <v>644.15800000000002</v>
      </c>
      <c r="HF364">
        <v>24.860800000000001</v>
      </c>
      <c r="HG364">
        <v>20.922699999999999</v>
      </c>
      <c r="HH364">
        <v>29.9998</v>
      </c>
      <c r="HI364">
        <v>20.951899999999998</v>
      </c>
      <c r="HJ364">
        <v>20.8735</v>
      </c>
      <c r="HK364">
        <v>26.591699999999999</v>
      </c>
      <c r="HL364">
        <v>22.554400000000001</v>
      </c>
      <c r="HM364">
        <v>67.766900000000007</v>
      </c>
      <c r="HN364">
        <v>24.8767</v>
      </c>
      <c r="HO364">
        <v>419.96199999999999</v>
      </c>
      <c r="HP364">
        <v>19.557200000000002</v>
      </c>
      <c r="HQ364">
        <v>101.471</v>
      </c>
      <c r="HR364">
        <v>101.327</v>
      </c>
    </row>
    <row r="365" spans="1:226" x14ac:dyDescent="0.2">
      <c r="A365">
        <v>349</v>
      </c>
      <c r="B365">
        <v>1657486142.0999999</v>
      </c>
      <c r="C365">
        <v>5146.5999999046326</v>
      </c>
      <c r="D365" t="s">
        <v>1060</v>
      </c>
      <c r="E365" t="s">
        <v>1061</v>
      </c>
      <c r="F365">
        <v>5</v>
      </c>
      <c r="G365" t="s">
        <v>1059</v>
      </c>
      <c r="H365" t="s">
        <v>354</v>
      </c>
      <c r="I365">
        <v>1657486139.5999999</v>
      </c>
      <c r="J365">
        <f t="shared" si="170"/>
        <v>3.0794496101408868E-3</v>
      </c>
      <c r="K365">
        <f t="shared" si="171"/>
        <v>3.0794496101408866</v>
      </c>
      <c r="L365">
        <f t="shared" si="172"/>
        <v>10.942053184290982</v>
      </c>
      <c r="M365">
        <f t="shared" si="173"/>
        <v>405.40422222222219</v>
      </c>
      <c r="N365">
        <f t="shared" si="174"/>
        <v>265.81273512079116</v>
      </c>
      <c r="O365">
        <f t="shared" si="175"/>
        <v>18.800602982404953</v>
      </c>
      <c r="P365">
        <f t="shared" si="176"/>
        <v>28.673734634750058</v>
      </c>
      <c r="Q365">
        <f t="shared" si="177"/>
        <v>0.14116356773061567</v>
      </c>
      <c r="R365">
        <f t="shared" si="178"/>
        <v>2.358348603594032</v>
      </c>
      <c r="S365">
        <f t="shared" si="179"/>
        <v>0.13663180618168111</v>
      </c>
      <c r="T365">
        <f t="shared" si="180"/>
        <v>8.5789920515669943E-2</v>
      </c>
      <c r="U365">
        <f t="shared" si="181"/>
        <v>321.52791047402383</v>
      </c>
      <c r="V365">
        <f t="shared" si="182"/>
        <v>26.771356707934984</v>
      </c>
      <c r="W365">
        <f t="shared" si="183"/>
        <v>24.974566666666671</v>
      </c>
      <c r="X365">
        <f t="shared" si="184"/>
        <v>3.1748593991312641</v>
      </c>
      <c r="Y365">
        <f t="shared" si="185"/>
        <v>50.115614779978365</v>
      </c>
      <c r="Z365">
        <f t="shared" si="186"/>
        <v>1.6349556115177546</v>
      </c>
      <c r="AA365">
        <f t="shared" si="187"/>
        <v>3.2623676646403905</v>
      </c>
      <c r="AB365">
        <f t="shared" si="188"/>
        <v>1.5399037876135095</v>
      </c>
      <c r="AC365">
        <f t="shared" si="189"/>
        <v>-135.80372780721311</v>
      </c>
      <c r="AD365">
        <f t="shared" si="190"/>
        <v>58.073404021182007</v>
      </c>
      <c r="AE365">
        <f t="shared" si="191"/>
        <v>5.2193512682404402</v>
      </c>
      <c r="AF365">
        <f t="shared" si="192"/>
        <v>249.01693795623314</v>
      </c>
      <c r="AG365">
        <f t="shared" si="193"/>
        <v>10.498521532642352</v>
      </c>
      <c r="AH365">
        <f t="shared" si="194"/>
        <v>3.0854031548811118</v>
      </c>
      <c r="AI365">
        <f t="shared" si="195"/>
        <v>10.942053184290982</v>
      </c>
      <c r="AJ365">
        <v>428.19165758676991</v>
      </c>
      <c r="AK365">
        <v>414.92723030303023</v>
      </c>
      <c r="AL365">
        <v>-3.5047357327158482E-2</v>
      </c>
      <c r="AM365">
        <v>64.43633761426419</v>
      </c>
      <c r="AN365">
        <f t="shared" si="196"/>
        <v>3.0794496101408866</v>
      </c>
      <c r="AO365">
        <v>19.500769666983949</v>
      </c>
      <c r="AP365">
        <v>23.111543636363621</v>
      </c>
      <c r="AQ365">
        <v>-1.062393858886489E-4</v>
      </c>
      <c r="AR365">
        <v>77.933620730982625</v>
      </c>
      <c r="AS365">
        <v>44</v>
      </c>
      <c r="AT365">
        <v>9</v>
      </c>
      <c r="AU365">
        <f t="shared" si="197"/>
        <v>1</v>
      </c>
      <c r="AV365">
        <f t="shared" si="198"/>
        <v>0</v>
      </c>
      <c r="AW365">
        <f t="shared" si="199"/>
        <v>37435.461405049515</v>
      </c>
      <c r="AX365">
        <f t="shared" si="200"/>
        <v>2000.0766666666671</v>
      </c>
      <c r="AY365">
        <f t="shared" si="201"/>
        <v>1681.2642313336912</v>
      </c>
      <c r="AZ365">
        <f t="shared" si="202"/>
        <v>0.84059989267095969</v>
      </c>
      <c r="BA365">
        <f t="shared" si="203"/>
        <v>0.16075779285495245</v>
      </c>
      <c r="BB365">
        <v>6</v>
      </c>
      <c r="BC365">
        <v>0.5</v>
      </c>
      <c r="BD365" t="s">
        <v>355</v>
      </c>
      <c r="BE365">
        <v>2</v>
      </c>
      <c r="BF365" t="b">
        <v>1</v>
      </c>
      <c r="BG365">
        <v>1657486139.5999999</v>
      </c>
      <c r="BH365">
        <v>405.40422222222219</v>
      </c>
      <c r="BI365">
        <v>419.5048888888889</v>
      </c>
      <c r="BJ365">
        <v>23.115855555555559</v>
      </c>
      <c r="BK365">
        <v>19.498588888888889</v>
      </c>
      <c r="BL365">
        <v>407.46499999999997</v>
      </c>
      <c r="BM365">
        <v>23.290211111111109</v>
      </c>
      <c r="BN365">
        <v>499.94900000000001</v>
      </c>
      <c r="BO365">
        <v>70.628733333333329</v>
      </c>
      <c r="BP365">
        <v>0.1000185222222222</v>
      </c>
      <c r="BQ365">
        <v>25.431322222222221</v>
      </c>
      <c r="BR365">
        <v>24.974566666666671</v>
      </c>
      <c r="BS365">
        <v>999.90000000000009</v>
      </c>
      <c r="BT365">
        <v>0</v>
      </c>
      <c r="BU365">
        <v>0</v>
      </c>
      <c r="BV365">
        <v>9970.2077777777777</v>
      </c>
      <c r="BW365">
        <v>0</v>
      </c>
      <c r="BX365">
        <v>184.7223333333333</v>
      </c>
      <c r="BY365">
        <v>-14.100677777777779</v>
      </c>
      <c r="BZ365">
        <v>414.99722222222221</v>
      </c>
      <c r="CA365">
        <v>427.84744444444448</v>
      </c>
      <c r="CB365">
        <v>3.6172800000000001</v>
      </c>
      <c r="CC365">
        <v>419.5048888888889</v>
      </c>
      <c r="CD365">
        <v>19.498588888888889</v>
      </c>
      <c r="CE365">
        <v>1.6326444444444439</v>
      </c>
      <c r="CF365">
        <v>1.3771599999999999</v>
      </c>
      <c r="CG365">
        <v>14.270411111111111</v>
      </c>
      <c r="CH365">
        <v>11.668466666666671</v>
      </c>
      <c r="CI365">
        <v>2000.0766666666671</v>
      </c>
      <c r="CJ365">
        <v>0.9800036666666665</v>
      </c>
      <c r="CK365">
        <v>1.9996733333333329E-2</v>
      </c>
      <c r="CL365">
        <v>0</v>
      </c>
      <c r="CM365">
        <v>2.3251777777777778</v>
      </c>
      <c r="CN365">
        <v>0</v>
      </c>
      <c r="CO365">
        <v>19451.900000000001</v>
      </c>
      <c r="CP365">
        <v>16750.111111111109</v>
      </c>
      <c r="CQ365">
        <v>38.061999999999998</v>
      </c>
      <c r="CR365">
        <v>37.561999999999998</v>
      </c>
      <c r="CS365">
        <v>38.235999999999997</v>
      </c>
      <c r="CT365">
        <v>36.423222222222222</v>
      </c>
      <c r="CU365">
        <v>37.110999999999997</v>
      </c>
      <c r="CV365">
        <v>1960.0855555555561</v>
      </c>
      <c r="CW365">
        <v>39.994444444444447</v>
      </c>
      <c r="CX365">
        <v>0</v>
      </c>
      <c r="CY365">
        <v>1657486142.0999999</v>
      </c>
      <c r="CZ365">
        <v>0</v>
      </c>
      <c r="DA365">
        <v>1657463835.0999999</v>
      </c>
      <c r="DB365" t="s">
        <v>356</v>
      </c>
      <c r="DC365">
        <v>1657463822.5999999</v>
      </c>
      <c r="DD365">
        <v>1657463835.0999999</v>
      </c>
      <c r="DE365">
        <v>1</v>
      </c>
      <c r="DF365">
        <v>-2.657</v>
      </c>
      <c r="DG365">
        <v>-13.192</v>
      </c>
      <c r="DH365">
        <v>-3.9239999999999999</v>
      </c>
      <c r="DI365">
        <v>-0.217</v>
      </c>
      <c r="DJ365">
        <v>376</v>
      </c>
      <c r="DK365">
        <v>3</v>
      </c>
      <c r="DL365">
        <v>0.48</v>
      </c>
      <c r="DM365">
        <v>0.03</v>
      </c>
      <c r="DN365">
        <v>-14.53013170731707</v>
      </c>
      <c r="DO365">
        <v>0.3678878048780293</v>
      </c>
      <c r="DP365">
        <v>0.12709190536489809</v>
      </c>
      <c r="DQ365">
        <v>0</v>
      </c>
      <c r="DR365">
        <v>3.6183895121951219</v>
      </c>
      <c r="DS365">
        <v>-8.6734494773530822E-3</v>
      </c>
      <c r="DT365">
        <v>1.325454273198113E-3</v>
      </c>
      <c r="DU365">
        <v>1</v>
      </c>
      <c r="DV365">
        <v>1</v>
      </c>
      <c r="DW365">
        <v>2</v>
      </c>
      <c r="DX365" t="s">
        <v>369</v>
      </c>
      <c r="DY365">
        <v>2.9889600000000001</v>
      </c>
      <c r="DZ365">
        <v>2.7243599999999999</v>
      </c>
      <c r="EA365">
        <v>7.3642399999999997E-2</v>
      </c>
      <c r="EB365">
        <v>7.4300599999999994E-2</v>
      </c>
      <c r="EC365">
        <v>8.4015099999999995E-2</v>
      </c>
      <c r="ED365">
        <v>7.2878799999999994E-2</v>
      </c>
      <c r="EE365">
        <v>29607.7</v>
      </c>
      <c r="EF365">
        <v>29662.7</v>
      </c>
      <c r="EG365">
        <v>29669.7</v>
      </c>
      <c r="EH365">
        <v>29610.3</v>
      </c>
      <c r="EI365">
        <v>36009.5</v>
      </c>
      <c r="EJ365">
        <v>36503.199999999997</v>
      </c>
      <c r="EK365">
        <v>41799.5</v>
      </c>
      <c r="EL365">
        <v>42187.7</v>
      </c>
      <c r="EM365">
        <v>1.9002300000000001</v>
      </c>
      <c r="EN365">
        <v>2.2546499999999998</v>
      </c>
      <c r="EO365">
        <v>0.21384300000000001</v>
      </c>
      <c r="EP365">
        <v>0</v>
      </c>
      <c r="EQ365">
        <v>21.459700000000002</v>
      </c>
      <c r="ER365">
        <v>999.9</v>
      </c>
      <c r="ES365">
        <v>41.6</v>
      </c>
      <c r="ET365">
        <v>29.4</v>
      </c>
      <c r="EU365">
        <v>24.241499999999998</v>
      </c>
      <c r="EV365">
        <v>61.274299999999997</v>
      </c>
      <c r="EW365">
        <v>28.866199999999999</v>
      </c>
      <c r="EX365">
        <v>2</v>
      </c>
      <c r="EY365">
        <v>-0.49696600000000002</v>
      </c>
      <c r="EZ365">
        <v>-2.00265</v>
      </c>
      <c r="FA365">
        <v>20.380500000000001</v>
      </c>
      <c r="FB365">
        <v>5.2204300000000003</v>
      </c>
      <c r="FC365">
        <v>12.0099</v>
      </c>
      <c r="FD365">
        <v>4.99125</v>
      </c>
      <c r="FE365">
        <v>3.2884500000000001</v>
      </c>
      <c r="FF365">
        <v>9276.6</v>
      </c>
      <c r="FG365">
        <v>9999</v>
      </c>
      <c r="FH365">
        <v>9999</v>
      </c>
      <c r="FI365">
        <v>137.69999999999999</v>
      </c>
      <c r="FJ365">
        <v>1.8669100000000001</v>
      </c>
      <c r="FK365">
        <v>1.8660000000000001</v>
      </c>
      <c r="FL365">
        <v>1.86554</v>
      </c>
      <c r="FM365">
        <v>1.8653999999999999</v>
      </c>
      <c r="FN365">
        <v>1.8672200000000001</v>
      </c>
      <c r="FO365">
        <v>1.86981</v>
      </c>
      <c r="FP365">
        <v>1.8684400000000001</v>
      </c>
      <c r="FQ365">
        <v>1.8698699999999999</v>
      </c>
      <c r="FR365">
        <v>0</v>
      </c>
      <c r="FS365">
        <v>0</v>
      </c>
      <c r="FT365">
        <v>0</v>
      </c>
      <c r="FU365">
        <v>0</v>
      </c>
      <c r="FV365" t="s">
        <v>358</v>
      </c>
      <c r="FW365" t="s">
        <v>359</v>
      </c>
      <c r="FX365" t="s">
        <v>360</v>
      </c>
      <c r="FY365" t="s">
        <v>360</v>
      </c>
      <c r="FZ365" t="s">
        <v>360</v>
      </c>
      <c r="GA365" t="s">
        <v>360</v>
      </c>
      <c r="GB365">
        <v>0</v>
      </c>
      <c r="GC365">
        <v>100</v>
      </c>
      <c r="GD365">
        <v>100</v>
      </c>
      <c r="GE365">
        <v>-2.06</v>
      </c>
      <c r="GF365">
        <v>-0.1744</v>
      </c>
      <c r="GG365">
        <v>-1.691838842420514</v>
      </c>
      <c r="GH365">
        <v>-5.4742946993243486E-4</v>
      </c>
      <c r="GI365">
        <v>-1.00937323189599E-6</v>
      </c>
      <c r="GJ365">
        <v>3.2426335113099041E-10</v>
      </c>
      <c r="GK365">
        <v>-0.25714838806632262</v>
      </c>
      <c r="GL365">
        <v>-1.4458059848174739E-2</v>
      </c>
      <c r="GM365">
        <v>1.0199616584873469E-3</v>
      </c>
      <c r="GN365">
        <v>-1.0584552142034339E-5</v>
      </c>
      <c r="GO365">
        <v>24</v>
      </c>
      <c r="GP365">
        <v>2276</v>
      </c>
      <c r="GQ365">
        <v>1</v>
      </c>
      <c r="GR365">
        <v>42</v>
      </c>
      <c r="GS365">
        <v>372</v>
      </c>
      <c r="GT365">
        <v>371.8</v>
      </c>
      <c r="GU365">
        <v>1.3024899999999999</v>
      </c>
      <c r="GV365">
        <v>2.2204600000000001</v>
      </c>
      <c r="GW365">
        <v>1.94702</v>
      </c>
      <c r="GX365">
        <v>2.79053</v>
      </c>
      <c r="GY365">
        <v>2.19482</v>
      </c>
      <c r="GZ365">
        <v>2.32666</v>
      </c>
      <c r="HA365">
        <v>32.156399999999998</v>
      </c>
      <c r="HB365">
        <v>15.8307</v>
      </c>
      <c r="HC365">
        <v>18</v>
      </c>
      <c r="HD365">
        <v>404.93700000000001</v>
      </c>
      <c r="HE365">
        <v>644.04100000000005</v>
      </c>
      <c r="HF365">
        <v>24.891200000000001</v>
      </c>
      <c r="HG365">
        <v>20.916899999999998</v>
      </c>
      <c r="HH365">
        <v>29.9999</v>
      </c>
      <c r="HI365">
        <v>20.946200000000001</v>
      </c>
      <c r="HJ365">
        <v>20.867699999999999</v>
      </c>
      <c r="HK365">
        <v>26.087199999999999</v>
      </c>
      <c r="HL365">
        <v>22.554400000000001</v>
      </c>
      <c r="HM365">
        <v>67.766900000000007</v>
      </c>
      <c r="HN365">
        <v>24.902999999999999</v>
      </c>
      <c r="HO365">
        <v>399.90800000000002</v>
      </c>
      <c r="HP365">
        <v>19.566099999999999</v>
      </c>
      <c r="HQ365">
        <v>101.471</v>
      </c>
      <c r="HR365">
        <v>101.328</v>
      </c>
    </row>
    <row r="366" spans="1:226" x14ac:dyDescent="0.2">
      <c r="A366">
        <v>350</v>
      </c>
      <c r="B366">
        <v>1657486147.0999999</v>
      </c>
      <c r="C366">
        <v>5151.5999999046326</v>
      </c>
      <c r="D366" t="s">
        <v>1062</v>
      </c>
      <c r="E366" t="s">
        <v>1063</v>
      </c>
      <c r="F366">
        <v>5</v>
      </c>
      <c r="G366" t="s">
        <v>1059</v>
      </c>
      <c r="H366" t="s">
        <v>354</v>
      </c>
      <c r="I366">
        <v>1657486144.3</v>
      </c>
      <c r="J366">
        <f t="shared" si="170"/>
        <v>3.0758632124473139E-3</v>
      </c>
      <c r="K366">
        <f t="shared" si="171"/>
        <v>3.075863212447314</v>
      </c>
      <c r="L366">
        <f t="shared" si="172"/>
        <v>10.476862063943889</v>
      </c>
      <c r="M366">
        <f t="shared" si="173"/>
        <v>403.96609999999998</v>
      </c>
      <c r="N366">
        <f t="shared" si="174"/>
        <v>269.61765608524655</v>
      </c>
      <c r="O366">
        <f t="shared" si="175"/>
        <v>19.069718938151414</v>
      </c>
      <c r="P366">
        <f t="shared" si="176"/>
        <v>28.572016014802461</v>
      </c>
      <c r="Q366">
        <f t="shared" si="177"/>
        <v>0.14099434718761655</v>
      </c>
      <c r="R366">
        <f t="shared" si="178"/>
        <v>2.3619372812148125</v>
      </c>
      <c r="S366">
        <f t="shared" si="179"/>
        <v>0.13647988932807079</v>
      </c>
      <c r="T366">
        <f t="shared" si="180"/>
        <v>8.5693495781546378E-2</v>
      </c>
      <c r="U366">
        <f t="shared" si="181"/>
        <v>321.51743639999995</v>
      </c>
      <c r="V366">
        <f t="shared" si="182"/>
        <v>26.760921291737038</v>
      </c>
      <c r="W366">
        <f t="shared" si="183"/>
        <v>24.969889999999999</v>
      </c>
      <c r="X366">
        <f t="shared" si="184"/>
        <v>3.1739741277845033</v>
      </c>
      <c r="Y366">
        <f t="shared" si="185"/>
        <v>50.119096197491132</v>
      </c>
      <c r="Z366">
        <f t="shared" si="186"/>
        <v>1.6341325270846228</v>
      </c>
      <c r="AA366">
        <f t="shared" si="187"/>
        <v>3.2604987940034409</v>
      </c>
      <c r="AB366">
        <f t="shared" si="188"/>
        <v>1.5398416006998805</v>
      </c>
      <c r="AC366">
        <f t="shared" si="189"/>
        <v>-135.64556766892653</v>
      </c>
      <c r="AD366">
        <f t="shared" si="190"/>
        <v>57.529476022425406</v>
      </c>
      <c r="AE366">
        <f t="shared" si="191"/>
        <v>5.1622379067496746</v>
      </c>
      <c r="AF366">
        <f t="shared" si="192"/>
        <v>248.5635826602485</v>
      </c>
      <c r="AG366">
        <f t="shared" si="193"/>
        <v>6.1746886219352746</v>
      </c>
      <c r="AH366">
        <f t="shared" si="194"/>
        <v>3.083675318584139</v>
      </c>
      <c r="AI366">
        <f t="shared" si="195"/>
        <v>10.476862063943889</v>
      </c>
      <c r="AJ366">
        <v>420.7553498812855</v>
      </c>
      <c r="AK366">
        <v>411.44847272727247</v>
      </c>
      <c r="AL366">
        <v>-0.95874238654508304</v>
      </c>
      <c r="AM366">
        <v>64.43633761426419</v>
      </c>
      <c r="AN366">
        <f t="shared" si="196"/>
        <v>3.075863212447314</v>
      </c>
      <c r="AO366">
        <v>19.491388997222248</v>
      </c>
      <c r="AP366">
        <v>23.097844242424241</v>
      </c>
      <c r="AQ366">
        <v>-1.3075369458971249E-4</v>
      </c>
      <c r="AR366">
        <v>77.933620730982625</v>
      </c>
      <c r="AS366">
        <v>45</v>
      </c>
      <c r="AT366">
        <v>9</v>
      </c>
      <c r="AU366">
        <f t="shared" si="197"/>
        <v>1</v>
      </c>
      <c r="AV366">
        <f t="shared" si="198"/>
        <v>0</v>
      </c>
      <c r="AW366">
        <f t="shared" si="199"/>
        <v>37523.572175912981</v>
      </c>
      <c r="AX366">
        <f t="shared" si="200"/>
        <v>2000.009</v>
      </c>
      <c r="AY366">
        <f t="shared" si="201"/>
        <v>1681.2075599999998</v>
      </c>
      <c r="AZ366">
        <f t="shared" si="202"/>
        <v>0.84059999730001211</v>
      </c>
      <c r="BA366">
        <f t="shared" si="203"/>
        <v>0.16075799478902342</v>
      </c>
      <c r="BB366">
        <v>6</v>
      </c>
      <c r="BC366">
        <v>0.5</v>
      </c>
      <c r="BD366" t="s">
        <v>355</v>
      </c>
      <c r="BE366">
        <v>2</v>
      </c>
      <c r="BF366" t="b">
        <v>1</v>
      </c>
      <c r="BG366">
        <v>1657486144.3</v>
      </c>
      <c r="BH366">
        <v>403.96609999999998</v>
      </c>
      <c r="BI366">
        <v>412.87079999999997</v>
      </c>
      <c r="BJ366">
        <v>23.104220000000002</v>
      </c>
      <c r="BK366">
        <v>19.48921</v>
      </c>
      <c r="BL366">
        <v>406.02510000000001</v>
      </c>
      <c r="BM366">
        <v>23.278729999999999</v>
      </c>
      <c r="BN366">
        <v>499.98689999999999</v>
      </c>
      <c r="BO366">
        <v>70.628870000000006</v>
      </c>
      <c r="BP366">
        <v>9.987683E-2</v>
      </c>
      <c r="BQ366">
        <v>25.421679999999999</v>
      </c>
      <c r="BR366">
        <v>24.969889999999999</v>
      </c>
      <c r="BS366">
        <v>999.9</v>
      </c>
      <c r="BT366">
        <v>0</v>
      </c>
      <c r="BU366">
        <v>0</v>
      </c>
      <c r="BV366">
        <v>9994.3080000000009</v>
      </c>
      <c r="BW366">
        <v>0</v>
      </c>
      <c r="BX366">
        <v>184.35720000000001</v>
      </c>
      <c r="BY366">
        <v>-8.9046160000000008</v>
      </c>
      <c r="BZ366">
        <v>413.52030000000002</v>
      </c>
      <c r="CA366">
        <v>421.07740000000001</v>
      </c>
      <c r="CB366">
        <v>3.6150069999999999</v>
      </c>
      <c r="CC366">
        <v>412.87079999999997</v>
      </c>
      <c r="CD366">
        <v>19.48921</v>
      </c>
      <c r="CE366">
        <v>1.6318250000000001</v>
      </c>
      <c r="CF366">
        <v>1.376501</v>
      </c>
      <c r="CG366">
        <v>14.26266</v>
      </c>
      <c r="CH366">
        <v>11.661210000000001</v>
      </c>
      <c r="CI366">
        <v>2000.009</v>
      </c>
      <c r="CJ366">
        <v>0.98000179999999992</v>
      </c>
      <c r="CK366">
        <v>1.9998599999999998E-2</v>
      </c>
      <c r="CL366">
        <v>0</v>
      </c>
      <c r="CM366">
        <v>2.3076099999999999</v>
      </c>
      <c r="CN366">
        <v>0</v>
      </c>
      <c r="CO366">
        <v>19392.39</v>
      </c>
      <c r="CP366">
        <v>16749.55</v>
      </c>
      <c r="CQ366">
        <v>38.0124</v>
      </c>
      <c r="CR366">
        <v>37.5062</v>
      </c>
      <c r="CS366">
        <v>38.162199999999999</v>
      </c>
      <c r="CT366">
        <v>36.368600000000001</v>
      </c>
      <c r="CU366">
        <v>37.049599999999998</v>
      </c>
      <c r="CV366">
        <v>1960.009</v>
      </c>
      <c r="CW366">
        <v>40</v>
      </c>
      <c r="CX366">
        <v>0</v>
      </c>
      <c r="CY366">
        <v>1657486146.9000001</v>
      </c>
      <c r="CZ366">
        <v>0</v>
      </c>
      <c r="DA366">
        <v>1657463835.0999999</v>
      </c>
      <c r="DB366" t="s">
        <v>356</v>
      </c>
      <c r="DC366">
        <v>1657463822.5999999</v>
      </c>
      <c r="DD366">
        <v>1657463835.0999999</v>
      </c>
      <c r="DE366">
        <v>1</v>
      </c>
      <c r="DF366">
        <v>-2.657</v>
      </c>
      <c r="DG366">
        <v>-13.192</v>
      </c>
      <c r="DH366">
        <v>-3.9239999999999999</v>
      </c>
      <c r="DI366">
        <v>-0.217</v>
      </c>
      <c r="DJ366">
        <v>376</v>
      </c>
      <c r="DK366">
        <v>3</v>
      </c>
      <c r="DL366">
        <v>0.48</v>
      </c>
      <c r="DM366">
        <v>0.03</v>
      </c>
      <c r="DN366">
        <v>-13.07339414634146</v>
      </c>
      <c r="DO366">
        <v>20.663777560975621</v>
      </c>
      <c r="DP366">
        <v>2.6441423672686848</v>
      </c>
      <c r="DQ366">
        <v>0</v>
      </c>
      <c r="DR366">
        <v>3.617235609756098</v>
      </c>
      <c r="DS366">
        <v>-1.5305226480833409E-2</v>
      </c>
      <c r="DT366">
        <v>1.840144544667837E-3</v>
      </c>
      <c r="DU366">
        <v>1</v>
      </c>
      <c r="DV366">
        <v>1</v>
      </c>
      <c r="DW366">
        <v>2</v>
      </c>
      <c r="DX366" t="s">
        <v>369</v>
      </c>
      <c r="DY366">
        <v>2.9889999999999999</v>
      </c>
      <c r="DZ366">
        <v>2.7247699999999999</v>
      </c>
      <c r="EA366">
        <v>7.3095900000000005E-2</v>
      </c>
      <c r="EB366">
        <v>7.2785699999999995E-2</v>
      </c>
      <c r="EC366">
        <v>8.39863E-2</v>
      </c>
      <c r="ED366">
        <v>7.2852399999999998E-2</v>
      </c>
      <c r="EE366">
        <v>29625.5</v>
      </c>
      <c r="EF366">
        <v>29711.5</v>
      </c>
      <c r="EG366">
        <v>29670</v>
      </c>
      <c r="EH366">
        <v>29610.5</v>
      </c>
      <c r="EI366">
        <v>36011</v>
      </c>
      <c r="EJ366">
        <v>36504.5</v>
      </c>
      <c r="EK366">
        <v>41799.800000000003</v>
      </c>
      <c r="EL366">
        <v>42188</v>
      </c>
      <c r="EM366">
        <v>1.8994</v>
      </c>
      <c r="EN366">
        <v>2.25475</v>
      </c>
      <c r="EO366">
        <v>0.212502</v>
      </c>
      <c r="EP366">
        <v>0</v>
      </c>
      <c r="EQ366">
        <v>21.459</v>
      </c>
      <c r="ER366">
        <v>999.9</v>
      </c>
      <c r="ES366">
        <v>41.6</v>
      </c>
      <c r="ET366">
        <v>29.4</v>
      </c>
      <c r="EU366">
        <v>24.242899999999999</v>
      </c>
      <c r="EV366">
        <v>60.924300000000002</v>
      </c>
      <c r="EW366">
        <v>28.842099999999999</v>
      </c>
      <c r="EX366">
        <v>2</v>
      </c>
      <c r="EY366">
        <v>-0.49696600000000002</v>
      </c>
      <c r="EZ366">
        <v>-1.98641</v>
      </c>
      <c r="FA366">
        <v>20.380600000000001</v>
      </c>
      <c r="FB366">
        <v>5.22058</v>
      </c>
      <c r="FC366">
        <v>12.0099</v>
      </c>
      <c r="FD366">
        <v>4.9913999999999996</v>
      </c>
      <c r="FE366">
        <v>3.2885</v>
      </c>
      <c r="FF366">
        <v>9276.6</v>
      </c>
      <c r="FG366">
        <v>9999</v>
      </c>
      <c r="FH366">
        <v>9999</v>
      </c>
      <c r="FI366">
        <v>137.69999999999999</v>
      </c>
      <c r="FJ366">
        <v>1.8669100000000001</v>
      </c>
      <c r="FK366">
        <v>1.8660000000000001</v>
      </c>
      <c r="FL366">
        <v>1.86554</v>
      </c>
      <c r="FM366">
        <v>1.8654200000000001</v>
      </c>
      <c r="FN366">
        <v>1.8672200000000001</v>
      </c>
      <c r="FO366">
        <v>1.86981</v>
      </c>
      <c r="FP366">
        <v>1.8684400000000001</v>
      </c>
      <c r="FQ366">
        <v>1.8698600000000001</v>
      </c>
      <c r="FR366">
        <v>0</v>
      </c>
      <c r="FS366">
        <v>0</v>
      </c>
      <c r="FT366">
        <v>0</v>
      </c>
      <c r="FU366">
        <v>0</v>
      </c>
      <c r="FV366" t="s">
        <v>358</v>
      </c>
      <c r="FW366" t="s">
        <v>359</v>
      </c>
      <c r="FX366" t="s">
        <v>360</v>
      </c>
      <c r="FY366" t="s">
        <v>360</v>
      </c>
      <c r="FZ366" t="s">
        <v>360</v>
      </c>
      <c r="GA366" t="s">
        <v>360</v>
      </c>
      <c r="GB366">
        <v>0</v>
      </c>
      <c r="GC366">
        <v>100</v>
      </c>
      <c r="GD366">
        <v>100</v>
      </c>
      <c r="GE366">
        <v>-2.056</v>
      </c>
      <c r="GF366">
        <v>-0.17460000000000001</v>
      </c>
      <c r="GG366">
        <v>-1.691838842420514</v>
      </c>
      <c r="GH366">
        <v>-5.4742946993243486E-4</v>
      </c>
      <c r="GI366">
        <v>-1.00937323189599E-6</v>
      </c>
      <c r="GJ366">
        <v>3.2426335113099041E-10</v>
      </c>
      <c r="GK366">
        <v>-0.25714838806632262</v>
      </c>
      <c r="GL366">
        <v>-1.4458059848174739E-2</v>
      </c>
      <c r="GM366">
        <v>1.0199616584873469E-3</v>
      </c>
      <c r="GN366">
        <v>-1.0584552142034339E-5</v>
      </c>
      <c r="GO366">
        <v>24</v>
      </c>
      <c r="GP366">
        <v>2276</v>
      </c>
      <c r="GQ366">
        <v>1</v>
      </c>
      <c r="GR366">
        <v>42</v>
      </c>
      <c r="GS366">
        <v>372.1</v>
      </c>
      <c r="GT366">
        <v>371.9</v>
      </c>
      <c r="GU366">
        <v>1.26953</v>
      </c>
      <c r="GV366">
        <v>2.21313</v>
      </c>
      <c r="GW366">
        <v>1.94702</v>
      </c>
      <c r="GX366">
        <v>2.79053</v>
      </c>
      <c r="GY366">
        <v>2.19482</v>
      </c>
      <c r="GZ366">
        <v>2.34863</v>
      </c>
      <c r="HA366">
        <v>32.134399999999999</v>
      </c>
      <c r="HB366">
        <v>15.8482</v>
      </c>
      <c r="HC366">
        <v>18</v>
      </c>
      <c r="HD366">
        <v>404.46499999999997</v>
      </c>
      <c r="HE366">
        <v>644.04399999999998</v>
      </c>
      <c r="HF366">
        <v>24.914899999999999</v>
      </c>
      <c r="HG366">
        <v>20.910799999999998</v>
      </c>
      <c r="HH366">
        <v>29.9999</v>
      </c>
      <c r="HI366">
        <v>20.9404</v>
      </c>
      <c r="HJ366">
        <v>20.861699999999999</v>
      </c>
      <c r="HK366">
        <v>25.415800000000001</v>
      </c>
      <c r="HL366">
        <v>22.554400000000001</v>
      </c>
      <c r="HM366">
        <v>67.766900000000007</v>
      </c>
      <c r="HN366">
        <v>24.918900000000001</v>
      </c>
      <c r="HO366">
        <v>386.49400000000003</v>
      </c>
      <c r="HP366">
        <v>19.575600000000001</v>
      </c>
      <c r="HQ366">
        <v>101.47199999999999</v>
      </c>
      <c r="HR366">
        <v>101.32899999999999</v>
      </c>
    </row>
    <row r="367" spans="1:226" x14ac:dyDescent="0.2">
      <c r="A367">
        <v>351</v>
      </c>
      <c r="B367">
        <v>1657486152.0999999</v>
      </c>
      <c r="C367">
        <v>5156.5999999046326</v>
      </c>
      <c r="D367" t="s">
        <v>1064</v>
      </c>
      <c r="E367" t="s">
        <v>1065</v>
      </c>
      <c r="F367">
        <v>5</v>
      </c>
      <c r="G367" t="s">
        <v>1059</v>
      </c>
      <c r="H367" t="s">
        <v>354</v>
      </c>
      <c r="I367">
        <v>1657486149.5999999</v>
      </c>
      <c r="J367">
        <f t="shared" si="170"/>
        <v>3.077322777649077E-3</v>
      </c>
      <c r="K367">
        <f t="shared" si="171"/>
        <v>3.0773227776490772</v>
      </c>
      <c r="L367">
        <f t="shared" si="172"/>
        <v>10.13119215931369</v>
      </c>
      <c r="M367">
        <f t="shared" si="173"/>
        <v>397.10511111111111</v>
      </c>
      <c r="N367">
        <f t="shared" si="174"/>
        <v>267.13365267416248</v>
      </c>
      <c r="O367">
        <f t="shared" si="175"/>
        <v>18.893957103637987</v>
      </c>
      <c r="P367">
        <f t="shared" si="176"/>
        <v>28.086640750277954</v>
      </c>
      <c r="Q367">
        <f t="shared" si="177"/>
        <v>0.14119605743974276</v>
      </c>
      <c r="R367">
        <f t="shared" si="178"/>
        <v>2.3621437859198116</v>
      </c>
      <c r="S367">
        <f t="shared" si="179"/>
        <v>0.136669278652957</v>
      </c>
      <c r="T367">
        <f t="shared" si="180"/>
        <v>8.5812922561927352E-2</v>
      </c>
      <c r="U367">
        <f t="shared" si="181"/>
        <v>321.53202304669594</v>
      </c>
      <c r="V367">
        <f t="shared" si="182"/>
        <v>26.756401953342408</v>
      </c>
      <c r="W367">
        <f t="shared" si="183"/>
        <v>24.958233333333329</v>
      </c>
      <c r="X367">
        <f t="shared" si="184"/>
        <v>3.1717685136144125</v>
      </c>
      <c r="Y367">
        <f t="shared" si="185"/>
        <v>50.105733918473504</v>
      </c>
      <c r="Z367">
        <f t="shared" si="186"/>
        <v>1.633302916266969</v>
      </c>
      <c r="AA367">
        <f t="shared" si="187"/>
        <v>3.2597125888316465</v>
      </c>
      <c r="AB367">
        <f t="shared" si="188"/>
        <v>1.5384655973474435</v>
      </c>
      <c r="AC367">
        <f t="shared" si="189"/>
        <v>-135.7099344943243</v>
      </c>
      <c r="AD367">
        <f t="shared" si="190"/>
        <v>58.502208347702719</v>
      </c>
      <c r="AE367">
        <f t="shared" si="191"/>
        <v>5.2486494342637435</v>
      </c>
      <c r="AF367">
        <f t="shared" si="192"/>
        <v>249.57294633433813</v>
      </c>
      <c r="AG367">
        <f t="shared" si="193"/>
        <v>0.68019482403562614</v>
      </c>
      <c r="AH367">
        <f t="shared" si="194"/>
        <v>3.0817637057846121</v>
      </c>
      <c r="AI367">
        <f t="shared" si="195"/>
        <v>10.13119215931369</v>
      </c>
      <c r="AJ367">
        <v>407.55843711999069</v>
      </c>
      <c r="AK367">
        <v>402.49278787878768</v>
      </c>
      <c r="AL367">
        <v>-1.9999212863841529</v>
      </c>
      <c r="AM367">
        <v>64.43633761426419</v>
      </c>
      <c r="AN367">
        <f t="shared" si="196"/>
        <v>3.0773227776490772</v>
      </c>
      <c r="AO367">
        <v>19.481624649878629</v>
      </c>
      <c r="AP367">
        <v>23.089476363636361</v>
      </c>
      <c r="AQ367">
        <v>-7.3078897490899857E-5</v>
      </c>
      <c r="AR367">
        <v>77.933620730982625</v>
      </c>
      <c r="AS367">
        <v>45</v>
      </c>
      <c r="AT367">
        <v>9</v>
      </c>
      <c r="AU367">
        <f t="shared" si="197"/>
        <v>1</v>
      </c>
      <c r="AV367">
        <f t="shared" si="198"/>
        <v>0</v>
      </c>
      <c r="AW367">
        <f t="shared" si="199"/>
        <v>37529.073892004446</v>
      </c>
      <c r="AX367">
        <f t="shared" si="200"/>
        <v>2000.1</v>
      </c>
      <c r="AY367">
        <f t="shared" si="201"/>
        <v>1681.2840326666815</v>
      </c>
      <c r="AZ367">
        <f t="shared" si="202"/>
        <v>0.84059998633402411</v>
      </c>
      <c r="BA367">
        <f t="shared" si="203"/>
        <v>0.16075797362466673</v>
      </c>
      <c r="BB367">
        <v>6</v>
      </c>
      <c r="BC367">
        <v>0.5</v>
      </c>
      <c r="BD367" t="s">
        <v>355</v>
      </c>
      <c r="BE367">
        <v>2</v>
      </c>
      <c r="BF367" t="b">
        <v>1</v>
      </c>
      <c r="BG367">
        <v>1657486149.5999999</v>
      </c>
      <c r="BH367">
        <v>397.10511111111111</v>
      </c>
      <c r="BI367">
        <v>399.38988888888878</v>
      </c>
      <c r="BJ367">
        <v>23.09257777777778</v>
      </c>
      <c r="BK367">
        <v>19.479855555555559</v>
      </c>
      <c r="BL367">
        <v>399.15544444444453</v>
      </c>
      <c r="BM367">
        <v>23.267288888888888</v>
      </c>
      <c r="BN367">
        <v>499.99933333333331</v>
      </c>
      <c r="BO367">
        <v>70.628422222222227</v>
      </c>
      <c r="BP367">
        <v>0.1000573777777778</v>
      </c>
      <c r="BQ367">
        <v>25.417622222222221</v>
      </c>
      <c r="BR367">
        <v>24.958233333333329</v>
      </c>
      <c r="BS367">
        <v>999.90000000000009</v>
      </c>
      <c r="BT367">
        <v>0</v>
      </c>
      <c r="BU367">
        <v>0</v>
      </c>
      <c r="BV367">
        <v>9995.76</v>
      </c>
      <c r="BW367">
        <v>0</v>
      </c>
      <c r="BX367">
        <v>184.0973333333333</v>
      </c>
      <c r="BY367">
        <v>-2.2849326666666672</v>
      </c>
      <c r="BZ367">
        <v>406.49200000000002</v>
      </c>
      <c r="CA367">
        <v>407.32477777777768</v>
      </c>
      <c r="CB367">
        <v>3.6127266666666662</v>
      </c>
      <c r="CC367">
        <v>399.38988888888878</v>
      </c>
      <c r="CD367">
        <v>19.479855555555559</v>
      </c>
      <c r="CE367">
        <v>1.630992222222222</v>
      </c>
      <c r="CF367">
        <v>1.375831111111111</v>
      </c>
      <c r="CG367">
        <v>14.25476666666667</v>
      </c>
      <c r="CH367">
        <v>11.653855555555561</v>
      </c>
      <c r="CI367">
        <v>2000.1</v>
      </c>
      <c r="CJ367">
        <v>0.98000100000000012</v>
      </c>
      <c r="CK367">
        <v>1.9999400000000001E-2</v>
      </c>
      <c r="CL367">
        <v>0</v>
      </c>
      <c r="CM367">
        <v>2.3249111111111112</v>
      </c>
      <c r="CN367">
        <v>0</v>
      </c>
      <c r="CO367">
        <v>19326.92222222222</v>
      </c>
      <c r="CP367">
        <v>16750.288888888888</v>
      </c>
      <c r="CQ367">
        <v>37.923222222222222</v>
      </c>
      <c r="CR367">
        <v>37.457999999999998</v>
      </c>
      <c r="CS367">
        <v>38.082999999999998</v>
      </c>
      <c r="CT367">
        <v>36.311999999999998</v>
      </c>
      <c r="CU367">
        <v>36.957999999999998</v>
      </c>
      <c r="CV367">
        <v>1960.1</v>
      </c>
      <c r="CW367">
        <v>40.001111111111108</v>
      </c>
      <c r="CX367">
        <v>0</v>
      </c>
      <c r="CY367">
        <v>1657486151.7</v>
      </c>
      <c r="CZ367">
        <v>0</v>
      </c>
      <c r="DA367">
        <v>1657463835.0999999</v>
      </c>
      <c r="DB367" t="s">
        <v>356</v>
      </c>
      <c r="DC367">
        <v>1657463822.5999999</v>
      </c>
      <c r="DD367">
        <v>1657463835.0999999</v>
      </c>
      <c r="DE367">
        <v>1</v>
      </c>
      <c r="DF367">
        <v>-2.657</v>
      </c>
      <c r="DG367">
        <v>-13.192</v>
      </c>
      <c r="DH367">
        <v>-3.9239999999999999</v>
      </c>
      <c r="DI367">
        <v>-0.217</v>
      </c>
      <c r="DJ367">
        <v>376</v>
      </c>
      <c r="DK367">
        <v>3</v>
      </c>
      <c r="DL367">
        <v>0.48</v>
      </c>
      <c r="DM367">
        <v>0.03</v>
      </c>
      <c r="DN367">
        <v>-10.14262570731707</v>
      </c>
      <c r="DO367">
        <v>47.596477400696848</v>
      </c>
      <c r="DP367">
        <v>5.033645863719773</v>
      </c>
      <c r="DQ367">
        <v>0</v>
      </c>
      <c r="DR367">
        <v>3.6155917073170731</v>
      </c>
      <c r="DS367">
        <v>-1.6715958188159141E-2</v>
      </c>
      <c r="DT367">
        <v>1.9621925298229032E-3</v>
      </c>
      <c r="DU367">
        <v>1</v>
      </c>
      <c r="DV367">
        <v>1</v>
      </c>
      <c r="DW367">
        <v>2</v>
      </c>
      <c r="DX367" t="s">
        <v>369</v>
      </c>
      <c r="DY367">
        <v>2.9891399999999999</v>
      </c>
      <c r="DZ367">
        <v>2.7246600000000001</v>
      </c>
      <c r="EA367">
        <v>7.1808999999999998E-2</v>
      </c>
      <c r="EB367">
        <v>7.0815699999999995E-2</v>
      </c>
      <c r="EC367">
        <v>8.3964999999999998E-2</v>
      </c>
      <c r="ED367">
        <v>7.2833300000000004E-2</v>
      </c>
      <c r="EE367">
        <v>29667.3</v>
      </c>
      <c r="EF367">
        <v>29774.7</v>
      </c>
      <c r="EG367">
        <v>29670.7</v>
      </c>
      <c r="EH367">
        <v>29610.6</v>
      </c>
      <c r="EI367">
        <v>36012.5</v>
      </c>
      <c r="EJ367">
        <v>36505.5</v>
      </c>
      <c r="EK367">
        <v>41800.6</v>
      </c>
      <c r="EL367">
        <v>42188.3</v>
      </c>
      <c r="EM367">
        <v>1.8999200000000001</v>
      </c>
      <c r="EN367">
        <v>2.25475</v>
      </c>
      <c r="EO367">
        <v>0.21265800000000001</v>
      </c>
      <c r="EP367">
        <v>0</v>
      </c>
      <c r="EQ367">
        <v>21.456700000000001</v>
      </c>
      <c r="ER367">
        <v>999.9</v>
      </c>
      <c r="ES367">
        <v>41.6</v>
      </c>
      <c r="ET367">
        <v>29.4</v>
      </c>
      <c r="EU367">
        <v>24.242899999999999</v>
      </c>
      <c r="EV367">
        <v>61.144300000000001</v>
      </c>
      <c r="EW367">
        <v>28.8141</v>
      </c>
      <c r="EX367">
        <v>2</v>
      </c>
      <c r="EY367">
        <v>-0.49733500000000003</v>
      </c>
      <c r="EZ367">
        <v>-2.0201099999999999</v>
      </c>
      <c r="FA367">
        <v>20.380400000000002</v>
      </c>
      <c r="FB367">
        <v>5.2211800000000004</v>
      </c>
      <c r="FC367">
        <v>12.0099</v>
      </c>
      <c r="FD367">
        <v>4.9912000000000001</v>
      </c>
      <c r="FE367">
        <v>3.2885800000000001</v>
      </c>
      <c r="FF367">
        <v>9276.7999999999993</v>
      </c>
      <c r="FG367">
        <v>9999</v>
      </c>
      <c r="FH367">
        <v>9999</v>
      </c>
      <c r="FI367">
        <v>137.69999999999999</v>
      </c>
      <c r="FJ367">
        <v>1.8669100000000001</v>
      </c>
      <c r="FK367">
        <v>1.8660000000000001</v>
      </c>
      <c r="FL367">
        <v>1.86554</v>
      </c>
      <c r="FM367">
        <v>1.8654200000000001</v>
      </c>
      <c r="FN367">
        <v>1.8672200000000001</v>
      </c>
      <c r="FO367">
        <v>1.86981</v>
      </c>
      <c r="FP367">
        <v>1.8684400000000001</v>
      </c>
      <c r="FQ367">
        <v>1.8698699999999999</v>
      </c>
      <c r="FR367">
        <v>0</v>
      </c>
      <c r="FS367">
        <v>0</v>
      </c>
      <c r="FT367">
        <v>0</v>
      </c>
      <c r="FU367">
        <v>0</v>
      </c>
      <c r="FV367" t="s">
        <v>358</v>
      </c>
      <c r="FW367" t="s">
        <v>359</v>
      </c>
      <c r="FX367" t="s">
        <v>360</v>
      </c>
      <c r="FY367" t="s">
        <v>360</v>
      </c>
      <c r="FZ367" t="s">
        <v>360</v>
      </c>
      <c r="GA367" t="s">
        <v>360</v>
      </c>
      <c r="GB367">
        <v>0</v>
      </c>
      <c r="GC367">
        <v>100</v>
      </c>
      <c r="GD367">
        <v>100</v>
      </c>
      <c r="GE367">
        <v>-2.044</v>
      </c>
      <c r="GF367">
        <v>-0.17469999999999999</v>
      </c>
      <c r="GG367">
        <v>-1.691838842420514</v>
      </c>
      <c r="GH367">
        <v>-5.4742946993243486E-4</v>
      </c>
      <c r="GI367">
        <v>-1.00937323189599E-6</v>
      </c>
      <c r="GJ367">
        <v>3.2426335113099041E-10</v>
      </c>
      <c r="GK367">
        <v>-0.25714838806632262</v>
      </c>
      <c r="GL367">
        <v>-1.4458059848174739E-2</v>
      </c>
      <c r="GM367">
        <v>1.0199616584873469E-3</v>
      </c>
      <c r="GN367">
        <v>-1.0584552142034339E-5</v>
      </c>
      <c r="GO367">
        <v>24</v>
      </c>
      <c r="GP367">
        <v>2276</v>
      </c>
      <c r="GQ367">
        <v>1</v>
      </c>
      <c r="GR367">
        <v>42</v>
      </c>
      <c r="GS367">
        <v>372.2</v>
      </c>
      <c r="GT367">
        <v>371.9</v>
      </c>
      <c r="GU367">
        <v>1.22803</v>
      </c>
      <c r="GV367">
        <v>2.2168000000000001</v>
      </c>
      <c r="GW367">
        <v>1.94702</v>
      </c>
      <c r="GX367">
        <v>2.79053</v>
      </c>
      <c r="GY367">
        <v>2.19482</v>
      </c>
      <c r="GZ367">
        <v>2.34253</v>
      </c>
      <c r="HA367">
        <v>32.134399999999999</v>
      </c>
      <c r="HB367">
        <v>15.8307</v>
      </c>
      <c r="HC367">
        <v>18</v>
      </c>
      <c r="HD367">
        <v>404.697</v>
      </c>
      <c r="HE367">
        <v>643.97</v>
      </c>
      <c r="HF367">
        <v>24.933399999999999</v>
      </c>
      <c r="HG367">
        <v>20.905000000000001</v>
      </c>
      <c r="HH367">
        <v>29.999700000000001</v>
      </c>
      <c r="HI367">
        <v>20.935099999999998</v>
      </c>
      <c r="HJ367">
        <v>20.855899999999998</v>
      </c>
      <c r="HK367">
        <v>24.592099999999999</v>
      </c>
      <c r="HL367">
        <v>22.273499999999999</v>
      </c>
      <c r="HM367">
        <v>67.766900000000007</v>
      </c>
      <c r="HN367">
        <v>24.946999999999999</v>
      </c>
      <c r="HO367">
        <v>366.12</v>
      </c>
      <c r="HP367">
        <v>19.589099999999998</v>
      </c>
      <c r="HQ367">
        <v>101.474</v>
      </c>
      <c r="HR367">
        <v>101.32899999999999</v>
      </c>
    </row>
    <row r="368" spans="1:226" x14ac:dyDescent="0.2">
      <c r="A368">
        <v>352</v>
      </c>
      <c r="B368">
        <v>1657486157.0999999</v>
      </c>
      <c r="C368">
        <v>5161.5999999046326</v>
      </c>
      <c r="D368" t="s">
        <v>1066</v>
      </c>
      <c r="E368" t="s">
        <v>1067</v>
      </c>
      <c r="F368">
        <v>5</v>
      </c>
      <c r="G368" t="s">
        <v>1059</v>
      </c>
      <c r="H368" t="s">
        <v>354</v>
      </c>
      <c r="I368">
        <v>1657486154.3</v>
      </c>
      <c r="J368">
        <f t="shared" si="170"/>
        <v>3.0783404713033932E-3</v>
      </c>
      <c r="K368">
        <f t="shared" si="171"/>
        <v>3.0783404713033931</v>
      </c>
      <c r="L368">
        <f t="shared" si="172"/>
        <v>9.7462488423413234</v>
      </c>
      <c r="M368">
        <f t="shared" si="173"/>
        <v>386.74680000000001</v>
      </c>
      <c r="N368">
        <f t="shared" si="174"/>
        <v>261.63829974727395</v>
      </c>
      <c r="O368">
        <f t="shared" si="175"/>
        <v>18.505064605464341</v>
      </c>
      <c r="P368">
        <f t="shared" si="176"/>
        <v>27.353696025656753</v>
      </c>
      <c r="Q368">
        <f t="shared" si="177"/>
        <v>0.14130734869473621</v>
      </c>
      <c r="R368">
        <f t="shared" si="178"/>
        <v>2.362693549712279</v>
      </c>
      <c r="S368">
        <f t="shared" si="179"/>
        <v>0.13677457288395031</v>
      </c>
      <c r="T368">
        <f t="shared" si="180"/>
        <v>8.5879247752218793E-2</v>
      </c>
      <c r="U368">
        <f t="shared" si="181"/>
        <v>321.51504239999997</v>
      </c>
      <c r="V368">
        <f t="shared" si="182"/>
        <v>26.758944685890281</v>
      </c>
      <c r="W368">
        <f t="shared" si="183"/>
        <v>24.952369999999998</v>
      </c>
      <c r="X368">
        <f t="shared" si="184"/>
        <v>3.1706595904040538</v>
      </c>
      <c r="Y368">
        <f t="shared" si="185"/>
        <v>50.082729250693461</v>
      </c>
      <c r="Z368">
        <f t="shared" si="186"/>
        <v>1.6328710882245714</v>
      </c>
      <c r="AA368">
        <f t="shared" si="187"/>
        <v>3.260347654080697</v>
      </c>
      <c r="AB368">
        <f t="shared" si="188"/>
        <v>1.5377885021794824</v>
      </c>
      <c r="AC368">
        <f t="shared" si="189"/>
        <v>-135.75481478447963</v>
      </c>
      <c r="AD368">
        <f t="shared" si="190"/>
        <v>59.680196310543131</v>
      </c>
      <c r="AE368">
        <f t="shared" si="191"/>
        <v>5.3530197468365923</v>
      </c>
      <c r="AF368">
        <f t="shared" si="192"/>
        <v>250.79344367290005</v>
      </c>
      <c r="AG368">
        <f t="shared" si="193"/>
        <v>-2.5623032166524427</v>
      </c>
      <c r="AH368">
        <f t="shared" si="194"/>
        <v>3.0776488323948015</v>
      </c>
      <c r="AI368">
        <f t="shared" si="195"/>
        <v>9.7462488423413234</v>
      </c>
      <c r="AJ368">
        <v>391.98459565574979</v>
      </c>
      <c r="AK368">
        <v>389.82423636363632</v>
      </c>
      <c r="AL368">
        <v>-2.6638039026080471</v>
      </c>
      <c r="AM368">
        <v>64.43633761426419</v>
      </c>
      <c r="AN368">
        <f t="shared" si="196"/>
        <v>3.0783404713033931</v>
      </c>
      <c r="AO368">
        <v>19.475189897699071</v>
      </c>
      <c r="AP368">
        <v>23.08398</v>
      </c>
      <c r="AQ368">
        <v>-3.137112582160656E-5</v>
      </c>
      <c r="AR368">
        <v>77.933620730982625</v>
      </c>
      <c r="AS368">
        <v>44</v>
      </c>
      <c r="AT368">
        <v>9</v>
      </c>
      <c r="AU368">
        <f t="shared" si="197"/>
        <v>1</v>
      </c>
      <c r="AV368">
        <f t="shared" si="198"/>
        <v>0</v>
      </c>
      <c r="AW368">
        <f t="shared" si="199"/>
        <v>37541.959211692178</v>
      </c>
      <c r="AX368">
        <f t="shared" si="200"/>
        <v>1999.9939999999999</v>
      </c>
      <c r="AY368">
        <f t="shared" si="201"/>
        <v>1681.1949599999998</v>
      </c>
      <c r="AZ368">
        <f t="shared" si="202"/>
        <v>0.84060000180000538</v>
      </c>
      <c r="BA368">
        <f t="shared" si="203"/>
        <v>0.16075800347401042</v>
      </c>
      <c r="BB368">
        <v>6</v>
      </c>
      <c r="BC368">
        <v>0.5</v>
      </c>
      <c r="BD368" t="s">
        <v>355</v>
      </c>
      <c r="BE368">
        <v>2</v>
      </c>
      <c r="BF368" t="b">
        <v>1</v>
      </c>
      <c r="BG368">
        <v>1657486154.3</v>
      </c>
      <c r="BH368">
        <v>386.74680000000001</v>
      </c>
      <c r="BI368">
        <v>385.10039999999998</v>
      </c>
      <c r="BJ368">
        <v>23.086739999999999</v>
      </c>
      <c r="BK368">
        <v>19.478909999999999</v>
      </c>
      <c r="BL368">
        <v>388.7851</v>
      </c>
      <c r="BM368">
        <v>23.26154</v>
      </c>
      <c r="BN368">
        <v>500.01179999999988</v>
      </c>
      <c r="BO368">
        <v>70.62764</v>
      </c>
      <c r="BP368">
        <v>0.10001960999999999</v>
      </c>
      <c r="BQ368">
        <v>25.4209</v>
      </c>
      <c r="BR368">
        <v>24.952369999999998</v>
      </c>
      <c r="BS368">
        <v>999.9</v>
      </c>
      <c r="BT368">
        <v>0</v>
      </c>
      <c r="BU368">
        <v>0</v>
      </c>
      <c r="BV368">
        <v>9999.5680000000011</v>
      </c>
      <c r="BW368">
        <v>0</v>
      </c>
      <c r="BX368">
        <v>184.2115</v>
      </c>
      <c r="BY368">
        <v>1.6464673999999999</v>
      </c>
      <c r="BZ368">
        <v>395.88659999999987</v>
      </c>
      <c r="CA368">
        <v>392.75069999999999</v>
      </c>
      <c r="CB368">
        <v>3.607832000000001</v>
      </c>
      <c r="CC368">
        <v>385.10039999999998</v>
      </c>
      <c r="CD368">
        <v>19.478909999999999</v>
      </c>
      <c r="CE368">
        <v>1.63056</v>
      </c>
      <c r="CF368">
        <v>1.375748</v>
      </c>
      <c r="CG368">
        <v>14.2507</v>
      </c>
      <c r="CH368">
        <v>11.65296</v>
      </c>
      <c r="CI368">
        <v>1999.9939999999999</v>
      </c>
      <c r="CJ368">
        <v>0.98000000000000009</v>
      </c>
      <c r="CK368">
        <v>2.0000400000000002E-2</v>
      </c>
      <c r="CL368">
        <v>0</v>
      </c>
      <c r="CM368">
        <v>2.2827000000000002</v>
      </c>
      <c r="CN368">
        <v>0</v>
      </c>
      <c r="CO368">
        <v>19254.990000000002</v>
      </c>
      <c r="CP368">
        <v>16749.400000000001</v>
      </c>
      <c r="CQ368">
        <v>37.849800000000002</v>
      </c>
      <c r="CR368">
        <v>37.412199999999999</v>
      </c>
      <c r="CS368">
        <v>38.024799999999999</v>
      </c>
      <c r="CT368">
        <v>36.2624</v>
      </c>
      <c r="CU368">
        <v>36.899799999999999</v>
      </c>
      <c r="CV368">
        <v>1959.9939999999999</v>
      </c>
      <c r="CW368">
        <v>40</v>
      </c>
      <c r="CX368">
        <v>0</v>
      </c>
      <c r="CY368">
        <v>1657486157.0999999</v>
      </c>
      <c r="CZ368">
        <v>0</v>
      </c>
      <c r="DA368">
        <v>1657463835.0999999</v>
      </c>
      <c r="DB368" t="s">
        <v>356</v>
      </c>
      <c r="DC368">
        <v>1657463822.5999999</v>
      </c>
      <c r="DD368">
        <v>1657463835.0999999</v>
      </c>
      <c r="DE368">
        <v>1</v>
      </c>
      <c r="DF368">
        <v>-2.657</v>
      </c>
      <c r="DG368">
        <v>-13.192</v>
      </c>
      <c r="DH368">
        <v>-3.9239999999999999</v>
      </c>
      <c r="DI368">
        <v>-0.217</v>
      </c>
      <c r="DJ368">
        <v>376</v>
      </c>
      <c r="DK368">
        <v>3</v>
      </c>
      <c r="DL368">
        <v>0.48</v>
      </c>
      <c r="DM368">
        <v>0.03</v>
      </c>
      <c r="DN368">
        <v>-6.1744220975609752</v>
      </c>
      <c r="DO368">
        <v>62.87813780487803</v>
      </c>
      <c r="DP368">
        <v>6.2591402227848052</v>
      </c>
      <c r="DQ368">
        <v>0</v>
      </c>
      <c r="DR368">
        <v>3.613421707317074</v>
      </c>
      <c r="DS368">
        <v>-3.8770871080131643E-2</v>
      </c>
      <c r="DT368">
        <v>4.5808274374721462E-3</v>
      </c>
      <c r="DU368">
        <v>1</v>
      </c>
      <c r="DV368">
        <v>1</v>
      </c>
      <c r="DW368">
        <v>2</v>
      </c>
      <c r="DX368" t="s">
        <v>369</v>
      </c>
      <c r="DY368">
        <v>2.9890599999999998</v>
      </c>
      <c r="DZ368">
        <v>2.72471</v>
      </c>
      <c r="EA368">
        <v>7.0012500000000005E-2</v>
      </c>
      <c r="EB368">
        <v>6.8559200000000001E-2</v>
      </c>
      <c r="EC368">
        <v>8.3952600000000002E-2</v>
      </c>
      <c r="ED368">
        <v>7.2872300000000001E-2</v>
      </c>
      <c r="EE368">
        <v>29724.400000000001</v>
      </c>
      <c r="EF368">
        <v>29847.3</v>
      </c>
      <c r="EG368">
        <v>29670.3</v>
      </c>
      <c r="EH368">
        <v>29610.9</v>
      </c>
      <c r="EI368">
        <v>36012.699999999997</v>
      </c>
      <c r="EJ368">
        <v>36504.400000000001</v>
      </c>
      <c r="EK368">
        <v>41800.300000000003</v>
      </c>
      <c r="EL368">
        <v>42188.800000000003</v>
      </c>
      <c r="EM368">
        <v>1.901</v>
      </c>
      <c r="EN368">
        <v>2.2550300000000001</v>
      </c>
      <c r="EO368">
        <v>0.212952</v>
      </c>
      <c r="EP368">
        <v>0</v>
      </c>
      <c r="EQ368">
        <v>21.4543</v>
      </c>
      <c r="ER368">
        <v>999.9</v>
      </c>
      <c r="ES368">
        <v>41.6</v>
      </c>
      <c r="ET368">
        <v>29.4</v>
      </c>
      <c r="EU368">
        <v>24.242000000000001</v>
      </c>
      <c r="EV368">
        <v>61.064300000000003</v>
      </c>
      <c r="EW368">
        <v>28.762</v>
      </c>
      <c r="EX368">
        <v>2</v>
      </c>
      <c r="EY368">
        <v>-0.49768499999999999</v>
      </c>
      <c r="EZ368">
        <v>-2.0619499999999999</v>
      </c>
      <c r="FA368">
        <v>20.380099999999999</v>
      </c>
      <c r="FB368">
        <v>5.22133</v>
      </c>
      <c r="FC368">
        <v>12.0099</v>
      </c>
      <c r="FD368">
        <v>4.9914500000000004</v>
      </c>
      <c r="FE368">
        <v>3.2886500000000001</v>
      </c>
      <c r="FF368">
        <v>9276.7999999999993</v>
      </c>
      <c r="FG368">
        <v>9999</v>
      </c>
      <c r="FH368">
        <v>9999</v>
      </c>
      <c r="FI368">
        <v>137.69999999999999</v>
      </c>
      <c r="FJ368">
        <v>1.8669100000000001</v>
      </c>
      <c r="FK368">
        <v>1.8660000000000001</v>
      </c>
      <c r="FL368">
        <v>1.86554</v>
      </c>
      <c r="FM368">
        <v>1.86544</v>
      </c>
      <c r="FN368">
        <v>1.8672200000000001</v>
      </c>
      <c r="FO368">
        <v>1.86981</v>
      </c>
      <c r="FP368">
        <v>1.8684400000000001</v>
      </c>
      <c r="FQ368">
        <v>1.86988</v>
      </c>
      <c r="FR368">
        <v>0</v>
      </c>
      <c r="FS368">
        <v>0</v>
      </c>
      <c r="FT368">
        <v>0</v>
      </c>
      <c r="FU368">
        <v>0</v>
      </c>
      <c r="FV368" t="s">
        <v>358</v>
      </c>
      <c r="FW368" t="s">
        <v>359</v>
      </c>
      <c r="FX368" t="s">
        <v>360</v>
      </c>
      <c r="FY368" t="s">
        <v>360</v>
      </c>
      <c r="FZ368" t="s">
        <v>360</v>
      </c>
      <c r="GA368" t="s">
        <v>360</v>
      </c>
      <c r="GB368">
        <v>0</v>
      </c>
      <c r="GC368">
        <v>100</v>
      </c>
      <c r="GD368">
        <v>100</v>
      </c>
      <c r="GE368">
        <v>-2.0299999999999998</v>
      </c>
      <c r="GF368">
        <v>-0.1749</v>
      </c>
      <c r="GG368">
        <v>-1.691838842420514</v>
      </c>
      <c r="GH368">
        <v>-5.4742946993243486E-4</v>
      </c>
      <c r="GI368">
        <v>-1.00937323189599E-6</v>
      </c>
      <c r="GJ368">
        <v>3.2426335113099041E-10</v>
      </c>
      <c r="GK368">
        <v>-0.25714838806632262</v>
      </c>
      <c r="GL368">
        <v>-1.4458059848174739E-2</v>
      </c>
      <c r="GM368">
        <v>1.0199616584873469E-3</v>
      </c>
      <c r="GN368">
        <v>-1.0584552142034339E-5</v>
      </c>
      <c r="GO368">
        <v>24</v>
      </c>
      <c r="GP368">
        <v>2276</v>
      </c>
      <c r="GQ368">
        <v>1</v>
      </c>
      <c r="GR368">
        <v>42</v>
      </c>
      <c r="GS368">
        <v>372.2</v>
      </c>
      <c r="GT368">
        <v>372</v>
      </c>
      <c r="GU368">
        <v>1.18774</v>
      </c>
      <c r="GV368">
        <v>2.2180200000000001</v>
      </c>
      <c r="GW368">
        <v>1.94702</v>
      </c>
      <c r="GX368">
        <v>2.79053</v>
      </c>
      <c r="GY368">
        <v>2.19482</v>
      </c>
      <c r="GZ368">
        <v>2.3571800000000001</v>
      </c>
      <c r="HA368">
        <v>32.112400000000001</v>
      </c>
      <c r="HB368">
        <v>15.839399999999999</v>
      </c>
      <c r="HC368">
        <v>18</v>
      </c>
      <c r="HD368">
        <v>405.20699999999999</v>
      </c>
      <c r="HE368">
        <v>644.12</v>
      </c>
      <c r="HF368">
        <v>24.960699999999999</v>
      </c>
      <c r="HG368">
        <v>20.899699999999999</v>
      </c>
      <c r="HH368">
        <v>29.9998</v>
      </c>
      <c r="HI368">
        <v>20.928899999999999</v>
      </c>
      <c r="HJ368">
        <v>20.8506</v>
      </c>
      <c r="HK368">
        <v>23.786799999999999</v>
      </c>
      <c r="HL368">
        <v>22.273499999999999</v>
      </c>
      <c r="HM368">
        <v>67.766900000000007</v>
      </c>
      <c r="HN368">
        <v>24.978000000000002</v>
      </c>
      <c r="HO368">
        <v>352.74700000000001</v>
      </c>
      <c r="HP368">
        <v>19.604900000000001</v>
      </c>
      <c r="HQ368">
        <v>101.473</v>
      </c>
      <c r="HR368">
        <v>101.331</v>
      </c>
    </row>
    <row r="369" spans="1:226" x14ac:dyDescent="0.2">
      <c r="A369">
        <v>353</v>
      </c>
      <c r="B369">
        <v>1657486162.0999999</v>
      </c>
      <c r="C369">
        <v>5166.5999999046326</v>
      </c>
      <c r="D369" t="s">
        <v>1068</v>
      </c>
      <c r="E369" t="s">
        <v>1069</v>
      </c>
      <c r="F369">
        <v>5</v>
      </c>
      <c r="G369" t="s">
        <v>1059</v>
      </c>
      <c r="H369" t="s">
        <v>354</v>
      </c>
      <c r="I369">
        <v>1657486159.5999999</v>
      </c>
      <c r="J369">
        <f t="shared" si="170"/>
        <v>3.0649707656338755E-3</v>
      </c>
      <c r="K369">
        <f t="shared" si="171"/>
        <v>3.0649707656338756</v>
      </c>
      <c r="L369">
        <f t="shared" si="172"/>
        <v>9.2177533507597129</v>
      </c>
      <c r="M369">
        <f t="shared" si="173"/>
        <v>372.30577777777779</v>
      </c>
      <c r="N369">
        <f t="shared" si="174"/>
        <v>253.10183234673576</v>
      </c>
      <c r="O369">
        <f t="shared" si="175"/>
        <v>17.901028276000609</v>
      </c>
      <c r="P369">
        <f t="shared" si="176"/>
        <v>26.331916262811493</v>
      </c>
      <c r="Q369">
        <f t="shared" si="177"/>
        <v>0.14043911234867507</v>
      </c>
      <c r="R369">
        <f t="shared" si="178"/>
        <v>2.3645120477161501</v>
      </c>
      <c r="S369">
        <f t="shared" si="179"/>
        <v>0.13596424297498785</v>
      </c>
      <c r="T369">
        <f t="shared" si="180"/>
        <v>8.5367823479171573E-2</v>
      </c>
      <c r="U369">
        <f t="shared" si="181"/>
        <v>321.51883733333341</v>
      </c>
      <c r="V369">
        <f t="shared" si="182"/>
        <v>26.756522573075479</v>
      </c>
      <c r="W369">
        <f t="shared" si="183"/>
        <v>24.964844444444442</v>
      </c>
      <c r="X369">
        <f t="shared" si="184"/>
        <v>3.1730192693968386</v>
      </c>
      <c r="Y369">
        <f t="shared" si="185"/>
        <v>50.098750545135495</v>
      </c>
      <c r="Z369">
        <f t="shared" si="186"/>
        <v>1.6328348070982164</v>
      </c>
      <c r="AA369">
        <f t="shared" si="187"/>
        <v>3.2592325942882456</v>
      </c>
      <c r="AB369">
        <f t="shared" si="188"/>
        <v>1.5401844622986223</v>
      </c>
      <c r="AC369">
        <f t="shared" si="189"/>
        <v>-135.16521076445392</v>
      </c>
      <c r="AD369">
        <f t="shared" si="190"/>
        <v>57.402250754467651</v>
      </c>
      <c r="AE369">
        <f t="shared" si="191"/>
        <v>5.144913132646332</v>
      </c>
      <c r="AF369">
        <f t="shared" si="192"/>
        <v>248.90079045599344</v>
      </c>
      <c r="AG369">
        <f t="shared" si="193"/>
        <v>-4.7206198956561183</v>
      </c>
      <c r="AH369">
        <f t="shared" si="194"/>
        <v>3.054888542702809</v>
      </c>
      <c r="AI369">
        <f t="shared" si="195"/>
        <v>9.2177533507597129</v>
      </c>
      <c r="AJ369">
        <v>375.45805652174749</v>
      </c>
      <c r="AK369">
        <v>375.12980606060592</v>
      </c>
      <c r="AL369">
        <v>-2.9871501065041479</v>
      </c>
      <c r="AM369">
        <v>64.43633761426419</v>
      </c>
      <c r="AN369">
        <f t="shared" si="196"/>
        <v>3.0649707656338756</v>
      </c>
      <c r="AO369">
        <v>19.496381583622131</v>
      </c>
      <c r="AP369">
        <v>23.089438787878791</v>
      </c>
      <c r="AQ369">
        <v>1.168949437592923E-5</v>
      </c>
      <c r="AR369">
        <v>77.933620730982625</v>
      </c>
      <c r="AS369">
        <v>44</v>
      </c>
      <c r="AT369">
        <v>9</v>
      </c>
      <c r="AU369">
        <f t="shared" si="197"/>
        <v>1</v>
      </c>
      <c r="AV369">
        <f t="shared" si="198"/>
        <v>0</v>
      </c>
      <c r="AW369">
        <f t="shared" si="199"/>
        <v>37586.707272014486</v>
      </c>
      <c r="AX369">
        <f t="shared" si="200"/>
        <v>2000.0177777777781</v>
      </c>
      <c r="AY369">
        <f t="shared" si="201"/>
        <v>1681.2149333333336</v>
      </c>
      <c r="AZ369">
        <f t="shared" si="202"/>
        <v>0.84059999466671409</v>
      </c>
      <c r="BA369">
        <f t="shared" si="203"/>
        <v>0.16075798970675817</v>
      </c>
      <c r="BB369">
        <v>6</v>
      </c>
      <c r="BC369">
        <v>0.5</v>
      </c>
      <c r="BD369" t="s">
        <v>355</v>
      </c>
      <c r="BE369">
        <v>2</v>
      </c>
      <c r="BF369" t="b">
        <v>1</v>
      </c>
      <c r="BG369">
        <v>1657486159.5999999</v>
      </c>
      <c r="BH369">
        <v>372.30577777777779</v>
      </c>
      <c r="BI369">
        <v>368.00577777777778</v>
      </c>
      <c r="BJ369">
        <v>23.08657777777778</v>
      </c>
      <c r="BK369">
        <v>19.505277777777781</v>
      </c>
      <c r="BL369">
        <v>374.32677777777769</v>
      </c>
      <c r="BM369">
        <v>23.261377777777781</v>
      </c>
      <c r="BN369">
        <v>499.99077777777779</v>
      </c>
      <c r="BO369">
        <v>70.626633333333331</v>
      </c>
      <c r="BP369">
        <v>9.9951733333333334E-2</v>
      </c>
      <c r="BQ369">
        <v>25.41514444444444</v>
      </c>
      <c r="BR369">
        <v>24.964844444444442</v>
      </c>
      <c r="BS369">
        <v>999.90000000000009</v>
      </c>
      <c r="BT369">
        <v>0</v>
      </c>
      <c r="BU369">
        <v>0</v>
      </c>
      <c r="BV369">
        <v>10011.944444444451</v>
      </c>
      <c r="BW369">
        <v>0</v>
      </c>
      <c r="BX369">
        <v>183.86622222222221</v>
      </c>
      <c r="BY369">
        <v>4.2999655555555556</v>
      </c>
      <c r="BZ369">
        <v>381.10399999999998</v>
      </c>
      <c r="CA369">
        <v>375.32644444444452</v>
      </c>
      <c r="CB369">
        <v>3.581294444444445</v>
      </c>
      <c r="CC369">
        <v>368.00577777777778</v>
      </c>
      <c r="CD369">
        <v>19.505277777777781</v>
      </c>
      <c r="CE369">
        <v>1.6305266666666669</v>
      </c>
      <c r="CF369">
        <v>1.3775922222222221</v>
      </c>
      <c r="CG369">
        <v>14.25036666666667</v>
      </c>
      <c r="CH369">
        <v>11.6732</v>
      </c>
      <c r="CI369">
        <v>2000.0177777777781</v>
      </c>
      <c r="CJ369">
        <v>0.98</v>
      </c>
      <c r="CK369">
        <v>2.0000400000000002E-2</v>
      </c>
      <c r="CL369">
        <v>0</v>
      </c>
      <c r="CM369">
        <v>2.3634444444444451</v>
      </c>
      <c r="CN369">
        <v>0</v>
      </c>
      <c r="CO369">
        <v>19154.2</v>
      </c>
      <c r="CP369">
        <v>16749.62222222222</v>
      </c>
      <c r="CQ369">
        <v>37.770666666666664</v>
      </c>
      <c r="CR369">
        <v>37.375</v>
      </c>
      <c r="CS369">
        <v>37.950999999999993</v>
      </c>
      <c r="CT369">
        <v>36.25</v>
      </c>
      <c r="CU369">
        <v>36.860999999999997</v>
      </c>
      <c r="CV369">
        <v>1960.0177777777781</v>
      </c>
      <c r="CW369">
        <v>40</v>
      </c>
      <c r="CX369">
        <v>0</v>
      </c>
      <c r="CY369">
        <v>1657486161.9000001</v>
      </c>
      <c r="CZ369">
        <v>0</v>
      </c>
      <c r="DA369">
        <v>1657463835.0999999</v>
      </c>
      <c r="DB369" t="s">
        <v>356</v>
      </c>
      <c r="DC369">
        <v>1657463822.5999999</v>
      </c>
      <c r="DD369">
        <v>1657463835.0999999</v>
      </c>
      <c r="DE369">
        <v>1</v>
      </c>
      <c r="DF369">
        <v>-2.657</v>
      </c>
      <c r="DG369">
        <v>-13.192</v>
      </c>
      <c r="DH369">
        <v>-3.9239999999999999</v>
      </c>
      <c r="DI369">
        <v>-0.217</v>
      </c>
      <c r="DJ369">
        <v>376</v>
      </c>
      <c r="DK369">
        <v>3</v>
      </c>
      <c r="DL369">
        <v>0.48</v>
      </c>
      <c r="DM369">
        <v>0.03</v>
      </c>
      <c r="DN369">
        <v>-2.5512089268292679</v>
      </c>
      <c r="DO369">
        <v>57.214176648083622</v>
      </c>
      <c r="DP369">
        <v>5.753194578937058</v>
      </c>
      <c r="DQ369">
        <v>0</v>
      </c>
      <c r="DR369">
        <v>3.6071958536585358</v>
      </c>
      <c r="DS369">
        <v>-9.8147247386759465E-2</v>
      </c>
      <c r="DT369">
        <v>1.142736125476379E-2</v>
      </c>
      <c r="DU369">
        <v>1</v>
      </c>
      <c r="DV369">
        <v>1</v>
      </c>
      <c r="DW369">
        <v>2</v>
      </c>
      <c r="DX369" t="s">
        <v>369</v>
      </c>
      <c r="DY369">
        <v>2.9890699999999999</v>
      </c>
      <c r="DZ369">
        <v>2.7248899999999998</v>
      </c>
      <c r="EA369">
        <v>6.7929500000000004E-2</v>
      </c>
      <c r="EB369">
        <v>6.6283900000000007E-2</v>
      </c>
      <c r="EC369">
        <v>8.3972000000000005E-2</v>
      </c>
      <c r="ED369">
        <v>7.2981599999999994E-2</v>
      </c>
      <c r="EE369">
        <v>29790.9</v>
      </c>
      <c r="EF369">
        <v>29920.9</v>
      </c>
      <c r="EG369">
        <v>29670.3</v>
      </c>
      <c r="EH369">
        <v>29611.7</v>
      </c>
      <c r="EI369">
        <v>36011.599999999999</v>
      </c>
      <c r="EJ369">
        <v>36500.400000000001</v>
      </c>
      <c r="EK369">
        <v>41800</v>
      </c>
      <c r="EL369">
        <v>42189.4</v>
      </c>
      <c r="EM369">
        <v>1.9004700000000001</v>
      </c>
      <c r="EN369">
        <v>2.2553000000000001</v>
      </c>
      <c r="EO369">
        <v>0.21402199999999999</v>
      </c>
      <c r="EP369">
        <v>0</v>
      </c>
      <c r="EQ369">
        <v>21.453299999999999</v>
      </c>
      <c r="ER369">
        <v>999.9</v>
      </c>
      <c r="ES369">
        <v>41.7</v>
      </c>
      <c r="ET369">
        <v>29.4</v>
      </c>
      <c r="EU369">
        <v>24.298500000000001</v>
      </c>
      <c r="EV369">
        <v>61.104300000000002</v>
      </c>
      <c r="EW369">
        <v>28.842099999999999</v>
      </c>
      <c r="EX369">
        <v>2</v>
      </c>
      <c r="EY369">
        <v>-0.498224</v>
      </c>
      <c r="EZ369">
        <v>-2.0819299999999998</v>
      </c>
      <c r="FA369">
        <v>20.381399999999999</v>
      </c>
      <c r="FB369">
        <v>5.22058</v>
      </c>
      <c r="FC369">
        <v>12.0099</v>
      </c>
      <c r="FD369">
        <v>4.9910500000000004</v>
      </c>
      <c r="FE369">
        <v>3.2884799999999998</v>
      </c>
      <c r="FF369">
        <v>9277.1</v>
      </c>
      <c r="FG369">
        <v>9999</v>
      </c>
      <c r="FH369">
        <v>9999</v>
      </c>
      <c r="FI369">
        <v>137.69999999999999</v>
      </c>
      <c r="FJ369">
        <v>1.8669100000000001</v>
      </c>
      <c r="FK369">
        <v>1.8660000000000001</v>
      </c>
      <c r="FL369">
        <v>1.86554</v>
      </c>
      <c r="FM369">
        <v>1.8654299999999999</v>
      </c>
      <c r="FN369">
        <v>1.8672200000000001</v>
      </c>
      <c r="FO369">
        <v>1.86981</v>
      </c>
      <c r="FP369">
        <v>1.8684400000000001</v>
      </c>
      <c r="FQ369">
        <v>1.86988</v>
      </c>
      <c r="FR369">
        <v>0</v>
      </c>
      <c r="FS369">
        <v>0</v>
      </c>
      <c r="FT369">
        <v>0</v>
      </c>
      <c r="FU369">
        <v>0</v>
      </c>
      <c r="FV369" t="s">
        <v>358</v>
      </c>
      <c r="FW369" t="s">
        <v>359</v>
      </c>
      <c r="FX369" t="s">
        <v>360</v>
      </c>
      <c r="FY369" t="s">
        <v>360</v>
      </c>
      <c r="FZ369" t="s">
        <v>360</v>
      </c>
      <c r="GA369" t="s">
        <v>360</v>
      </c>
      <c r="GB369">
        <v>0</v>
      </c>
      <c r="GC369">
        <v>100</v>
      </c>
      <c r="GD369">
        <v>100</v>
      </c>
      <c r="GE369">
        <v>-2.012</v>
      </c>
      <c r="GF369">
        <v>-0.17469999999999999</v>
      </c>
      <c r="GG369">
        <v>-1.691838842420514</v>
      </c>
      <c r="GH369">
        <v>-5.4742946993243486E-4</v>
      </c>
      <c r="GI369">
        <v>-1.00937323189599E-6</v>
      </c>
      <c r="GJ369">
        <v>3.2426335113099041E-10</v>
      </c>
      <c r="GK369">
        <v>-0.25714838806632262</v>
      </c>
      <c r="GL369">
        <v>-1.4458059848174739E-2</v>
      </c>
      <c r="GM369">
        <v>1.0199616584873469E-3</v>
      </c>
      <c r="GN369">
        <v>-1.0584552142034339E-5</v>
      </c>
      <c r="GO369">
        <v>24</v>
      </c>
      <c r="GP369">
        <v>2276</v>
      </c>
      <c r="GQ369">
        <v>1</v>
      </c>
      <c r="GR369">
        <v>42</v>
      </c>
      <c r="GS369">
        <v>372.3</v>
      </c>
      <c r="GT369">
        <v>372.1</v>
      </c>
      <c r="GU369">
        <v>1.1462399999999999</v>
      </c>
      <c r="GV369">
        <v>2.2216800000000001</v>
      </c>
      <c r="GW369">
        <v>1.94702</v>
      </c>
      <c r="GX369">
        <v>2.79175</v>
      </c>
      <c r="GY369">
        <v>2.19482</v>
      </c>
      <c r="GZ369">
        <v>2.3535200000000001</v>
      </c>
      <c r="HA369">
        <v>32.090400000000002</v>
      </c>
      <c r="HB369">
        <v>15.839399999999999</v>
      </c>
      <c r="HC369">
        <v>18</v>
      </c>
      <c r="HD369">
        <v>404.89499999999998</v>
      </c>
      <c r="HE369">
        <v>644.27200000000005</v>
      </c>
      <c r="HF369">
        <v>24.992799999999999</v>
      </c>
      <c r="HG369">
        <v>20.893899999999999</v>
      </c>
      <c r="HH369">
        <v>29.9998</v>
      </c>
      <c r="HI369">
        <v>20.9236</v>
      </c>
      <c r="HJ369">
        <v>20.845300000000002</v>
      </c>
      <c r="HK369">
        <v>22.957999999999998</v>
      </c>
      <c r="HL369">
        <v>21.997699999999998</v>
      </c>
      <c r="HM369">
        <v>67.766900000000007</v>
      </c>
      <c r="HN369">
        <v>25.008099999999999</v>
      </c>
      <c r="HO369">
        <v>332.685</v>
      </c>
      <c r="HP369">
        <v>19.600100000000001</v>
      </c>
      <c r="HQ369">
        <v>101.473</v>
      </c>
      <c r="HR369">
        <v>101.33199999999999</v>
      </c>
    </row>
    <row r="370" spans="1:226" x14ac:dyDescent="0.2">
      <c r="A370">
        <v>354</v>
      </c>
      <c r="B370">
        <v>1657486167.0999999</v>
      </c>
      <c r="C370">
        <v>5171.5999999046326</v>
      </c>
      <c r="D370" t="s">
        <v>1070</v>
      </c>
      <c r="E370" t="s">
        <v>1071</v>
      </c>
      <c r="F370">
        <v>5</v>
      </c>
      <c r="G370" t="s">
        <v>1059</v>
      </c>
      <c r="H370" t="s">
        <v>354</v>
      </c>
      <c r="I370">
        <v>1657486164.3</v>
      </c>
      <c r="J370">
        <f t="shared" si="170"/>
        <v>3.0656746060323185E-3</v>
      </c>
      <c r="K370">
        <f t="shared" si="171"/>
        <v>3.0656746060323186</v>
      </c>
      <c r="L370">
        <f t="shared" si="172"/>
        <v>8.8435799245816273</v>
      </c>
      <c r="M370">
        <f t="shared" si="173"/>
        <v>358.44650000000001</v>
      </c>
      <c r="N370">
        <f t="shared" si="174"/>
        <v>243.96922033678106</v>
      </c>
      <c r="O370">
        <f t="shared" si="175"/>
        <v>17.25530034193385</v>
      </c>
      <c r="P370">
        <f t="shared" si="176"/>
        <v>25.351976800503465</v>
      </c>
      <c r="Q370">
        <f t="shared" si="177"/>
        <v>0.14035474314788687</v>
      </c>
      <c r="R370">
        <f t="shared" si="178"/>
        <v>2.3646842170881115</v>
      </c>
      <c r="S370">
        <f t="shared" si="179"/>
        <v>0.13588547092386349</v>
      </c>
      <c r="T370">
        <f t="shared" si="180"/>
        <v>8.531811064493075E-2</v>
      </c>
      <c r="U370">
        <f t="shared" si="181"/>
        <v>321.4877085</v>
      </c>
      <c r="V370">
        <f t="shared" si="182"/>
        <v>26.757998816735363</v>
      </c>
      <c r="W370">
        <f t="shared" si="183"/>
        <v>24.977709999999998</v>
      </c>
      <c r="X370">
        <f t="shared" si="184"/>
        <v>3.175454538824861</v>
      </c>
      <c r="Y370">
        <f t="shared" si="185"/>
        <v>50.129933743276126</v>
      </c>
      <c r="Z370">
        <f t="shared" si="186"/>
        <v>1.6340468715173946</v>
      </c>
      <c r="AA370">
        <f t="shared" si="187"/>
        <v>3.2596230425630028</v>
      </c>
      <c r="AB370">
        <f t="shared" si="188"/>
        <v>1.5414076673074664</v>
      </c>
      <c r="AC370">
        <f t="shared" si="189"/>
        <v>-135.19625012602523</v>
      </c>
      <c r="AD370">
        <f t="shared" si="190"/>
        <v>56.023219754596568</v>
      </c>
      <c r="AE370">
        <f t="shared" si="191"/>
        <v>5.0213219319687488</v>
      </c>
      <c r="AF370">
        <f t="shared" si="192"/>
        <v>247.3360000605401</v>
      </c>
      <c r="AG370">
        <f t="shared" si="193"/>
        <v>-5.3859373409687672</v>
      </c>
      <c r="AH370">
        <f t="shared" si="194"/>
        <v>3.0248779356716691</v>
      </c>
      <c r="AI370">
        <f t="shared" si="195"/>
        <v>8.8435799245816273</v>
      </c>
      <c r="AJ370">
        <v>359.57615005753519</v>
      </c>
      <c r="AK370">
        <v>359.92053333333331</v>
      </c>
      <c r="AL370">
        <v>-3.0458466950133198</v>
      </c>
      <c r="AM370">
        <v>64.43633761426419</v>
      </c>
      <c r="AN370">
        <f t="shared" si="196"/>
        <v>3.0656746060323186</v>
      </c>
      <c r="AO370">
        <v>19.550650916154449</v>
      </c>
      <c r="AP370">
        <v>23.119726666666669</v>
      </c>
      <c r="AQ370">
        <v>5.5626379781081106E-3</v>
      </c>
      <c r="AR370">
        <v>77.933620730982625</v>
      </c>
      <c r="AS370">
        <v>44</v>
      </c>
      <c r="AT370">
        <v>9</v>
      </c>
      <c r="AU370">
        <f t="shared" si="197"/>
        <v>1</v>
      </c>
      <c r="AV370">
        <f t="shared" si="198"/>
        <v>0</v>
      </c>
      <c r="AW370">
        <f t="shared" si="199"/>
        <v>37590.63972695038</v>
      </c>
      <c r="AX370">
        <f t="shared" si="200"/>
        <v>1999.826</v>
      </c>
      <c r="AY370">
        <f t="shared" si="201"/>
        <v>1681.05357</v>
      </c>
      <c r="AZ370">
        <f t="shared" si="202"/>
        <v>0.84059991719279581</v>
      </c>
      <c r="BA370">
        <f t="shared" si="203"/>
        <v>0.16075784018209585</v>
      </c>
      <c r="BB370">
        <v>6</v>
      </c>
      <c r="BC370">
        <v>0.5</v>
      </c>
      <c r="BD370" t="s">
        <v>355</v>
      </c>
      <c r="BE370">
        <v>2</v>
      </c>
      <c r="BF370" t="b">
        <v>1</v>
      </c>
      <c r="BG370">
        <v>1657486164.3</v>
      </c>
      <c r="BH370">
        <v>358.44650000000001</v>
      </c>
      <c r="BI370">
        <v>353.28449999999998</v>
      </c>
      <c r="BJ370">
        <v>23.103459999999998</v>
      </c>
      <c r="BK370">
        <v>19.557480000000002</v>
      </c>
      <c r="BL370">
        <v>360.45150000000001</v>
      </c>
      <c r="BM370">
        <v>23.277989999999999</v>
      </c>
      <c r="BN370">
        <v>500.00159999999988</v>
      </c>
      <c r="BO370">
        <v>70.627359999999996</v>
      </c>
      <c r="BP370">
        <v>0.10000601000000001</v>
      </c>
      <c r="BQ370">
        <v>25.417159999999999</v>
      </c>
      <c r="BR370">
        <v>24.977709999999998</v>
      </c>
      <c r="BS370">
        <v>999.9</v>
      </c>
      <c r="BT370">
        <v>0</v>
      </c>
      <c r="BU370">
        <v>0</v>
      </c>
      <c r="BV370">
        <v>10013</v>
      </c>
      <c r="BW370">
        <v>0</v>
      </c>
      <c r="BX370">
        <v>183.5309</v>
      </c>
      <c r="BY370">
        <v>5.1621610000000002</v>
      </c>
      <c r="BZ370">
        <v>366.92360000000002</v>
      </c>
      <c r="CA370">
        <v>360.33139999999997</v>
      </c>
      <c r="CB370">
        <v>3.5459719999999999</v>
      </c>
      <c r="CC370">
        <v>353.28449999999998</v>
      </c>
      <c r="CD370">
        <v>19.557480000000002</v>
      </c>
      <c r="CE370">
        <v>1.6317360000000001</v>
      </c>
      <c r="CF370">
        <v>1.381294</v>
      </c>
      <c r="CG370">
        <v>14.261810000000001</v>
      </c>
      <c r="CH370">
        <v>11.713800000000001</v>
      </c>
      <c r="CI370">
        <v>1999.826</v>
      </c>
      <c r="CJ370">
        <v>0.98000329999999991</v>
      </c>
      <c r="CK370">
        <v>1.99971E-2</v>
      </c>
      <c r="CL370">
        <v>0</v>
      </c>
      <c r="CM370">
        <v>2.31948</v>
      </c>
      <c r="CN370">
        <v>0</v>
      </c>
      <c r="CO370">
        <v>19055.400000000001</v>
      </c>
      <c r="CP370">
        <v>16748.03000000001</v>
      </c>
      <c r="CQ370">
        <v>37.812199999999997</v>
      </c>
      <c r="CR370">
        <v>37.468600000000002</v>
      </c>
      <c r="CS370">
        <v>37.993699999999997</v>
      </c>
      <c r="CT370">
        <v>36.356000000000002</v>
      </c>
      <c r="CU370">
        <v>36.937199999999997</v>
      </c>
      <c r="CV370">
        <v>1959.835</v>
      </c>
      <c r="CW370">
        <v>39.991000000000007</v>
      </c>
      <c r="CX370">
        <v>0</v>
      </c>
      <c r="CY370">
        <v>1657486166.7</v>
      </c>
      <c r="CZ370">
        <v>0</v>
      </c>
      <c r="DA370">
        <v>1657463835.0999999</v>
      </c>
      <c r="DB370" t="s">
        <v>356</v>
      </c>
      <c r="DC370">
        <v>1657463822.5999999</v>
      </c>
      <c r="DD370">
        <v>1657463835.0999999</v>
      </c>
      <c r="DE370">
        <v>1</v>
      </c>
      <c r="DF370">
        <v>-2.657</v>
      </c>
      <c r="DG370">
        <v>-13.192</v>
      </c>
      <c r="DH370">
        <v>-3.9239999999999999</v>
      </c>
      <c r="DI370">
        <v>-0.217</v>
      </c>
      <c r="DJ370">
        <v>376</v>
      </c>
      <c r="DK370">
        <v>3</v>
      </c>
      <c r="DL370">
        <v>0.48</v>
      </c>
      <c r="DM370">
        <v>0.03</v>
      </c>
      <c r="DN370">
        <v>1.9374430243902441</v>
      </c>
      <c r="DO370">
        <v>31.999562822299641</v>
      </c>
      <c r="DP370">
        <v>3.312712455861484</v>
      </c>
      <c r="DQ370">
        <v>0</v>
      </c>
      <c r="DR370">
        <v>3.5878058536585362</v>
      </c>
      <c r="DS370">
        <v>-0.2603331010452935</v>
      </c>
      <c r="DT370">
        <v>2.735880729246782E-2</v>
      </c>
      <c r="DU370">
        <v>0</v>
      </c>
      <c r="DV370">
        <v>0</v>
      </c>
      <c r="DW370">
        <v>2</v>
      </c>
      <c r="DX370" t="s">
        <v>357</v>
      </c>
      <c r="DY370">
        <v>2.9891800000000002</v>
      </c>
      <c r="DZ370">
        <v>2.7247699999999999</v>
      </c>
      <c r="EA370">
        <v>6.5745899999999996E-2</v>
      </c>
      <c r="EB370">
        <v>6.3967899999999994E-2</v>
      </c>
      <c r="EC370">
        <v>8.4053500000000003E-2</v>
      </c>
      <c r="ED370">
        <v>7.3097999999999996E-2</v>
      </c>
      <c r="EE370">
        <v>29861.3</v>
      </c>
      <c r="EF370">
        <v>29994.799999999999</v>
      </c>
      <c r="EG370">
        <v>29670.9</v>
      </c>
      <c r="EH370">
        <v>29611.3</v>
      </c>
      <c r="EI370">
        <v>36009.199999999997</v>
      </c>
      <c r="EJ370">
        <v>36495.4</v>
      </c>
      <c r="EK370">
        <v>41801.1</v>
      </c>
      <c r="EL370">
        <v>42189.1</v>
      </c>
      <c r="EM370">
        <v>1.90055</v>
      </c>
      <c r="EN370">
        <v>2.2551999999999999</v>
      </c>
      <c r="EO370">
        <v>0.21409600000000001</v>
      </c>
      <c r="EP370">
        <v>0</v>
      </c>
      <c r="EQ370">
        <v>21.454599999999999</v>
      </c>
      <c r="ER370">
        <v>999.9</v>
      </c>
      <c r="ES370">
        <v>41.7</v>
      </c>
      <c r="ET370">
        <v>29.4</v>
      </c>
      <c r="EU370">
        <v>24.299299999999999</v>
      </c>
      <c r="EV370">
        <v>61.054299999999998</v>
      </c>
      <c r="EW370">
        <v>28.762</v>
      </c>
      <c r="EX370">
        <v>2</v>
      </c>
      <c r="EY370">
        <v>-0.49832799999999999</v>
      </c>
      <c r="EZ370">
        <v>-2.0644</v>
      </c>
      <c r="FA370">
        <v>20.381900000000002</v>
      </c>
      <c r="FB370">
        <v>5.22058</v>
      </c>
      <c r="FC370">
        <v>12.0099</v>
      </c>
      <c r="FD370">
        <v>4.9913499999999997</v>
      </c>
      <c r="FE370">
        <v>3.2885</v>
      </c>
      <c r="FF370">
        <v>9277.1</v>
      </c>
      <c r="FG370">
        <v>9999</v>
      </c>
      <c r="FH370">
        <v>9999</v>
      </c>
      <c r="FI370">
        <v>137.69999999999999</v>
      </c>
      <c r="FJ370">
        <v>1.8669100000000001</v>
      </c>
      <c r="FK370">
        <v>1.8660000000000001</v>
      </c>
      <c r="FL370">
        <v>1.86554</v>
      </c>
      <c r="FM370">
        <v>1.86544</v>
      </c>
      <c r="FN370">
        <v>1.8672200000000001</v>
      </c>
      <c r="FO370">
        <v>1.86981</v>
      </c>
      <c r="FP370">
        <v>1.8684499999999999</v>
      </c>
      <c r="FQ370">
        <v>1.8699399999999999</v>
      </c>
      <c r="FR370">
        <v>0</v>
      </c>
      <c r="FS370">
        <v>0</v>
      </c>
      <c r="FT370">
        <v>0</v>
      </c>
      <c r="FU370">
        <v>0</v>
      </c>
      <c r="FV370" t="s">
        <v>358</v>
      </c>
      <c r="FW370" t="s">
        <v>359</v>
      </c>
      <c r="FX370" t="s">
        <v>360</v>
      </c>
      <c r="FY370" t="s">
        <v>360</v>
      </c>
      <c r="FZ370" t="s">
        <v>360</v>
      </c>
      <c r="GA370" t="s">
        <v>360</v>
      </c>
      <c r="GB370">
        <v>0</v>
      </c>
      <c r="GC370">
        <v>100</v>
      </c>
      <c r="GD370">
        <v>100</v>
      </c>
      <c r="GE370">
        <v>-1.996</v>
      </c>
      <c r="GF370">
        <v>-0.17430000000000001</v>
      </c>
      <c r="GG370">
        <v>-1.691838842420514</v>
      </c>
      <c r="GH370">
        <v>-5.4742946993243486E-4</v>
      </c>
      <c r="GI370">
        <v>-1.00937323189599E-6</v>
      </c>
      <c r="GJ370">
        <v>3.2426335113099041E-10</v>
      </c>
      <c r="GK370">
        <v>-0.25714838806632262</v>
      </c>
      <c r="GL370">
        <v>-1.4458059848174739E-2</v>
      </c>
      <c r="GM370">
        <v>1.0199616584873469E-3</v>
      </c>
      <c r="GN370">
        <v>-1.0584552142034339E-5</v>
      </c>
      <c r="GO370">
        <v>24</v>
      </c>
      <c r="GP370">
        <v>2276</v>
      </c>
      <c r="GQ370">
        <v>1</v>
      </c>
      <c r="GR370">
        <v>42</v>
      </c>
      <c r="GS370">
        <v>372.4</v>
      </c>
      <c r="GT370">
        <v>372.2</v>
      </c>
      <c r="GU370">
        <v>1.1059600000000001</v>
      </c>
      <c r="GV370">
        <v>2.2216800000000001</v>
      </c>
      <c r="GW370">
        <v>1.94702</v>
      </c>
      <c r="GX370">
        <v>2.79175</v>
      </c>
      <c r="GY370">
        <v>2.19482</v>
      </c>
      <c r="GZ370">
        <v>2.34497</v>
      </c>
      <c r="HA370">
        <v>32.090400000000002</v>
      </c>
      <c r="HB370">
        <v>15.8482</v>
      </c>
      <c r="HC370">
        <v>18</v>
      </c>
      <c r="HD370">
        <v>404.89</v>
      </c>
      <c r="HE370">
        <v>644.11800000000005</v>
      </c>
      <c r="HF370">
        <v>25.0213</v>
      </c>
      <c r="HG370">
        <v>20.8886</v>
      </c>
      <c r="HH370">
        <v>29.9998</v>
      </c>
      <c r="HI370">
        <v>20.917899999999999</v>
      </c>
      <c r="HJ370">
        <v>20.839600000000001</v>
      </c>
      <c r="HK370">
        <v>22.138100000000001</v>
      </c>
      <c r="HL370">
        <v>21.997699999999998</v>
      </c>
      <c r="HM370">
        <v>67.766900000000007</v>
      </c>
      <c r="HN370">
        <v>25.0274</v>
      </c>
      <c r="HO370">
        <v>319.31299999999999</v>
      </c>
      <c r="HP370">
        <v>19.590399999999999</v>
      </c>
      <c r="HQ370">
        <v>101.47499999999999</v>
      </c>
      <c r="HR370">
        <v>101.331</v>
      </c>
    </row>
    <row r="371" spans="1:226" x14ac:dyDescent="0.2">
      <c r="A371">
        <v>355</v>
      </c>
      <c r="B371">
        <v>1657486172.0999999</v>
      </c>
      <c r="C371">
        <v>5176.5999999046326</v>
      </c>
      <c r="D371" t="s">
        <v>1072</v>
      </c>
      <c r="E371" t="s">
        <v>1073</v>
      </c>
      <c r="F371">
        <v>5</v>
      </c>
      <c r="G371" t="s">
        <v>1059</v>
      </c>
      <c r="H371" t="s">
        <v>354</v>
      </c>
      <c r="I371">
        <v>1657486169.5999999</v>
      </c>
      <c r="J371">
        <f t="shared" si="170"/>
        <v>3.0633130360662466E-3</v>
      </c>
      <c r="K371">
        <f t="shared" si="171"/>
        <v>3.0633130360662464</v>
      </c>
      <c r="L371">
        <f t="shared" si="172"/>
        <v>8.4072423635383107</v>
      </c>
      <c r="M371">
        <f t="shared" si="173"/>
        <v>342.54644444444438</v>
      </c>
      <c r="N371">
        <f t="shared" si="174"/>
        <v>233.6560092733466</v>
      </c>
      <c r="O371">
        <f t="shared" si="175"/>
        <v>16.525667058962625</v>
      </c>
      <c r="P371">
        <f t="shared" si="176"/>
        <v>24.227104240652892</v>
      </c>
      <c r="Q371">
        <f t="shared" si="177"/>
        <v>0.14035141449810101</v>
      </c>
      <c r="R371">
        <f t="shared" si="178"/>
        <v>2.3616596029317742</v>
      </c>
      <c r="S371">
        <f t="shared" si="179"/>
        <v>0.13587682343020924</v>
      </c>
      <c r="T371">
        <f t="shared" si="180"/>
        <v>8.5313155309600458E-2</v>
      </c>
      <c r="U371">
        <f t="shared" si="181"/>
        <v>321.49834666666663</v>
      </c>
      <c r="V371">
        <f t="shared" si="182"/>
        <v>26.764226093199245</v>
      </c>
      <c r="W371">
        <f t="shared" si="183"/>
        <v>24.983811111111109</v>
      </c>
      <c r="X371">
        <f t="shared" si="184"/>
        <v>3.1766099645090566</v>
      </c>
      <c r="Y371">
        <f t="shared" si="185"/>
        <v>50.189187147343652</v>
      </c>
      <c r="Z371">
        <f t="shared" si="186"/>
        <v>1.6363506301523452</v>
      </c>
      <c r="AA371">
        <f t="shared" si="187"/>
        <v>3.2603648776944811</v>
      </c>
      <c r="AB371">
        <f t="shared" si="188"/>
        <v>1.5402593343567115</v>
      </c>
      <c r="AC371">
        <f t="shared" si="189"/>
        <v>-135.09210489052148</v>
      </c>
      <c r="AD371">
        <f t="shared" si="190"/>
        <v>55.662258313629657</v>
      </c>
      <c r="AE371">
        <f t="shared" si="191"/>
        <v>4.9956081562303858</v>
      </c>
      <c r="AF371">
        <f t="shared" si="192"/>
        <v>247.06410824600519</v>
      </c>
      <c r="AG371">
        <f t="shared" si="193"/>
        <v>-6.2340033048896819</v>
      </c>
      <c r="AH371">
        <f t="shared" si="194"/>
        <v>3.037027423588389</v>
      </c>
      <c r="AI371">
        <f t="shared" si="195"/>
        <v>8.4072423635383107</v>
      </c>
      <c r="AJ371">
        <v>343.22149511384481</v>
      </c>
      <c r="AK371">
        <v>344.40235757575772</v>
      </c>
      <c r="AL371">
        <v>-3.128461931365198</v>
      </c>
      <c r="AM371">
        <v>64.43633761426419</v>
      </c>
      <c r="AN371">
        <f t="shared" si="196"/>
        <v>3.0633130360662464</v>
      </c>
      <c r="AO371">
        <v>19.576438132406121</v>
      </c>
      <c r="AP371">
        <v>23.144302424242419</v>
      </c>
      <c r="AQ371">
        <v>5.1831818467713443E-3</v>
      </c>
      <c r="AR371">
        <v>77.933620730982625</v>
      </c>
      <c r="AS371">
        <v>44</v>
      </c>
      <c r="AT371">
        <v>9</v>
      </c>
      <c r="AU371">
        <f t="shared" si="197"/>
        <v>1</v>
      </c>
      <c r="AV371">
        <f t="shared" si="198"/>
        <v>0</v>
      </c>
      <c r="AW371">
        <f t="shared" si="199"/>
        <v>37516.882915444075</v>
      </c>
      <c r="AX371">
        <f t="shared" si="200"/>
        <v>1999.887777777778</v>
      </c>
      <c r="AY371">
        <f t="shared" si="201"/>
        <v>1681.1058666666665</v>
      </c>
      <c r="AZ371">
        <f t="shared" si="202"/>
        <v>0.84060010033896337</v>
      </c>
      <c r="BA371">
        <f t="shared" si="203"/>
        <v>0.16075819365419947</v>
      </c>
      <c r="BB371">
        <v>6</v>
      </c>
      <c r="BC371">
        <v>0.5</v>
      </c>
      <c r="BD371" t="s">
        <v>355</v>
      </c>
      <c r="BE371">
        <v>2</v>
      </c>
      <c r="BF371" t="b">
        <v>1</v>
      </c>
      <c r="BG371">
        <v>1657486169.5999999</v>
      </c>
      <c r="BH371">
        <v>342.54644444444438</v>
      </c>
      <c r="BI371">
        <v>336.31411111111112</v>
      </c>
      <c r="BJ371">
        <v>23.13632222222223</v>
      </c>
      <c r="BK371">
        <v>19.576255555555559</v>
      </c>
      <c r="BL371">
        <v>344.53344444444451</v>
      </c>
      <c r="BM371">
        <v>23.31034444444445</v>
      </c>
      <c r="BN371">
        <v>500.00666666666672</v>
      </c>
      <c r="BO371">
        <v>70.626488888888886</v>
      </c>
      <c r="BP371">
        <v>9.9991077777777784E-2</v>
      </c>
      <c r="BQ371">
        <v>25.420988888888889</v>
      </c>
      <c r="BR371">
        <v>24.983811111111109</v>
      </c>
      <c r="BS371">
        <v>999.90000000000009</v>
      </c>
      <c r="BT371">
        <v>0</v>
      </c>
      <c r="BU371">
        <v>0</v>
      </c>
      <c r="BV371">
        <v>9992.7777777777774</v>
      </c>
      <c r="BW371">
        <v>0</v>
      </c>
      <c r="BX371">
        <v>183.2992222222222</v>
      </c>
      <c r="BY371">
        <v>6.2322811111111109</v>
      </c>
      <c r="BZ371">
        <v>350.6592222222223</v>
      </c>
      <c r="CA371">
        <v>343.02955555555548</v>
      </c>
      <c r="CB371">
        <v>3.5600522222222222</v>
      </c>
      <c r="CC371">
        <v>336.31411111111112</v>
      </c>
      <c r="CD371">
        <v>19.576255555555559</v>
      </c>
      <c r="CE371">
        <v>1.6340377777777779</v>
      </c>
      <c r="CF371">
        <v>1.382603333333333</v>
      </c>
      <c r="CG371">
        <v>14.2836</v>
      </c>
      <c r="CH371">
        <v>11.72814444444445</v>
      </c>
      <c r="CI371">
        <v>1999.887777777778</v>
      </c>
      <c r="CJ371">
        <v>0.97999588888888889</v>
      </c>
      <c r="CK371">
        <v>2.0004044444444442E-2</v>
      </c>
      <c r="CL371">
        <v>0</v>
      </c>
      <c r="CM371">
        <v>2.457755555555555</v>
      </c>
      <c r="CN371">
        <v>0</v>
      </c>
      <c r="CO371">
        <v>18940.911111111109</v>
      </c>
      <c r="CP371">
        <v>16748.522222222218</v>
      </c>
      <c r="CQ371">
        <v>37.93033333333333</v>
      </c>
      <c r="CR371">
        <v>37.603999999999999</v>
      </c>
      <c r="CS371">
        <v>38.061999999999998</v>
      </c>
      <c r="CT371">
        <v>36.492777777777768</v>
      </c>
      <c r="CU371">
        <v>37.041333333333327</v>
      </c>
      <c r="CV371">
        <v>1959.883333333333</v>
      </c>
      <c r="CW371">
        <v>40.004444444444438</v>
      </c>
      <c r="CX371">
        <v>0</v>
      </c>
      <c r="CY371">
        <v>1657486172.0999999</v>
      </c>
      <c r="CZ371">
        <v>0</v>
      </c>
      <c r="DA371">
        <v>1657463835.0999999</v>
      </c>
      <c r="DB371" t="s">
        <v>356</v>
      </c>
      <c r="DC371">
        <v>1657463822.5999999</v>
      </c>
      <c r="DD371">
        <v>1657463835.0999999</v>
      </c>
      <c r="DE371">
        <v>1</v>
      </c>
      <c r="DF371">
        <v>-2.657</v>
      </c>
      <c r="DG371">
        <v>-13.192</v>
      </c>
      <c r="DH371">
        <v>-3.9239999999999999</v>
      </c>
      <c r="DI371">
        <v>-0.217</v>
      </c>
      <c r="DJ371">
        <v>376</v>
      </c>
      <c r="DK371">
        <v>3</v>
      </c>
      <c r="DL371">
        <v>0.48</v>
      </c>
      <c r="DM371">
        <v>0.03</v>
      </c>
      <c r="DN371">
        <v>3.824121804878049</v>
      </c>
      <c r="DO371">
        <v>20.43727762369338</v>
      </c>
      <c r="DP371">
        <v>2.1267223141320502</v>
      </c>
      <c r="DQ371">
        <v>0</v>
      </c>
      <c r="DR371">
        <v>3.5767951219512191</v>
      </c>
      <c r="DS371">
        <v>-0.23944829268291601</v>
      </c>
      <c r="DT371">
        <v>2.635486303271057E-2</v>
      </c>
      <c r="DU371">
        <v>0</v>
      </c>
      <c r="DV371">
        <v>0</v>
      </c>
      <c r="DW371">
        <v>2</v>
      </c>
      <c r="DX371" t="s">
        <v>357</v>
      </c>
      <c r="DY371">
        <v>2.9891700000000001</v>
      </c>
      <c r="DZ371">
        <v>2.7247400000000002</v>
      </c>
      <c r="EA371">
        <v>6.3471299999999994E-2</v>
      </c>
      <c r="EB371">
        <v>6.1551799999999997E-2</v>
      </c>
      <c r="EC371">
        <v>8.4109799999999998E-2</v>
      </c>
      <c r="ED371">
        <v>7.3099700000000004E-2</v>
      </c>
      <c r="EE371">
        <v>29934.6</v>
      </c>
      <c r="EF371">
        <v>30072.5</v>
      </c>
      <c r="EG371">
        <v>29671.5</v>
      </c>
      <c r="EH371">
        <v>29611.599999999999</v>
      </c>
      <c r="EI371">
        <v>36007.599999999999</v>
      </c>
      <c r="EJ371">
        <v>36495.699999999997</v>
      </c>
      <c r="EK371">
        <v>41801.9</v>
      </c>
      <c r="EL371">
        <v>42189.5</v>
      </c>
      <c r="EM371">
        <v>1.9008799999999999</v>
      </c>
      <c r="EN371">
        <v>2.2555700000000001</v>
      </c>
      <c r="EO371">
        <v>0.21466199999999999</v>
      </c>
      <c r="EP371">
        <v>0</v>
      </c>
      <c r="EQ371">
        <v>21.456900000000001</v>
      </c>
      <c r="ER371">
        <v>999.9</v>
      </c>
      <c r="ES371">
        <v>41.7</v>
      </c>
      <c r="ET371">
        <v>29.4</v>
      </c>
      <c r="EU371">
        <v>24.298500000000001</v>
      </c>
      <c r="EV371">
        <v>60.914299999999997</v>
      </c>
      <c r="EW371">
        <v>28.842099999999999</v>
      </c>
      <c r="EX371">
        <v>2</v>
      </c>
      <c r="EY371">
        <v>-0.49889699999999998</v>
      </c>
      <c r="EZ371">
        <v>-2.0518200000000002</v>
      </c>
      <c r="FA371">
        <v>20.381900000000002</v>
      </c>
      <c r="FB371">
        <v>5.2208800000000002</v>
      </c>
      <c r="FC371">
        <v>12.0099</v>
      </c>
      <c r="FD371">
        <v>4.9912999999999998</v>
      </c>
      <c r="FE371">
        <v>3.2885</v>
      </c>
      <c r="FF371">
        <v>9277.4</v>
      </c>
      <c r="FG371">
        <v>9999</v>
      </c>
      <c r="FH371">
        <v>9999</v>
      </c>
      <c r="FI371">
        <v>137.69999999999999</v>
      </c>
      <c r="FJ371">
        <v>1.8669100000000001</v>
      </c>
      <c r="FK371">
        <v>1.8660000000000001</v>
      </c>
      <c r="FL371">
        <v>1.86554</v>
      </c>
      <c r="FM371">
        <v>1.8654599999999999</v>
      </c>
      <c r="FN371">
        <v>1.8672200000000001</v>
      </c>
      <c r="FO371">
        <v>1.86981</v>
      </c>
      <c r="FP371">
        <v>1.8684400000000001</v>
      </c>
      <c r="FQ371">
        <v>1.86991</v>
      </c>
      <c r="FR371">
        <v>0</v>
      </c>
      <c r="FS371">
        <v>0</v>
      </c>
      <c r="FT371">
        <v>0</v>
      </c>
      <c r="FU371">
        <v>0</v>
      </c>
      <c r="FV371" t="s">
        <v>358</v>
      </c>
      <c r="FW371" t="s">
        <v>359</v>
      </c>
      <c r="FX371" t="s">
        <v>360</v>
      </c>
      <c r="FY371" t="s">
        <v>360</v>
      </c>
      <c r="FZ371" t="s">
        <v>360</v>
      </c>
      <c r="GA371" t="s">
        <v>360</v>
      </c>
      <c r="GB371">
        <v>0</v>
      </c>
      <c r="GC371">
        <v>100</v>
      </c>
      <c r="GD371">
        <v>100</v>
      </c>
      <c r="GE371">
        <v>-1.978</v>
      </c>
      <c r="GF371">
        <v>-0.1739</v>
      </c>
      <c r="GG371">
        <v>-1.691838842420514</v>
      </c>
      <c r="GH371">
        <v>-5.4742946993243486E-4</v>
      </c>
      <c r="GI371">
        <v>-1.00937323189599E-6</v>
      </c>
      <c r="GJ371">
        <v>3.2426335113099041E-10</v>
      </c>
      <c r="GK371">
        <v>-0.25714838806632262</v>
      </c>
      <c r="GL371">
        <v>-1.4458059848174739E-2</v>
      </c>
      <c r="GM371">
        <v>1.0199616584873469E-3</v>
      </c>
      <c r="GN371">
        <v>-1.0584552142034339E-5</v>
      </c>
      <c r="GO371">
        <v>24</v>
      </c>
      <c r="GP371">
        <v>2276</v>
      </c>
      <c r="GQ371">
        <v>1</v>
      </c>
      <c r="GR371">
        <v>42</v>
      </c>
      <c r="GS371">
        <v>372.5</v>
      </c>
      <c r="GT371">
        <v>372.3</v>
      </c>
      <c r="GU371">
        <v>1.0607899999999999</v>
      </c>
      <c r="GV371">
        <v>2.2253400000000001</v>
      </c>
      <c r="GW371">
        <v>1.94702</v>
      </c>
      <c r="GX371">
        <v>2.79053</v>
      </c>
      <c r="GY371">
        <v>2.19482</v>
      </c>
      <c r="GZ371">
        <v>2.34131</v>
      </c>
      <c r="HA371">
        <v>32.068399999999997</v>
      </c>
      <c r="HB371">
        <v>15.839399999999999</v>
      </c>
      <c r="HC371">
        <v>18</v>
      </c>
      <c r="HD371">
        <v>405.01799999999997</v>
      </c>
      <c r="HE371">
        <v>644.34199999999998</v>
      </c>
      <c r="HF371">
        <v>25.038699999999999</v>
      </c>
      <c r="HG371">
        <v>20.8828</v>
      </c>
      <c r="HH371">
        <v>29.9998</v>
      </c>
      <c r="HI371">
        <v>20.912600000000001</v>
      </c>
      <c r="HJ371">
        <v>20.833600000000001</v>
      </c>
      <c r="HK371">
        <v>21.2502</v>
      </c>
      <c r="HL371">
        <v>21.997699999999998</v>
      </c>
      <c r="HM371">
        <v>67.766900000000007</v>
      </c>
      <c r="HN371">
        <v>25.042200000000001</v>
      </c>
      <c r="HO371">
        <v>299.27600000000001</v>
      </c>
      <c r="HP371">
        <v>19.590399999999999</v>
      </c>
      <c r="HQ371">
        <v>101.477</v>
      </c>
      <c r="HR371">
        <v>101.33199999999999</v>
      </c>
    </row>
    <row r="372" spans="1:226" x14ac:dyDescent="0.2">
      <c r="A372">
        <v>356</v>
      </c>
      <c r="B372">
        <v>1657486177.0999999</v>
      </c>
      <c r="C372">
        <v>5181.5999999046326</v>
      </c>
      <c r="D372" t="s">
        <v>1074</v>
      </c>
      <c r="E372" t="s">
        <v>1075</v>
      </c>
      <c r="F372">
        <v>5</v>
      </c>
      <c r="G372" t="s">
        <v>1059</v>
      </c>
      <c r="H372" t="s">
        <v>354</v>
      </c>
      <c r="I372">
        <v>1657486174.3</v>
      </c>
      <c r="J372">
        <f t="shared" si="170"/>
        <v>3.0545517137318058E-3</v>
      </c>
      <c r="K372">
        <f t="shared" si="171"/>
        <v>3.0545517137318057</v>
      </c>
      <c r="L372">
        <f t="shared" si="172"/>
        <v>7.8333481609727942</v>
      </c>
      <c r="M372">
        <f t="shared" si="173"/>
        <v>328.1447</v>
      </c>
      <c r="N372">
        <f t="shared" si="174"/>
        <v>225.99728358158049</v>
      </c>
      <c r="O372">
        <f t="shared" si="175"/>
        <v>15.983859412124941</v>
      </c>
      <c r="P372">
        <f t="shared" si="176"/>
        <v>23.208326527254776</v>
      </c>
      <c r="Q372">
        <f t="shared" si="177"/>
        <v>0.13977309421691364</v>
      </c>
      <c r="R372">
        <f t="shared" si="178"/>
        <v>2.3625252750635806</v>
      </c>
      <c r="S372">
        <f t="shared" si="179"/>
        <v>0.13533624560558657</v>
      </c>
      <c r="T372">
        <f t="shared" si="180"/>
        <v>8.49720544885713E-2</v>
      </c>
      <c r="U372">
        <f t="shared" si="181"/>
        <v>321.50961449999994</v>
      </c>
      <c r="V372">
        <f t="shared" si="182"/>
        <v>26.773572307641917</v>
      </c>
      <c r="W372">
        <f t="shared" si="183"/>
        <v>24.997820000000001</v>
      </c>
      <c r="X372">
        <f t="shared" si="184"/>
        <v>3.1792643519626589</v>
      </c>
      <c r="Y372">
        <f t="shared" si="185"/>
        <v>50.198509950158673</v>
      </c>
      <c r="Z372">
        <f t="shared" si="186"/>
        <v>1.6373298551020261</v>
      </c>
      <c r="AA372">
        <f t="shared" si="187"/>
        <v>3.2617100721270522</v>
      </c>
      <c r="AB372">
        <f t="shared" si="188"/>
        <v>1.5419344968606328</v>
      </c>
      <c r="AC372">
        <f t="shared" si="189"/>
        <v>-134.70573057557263</v>
      </c>
      <c r="AD372">
        <f t="shared" si="190"/>
        <v>54.782449461457034</v>
      </c>
      <c r="AE372">
        <f t="shared" si="191"/>
        <v>4.9153628870336137</v>
      </c>
      <c r="AF372">
        <f t="shared" si="192"/>
        <v>246.50169627291797</v>
      </c>
      <c r="AG372">
        <f t="shared" si="193"/>
        <v>-6.921290729105408</v>
      </c>
      <c r="AH372">
        <f t="shared" si="194"/>
        <v>3.0505327449712025</v>
      </c>
      <c r="AI372">
        <f t="shared" si="195"/>
        <v>7.8333481609727942</v>
      </c>
      <c r="AJ372">
        <v>326.65397708311639</v>
      </c>
      <c r="AK372">
        <v>328.65634545454532</v>
      </c>
      <c r="AL372">
        <v>-3.161016781206293</v>
      </c>
      <c r="AM372">
        <v>64.43633761426419</v>
      </c>
      <c r="AN372">
        <f t="shared" si="196"/>
        <v>3.0545517137318057</v>
      </c>
      <c r="AO372">
        <v>19.575027902476702</v>
      </c>
      <c r="AP372">
        <v>23.152822424242419</v>
      </c>
      <c r="AQ372">
        <v>6.5115957293928066E-4</v>
      </c>
      <c r="AR372">
        <v>77.933620730982625</v>
      </c>
      <c r="AS372">
        <v>44</v>
      </c>
      <c r="AT372">
        <v>9</v>
      </c>
      <c r="AU372">
        <f t="shared" si="197"/>
        <v>1</v>
      </c>
      <c r="AV372">
        <f t="shared" si="198"/>
        <v>0</v>
      </c>
      <c r="AW372">
        <f t="shared" si="199"/>
        <v>37536.961533826965</v>
      </c>
      <c r="AX372">
        <f t="shared" si="200"/>
        <v>1999.9559999999999</v>
      </c>
      <c r="AY372">
        <f t="shared" si="201"/>
        <v>1681.1633699999998</v>
      </c>
      <c r="AZ372">
        <f t="shared" si="202"/>
        <v>0.84060017820392041</v>
      </c>
      <c r="BA372">
        <f t="shared" si="203"/>
        <v>0.16075834393356653</v>
      </c>
      <c r="BB372">
        <v>6</v>
      </c>
      <c r="BC372">
        <v>0.5</v>
      </c>
      <c r="BD372" t="s">
        <v>355</v>
      </c>
      <c r="BE372">
        <v>2</v>
      </c>
      <c r="BF372" t="b">
        <v>1</v>
      </c>
      <c r="BG372">
        <v>1657486174.3</v>
      </c>
      <c r="BH372">
        <v>328.1447</v>
      </c>
      <c r="BI372">
        <v>321.04020000000003</v>
      </c>
      <c r="BJ372">
        <v>23.150359999999999</v>
      </c>
      <c r="BK372">
        <v>19.574380000000001</v>
      </c>
      <c r="BL372">
        <v>330.11559999999997</v>
      </c>
      <c r="BM372">
        <v>23.324169999999999</v>
      </c>
      <c r="BN372">
        <v>499.98799999999989</v>
      </c>
      <c r="BO372">
        <v>70.625889999999998</v>
      </c>
      <c r="BP372">
        <v>0.10000174000000001</v>
      </c>
      <c r="BQ372">
        <v>25.42793</v>
      </c>
      <c r="BR372">
        <v>24.997820000000001</v>
      </c>
      <c r="BS372">
        <v>999.9</v>
      </c>
      <c r="BT372">
        <v>0</v>
      </c>
      <c r="BU372">
        <v>0</v>
      </c>
      <c r="BV372">
        <v>9998.6839999999993</v>
      </c>
      <c r="BW372">
        <v>0</v>
      </c>
      <c r="BX372">
        <v>182.95060000000001</v>
      </c>
      <c r="BY372">
        <v>7.1044800000000006</v>
      </c>
      <c r="BZ372">
        <v>335.92129999999997</v>
      </c>
      <c r="CA372">
        <v>327.44979999999998</v>
      </c>
      <c r="CB372">
        <v>3.5759629999999989</v>
      </c>
      <c r="CC372">
        <v>321.04020000000003</v>
      </c>
      <c r="CD372">
        <v>19.574380000000001</v>
      </c>
      <c r="CE372">
        <v>1.6350150000000001</v>
      </c>
      <c r="CF372">
        <v>1.38246</v>
      </c>
      <c r="CG372">
        <v>14.292809999999999</v>
      </c>
      <c r="CH372">
        <v>11.72659</v>
      </c>
      <c r="CI372">
        <v>1999.9559999999999</v>
      </c>
      <c r="CJ372">
        <v>0.97999539999999996</v>
      </c>
      <c r="CK372">
        <v>2.0004399999999999E-2</v>
      </c>
      <c r="CL372">
        <v>0</v>
      </c>
      <c r="CM372">
        <v>2.4201100000000002</v>
      </c>
      <c r="CN372">
        <v>0</v>
      </c>
      <c r="CO372">
        <v>18837.71</v>
      </c>
      <c r="CP372">
        <v>16749.060000000001</v>
      </c>
      <c r="CQ372">
        <v>38.062199999999997</v>
      </c>
      <c r="CR372">
        <v>37.731000000000002</v>
      </c>
      <c r="CS372">
        <v>38.099800000000002</v>
      </c>
      <c r="CT372">
        <v>36.587200000000003</v>
      </c>
      <c r="CU372">
        <v>37.112400000000001</v>
      </c>
      <c r="CV372">
        <v>1959.9449999999999</v>
      </c>
      <c r="CW372">
        <v>40.011000000000003</v>
      </c>
      <c r="CX372">
        <v>0</v>
      </c>
      <c r="CY372">
        <v>1657486176.9000001</v>
      </c>
      <c r="CZ372">
        <v>0</v>
      </c>
      <c r="DA372">
        <v>1657463835.0999999</v>
      </c>
      <c r="DB372" t="s">
        <v>356</v>
      </c>
      <c r="DC372">
        <v>1657463822.5999999</v>
      </c>
      <c r="DD372">
        <v>1657463835.0999999</v>
      </c>
      <c r="DE372">
        <v>1</v>
      </c>
      <c r="DF372">
        <v>-2.657</v>
      </c>
      <c r="DG372">
        <v>-13.192</v>
      </c>
      <c r="DH372">
        <v>-3.9239999999999999</v>
      </c>
      <c r="DI372">
        <v>-0.217</v>
      </c>
      <c r="DJ372">
        <v>376</v>
      </c>
      <c r="DK372">
        <v>3</v>
      </c>
      <c r="DL372">
        <v>0.48</v>
      </c>
      <c r="DM372">
        <v>0.03</v>
      </c>
      <c r="DN372">
        <v>5.6058097560975613</v>
      </c>
      <c r="DO372">
        <v>11.983520696864121</v>
      </c>
      <c r="DP372">
        <v>1.187638500785791</v>
      </c>
      <c r="DQ372">
        <v>0</v>
      </c>
      <c r="DR372">
        <v>3.5664682926829259</v>
      </c>
      <c r="DS372">
        <v>-2.0270801393734959E-2</v>
      </c>
      <c r="DT372">
        <v>1.6381309233605829E-2</v>
      </c>
      <c r="DU372">
        <v>1</v>
      </c>
      <c r="DV372">
        <v>1</v>
      </c>
      <c r="DW372">
        <v>2</v>
      </c>
      <c r="DX372" t="s">
        <v>369</v>
      </c>
      <c r="DY372">
        <v>2.9890400000000001</v>
      </c>
      <c r="DZ372">
        <v>2.7246299999999999</v>
      </c>
      <c r="EA372">
        <v>6.1122500000000003E-2</v>
      </c>
      <c r="EB372">
        <v>5.9063999999999998E-2</v>
      </c>
      <c r="EC372">
        <v>8.4132299999999993E-2</v>
      </c>
      <c r="ED372">
        <v>7.3092099999999993E-2</v>
      </c>
      <c r="EE372">
        <v>30010.1</v>
      </c>
      <c r="EF372">
        <v>30152.5</v>
      </c>
      <c r="EG372">
        <v>29671.8</v>
      </c>
      <c r="EH372">
        <v>29611.8</v>
      </c>
      <c r="EI372">
        <v>36006.6</v>
      </c>
      <c r="EJ372">
        <v>36496.1</v>
      </c>
      <c r="EK372">
        <v>41801.9</v>
      </c>
      <c r="EL372">
        <v>42189.599999999999</v>
      </c>
      <c r="EM372">
        <v>1.90065</v>
      </c>
      <c r="EN372">
        <v>2.2557</v>
      </c>
      <c r="EO372">
        <v>0.21552299999999999</v>
      </c>
      <c r="EP372">
        <v>0</v>
      </c>
      <c r="EQ372">
        <v>21.4604</v>
      </c>
      <c r="ER372">
        <v>999.9</v>
      </c>
      <c r="ES372">
        <v>41.7</v>
      </c>
      <c r="ET372">
        <v>29.4</v>
      </c>
      <c r="EU372">
        <v>24.300999999999998</v>
      </c>
      <c r="EV372">
        <v>60.954300000000003</v>
      </c>
      <c r="EW372">
        <v>28.8582</v>
      </c>
      <c r="EX372">
        <v>2</v>
      </c>
      <c r="EY372">
        <v>-0.49923299999999998</v>
      </c>
      <c r="EZ372">
        <v>-2.0269200000000001</v>
      </c>
      <c r="FA372">
        <v>20.382100000000001</v>
      </c>
      <c r="FB372">
        <v>5.2204300000000003</v>
      </c>
      <c r="FC372">
        <v>12.0099</v>
      </c>
      <c r="FD372">
        <v>4.9909999999999997</v>
      </c>
      <c r="FE372">
        <v>3.2884799999999998</v>
      </c>
      <c r="FF372">
        <v>9277.4</v>
      </c>
      <c r="FG372">
        <v>9999</v>
      </c>
      <c r="FH372">
        <v>9999</v>
      </c>
      <c r="FI372">
        <v>137.69999999999999</v>
      </c>
      <c r="FJ372">
        <v>1.8669100000000001</v>
      </c>
      <c r="FK372">
        <v>1.8660000000000001</v>
      </c>
      <c r="FL372">
        <v>1.86554</v>
      </c>
      <c r="FM372">
        <v>1.8654200000000001</v>
      </c>
      <c r="FN372">
        <v>1.8672200000000001</v>
      </c>
      <c r="FO372">
        <v>1.86981</v>
      </c>
      <c r="FP372">
        <v>1.8684400000000001</v>
      </c>
      <c r="FQ372">
        <v>1.8698999999999999</v>
      </c>
      <c r="FR372">
        <v>0</v>
      </c>
      <c r="FS372">
        <v>0</v>
      </c>
      <c r="FT372">
        <v>0</v>
      </c>
      <c r="FU372">
        <v>0</v>
      </c>
      <c r="FV372" t="s">
        <v>358</v>
      </c>
      <c r="FW372" t="s">
        <v>359</v>
      </c>
      <c r="FX372" t="s">
        <v>360</v>
      </c>
      <c r="FY372" t="s">
        <v>360</v>
      </c>
      <c r="FZ372" t="s">
        <v>360</v>
      </c>
      <c r="GA372" t="s">
        <v>360</v>
      </c>
      <c r="GB372">
        <v>0</v>
      </c>
      <c r="GC372">
        <v>100</v>
      </c>
      <c r="GD372">
        <v>100</v>
      </c>
      <c r="GE372">
        <v>-1.9610000000000001</v>
      </c>
      <c r="GF372">
        <v>-0.17369999999999999</v>
      </c>
      <c r="GG372">
        <v>-1.691838842420514</v>
      </c>
      <c r="GH372">
        <v>-5.4742946993243486E-4</v>
      </c>
      <c r="GI372">
        <v>-1.00937323189599E-6</v>
      </c>
      <c r="GJ372">
        <v>3.2426335113099041E-10</v>
      </c>
      <c r="GK372">
        <v>-0.25714838806632262</v>
      </c>
      <c r="GL372">
        <v>-1.4458059848174739E-2</v>
      </c>
      <c r="GM372">
        <v>1.0199616584873469E-3</v>
      </c>
      <c r="GN372">
        <v>-1.0584552142034339E-5</v>
      </c>
      <c r="GO372">
        <v>24</v>
      </c>
      <c r="GP372">
        <v>2276</v>
      </c>
      <c r="GQ372">
        <v>1</v>
      </c>
      <c r="GR372">
        <v>42</v>
      </c>
      <c r="GS372">
        <v>372.6</v>
      </c>
      <c r="GT372">
        <v>372.4</v>
      </c>
      <c r="GU372">
        <v>1.01807</v>
      </c>
      <c r="GV372">
        <v>2.2241200000000001</v>
      </c>
      <c r="GW372">
        <v>1.94702</v>
      </c>
      <c r="GX372">
        <v>2.79053</v>
      </c>
      <c r="GY372">
        <v>2.19482</v>
      </c>
      <c r="GZ372">
        <v>2.33521</v>
      </c>
      <c r="HA372">
        <v>32.046399999999998</v>
      </c>
      <c r="HB372">
        <v>15.839399999999999</v>
      </c>
      <c r="HC372">
        <v>18</v>
      </c>
      <c r="HD372">
        <v>404.86200000000002</v>
      </c>
      <c r="HE372">
        <v>644.37300000000005</v>
      </c>
      <c r="HF372">
        <v>25.050799999999999</v>
      </c>
      <c r="HG372">
        <v>20.877500000000001</v>
      </c>
      <c r="HH372">
        <v>29.999700000000001</v>
      </c>
      <c r="HI372">
        <v>20.907299999999999</v>
      </c>
      <c r="HJ372">
        <v>20.828299999999999</v>
      </c>
      <c r="HK372">
        <v>20.3964</v>
      </c>
      <c r="HL372">
        <v>21.997699999999998</v>
      </c>
      <c r="HM372">
        <v>67.766900000000007</v>
      </c>
      <c r="HN372">
        <v>25.049299999999999</v>
      </c>
      <c r="HO372">
        <v>285.91300000000001</v>
      </c>
      <c r="HP372">
        <v>19.590399999999999</v>
      </c>
      <c r="HQ372">
        <v>101.47799999999999</v>
      </c>
      <c r="HR372">
        <v>101.333</v>
      </c>
    </row>
    <row r="373" spans="1:226" x14ac:dyDescent="0.2">
      <c r="A373">
        <v>357</v>
      </c>
      <c r="B373">
        <v>1657486182.0999999</v>
      </c>
      <c r="C373">
        <v>5186.5999999046326</v>
      </c>
      <c r="D373" t="s">
        <v>1076</v>
      </c>
      <c r="E373" t="s">
        <v>1077</v>
      </c>
      <c r="F373">
        <v>5</v>
      </c>
      <c r="G373" t="s">
        <v>1059</v>
      </c>
      <c r="H373" t="s">
        <v>354</v>
      </c>
      <c r="I373">
        <v>1657486179.5999999</v>
      </c>
      <c r="J373">
        <f t="shared" si="170"/>
        <v>3.0625171601030318E-3</v>
      </c>
      <c r="K373">
        <f t="shared" si="171"/>
        <v>3.0625171601030319</v>
      </c>
      <c r="L373">
        <f t="shared" si="172"/>
        <v>7.4664040268207552</v>
      </c>
      <c r="M373">
        <f t="shared" si="173"/>
        <v>311.61266666666671</v>
      </c>
      <c r="N373">
        <f t="shared" si="174"/>
        <v>214.35956969111027</v>
      </c>
      <c r="O373">
        <f t="shared" si="175"/>
        <v>15.161048577652279</v>
      </c>
      <c r="P373">
        <f t="shared" si="176"/>
        <v>22.039486193935137</v>
      </c>
      <c r="Q373">
        <f t="shared" si="177"/>
        <v>0.13991089256855047</v>
      </c>
      <c r="R373">
        <f t="shared" si="178"/>
        <v>2.3633975840654555</v>
      </c>
      <c r="S373">
        <f t="shared" si="179"/>
        <v>0.13546702574052261</v>
      </c>
      <c r="T373">
        <f t="shared" si="180"/>
        <v>8.5054397071709864E-2</v>
      </c>
      <c r="U373">
        <f t="shared" si="181"/>
        <v>321.50429600000007</v>
      </c>
      <c r="V373">
        <f t="shared" si="182"/>
        <v>26.77762197230469</v>
      </c>
      <c r="W373">
        <f t="shared" si="183"/>
        <v>25.013611111111111</v>
      </c>
      <c r="X373">
        <f t="shared" si="184"/>
        <v>3.1822587563911084</v>
      </c>
      <c r="Y373">
        <f t="shared" si="185"/>
        <v>50.191976697278584</v>
      </c>
      <c r="Z373">
        <f t="shared" si="186"/>
        <v>1.6378058079503335</v>
      </c>
      <c r="AA373">
        <f t="shared" si="187"/>
        <v>3.2630828983452558</v>
      </c>
      <c r="AB373">
        <f t="shared" si="188"/>
        <v>1.544452948440775</v>
      </c>
      <c r="AC373">
        <f t="shared" si="189"/>
        <v>-135.05700676054371</v>
      </c>
      <c r="AD373">
        <f t="shared" si="190"/>
        <v>53.692887718670271</v>
      </c>
      <c r="AE373">
        <f t="shared" si="191"/>
        <v>4.8163776384721668</v>
      </c>
      <c r="AF373">
        <f t="shared" si="192"/>
        <v>244.95655459659878</v>
      </c>
      <c r="AG373">
        <f t="shared" si="193"/>
        <v>-7.5762709059778732</v>
      </c>
      <c r="AH373">
        <f t="shared" si="194"/>
        <v>3.0612623693464092</v>
      </c>
      <c r="AI373">
        <f t="shared" si="195"/>
        <v>7.4664040268207552</v>
      </c>
      <c r="AJ373">
        <v>309.91599801639381</v>
      </c>
      <c r="AK373">
        <v>312.56800606060591</v>
      </c>
      <c r="AL373">
        <v>-3.2157237807414139</v>
      </c>
      <c r="AM373">
        <v>64.43633761426419</v>
      </c>
      <c r="AN373">
        <f t="shared" si="196"/>
        <v>3.0625171601030319</v>
      </c>
      <c r="AO373">
        <v>19.569962445228271</v>
      </c>
      <c r="AP373">
        <v>23.158306666666672</v>
      </c>
      <c r="AQ373">
        <v>3.5042330027582373E-4</v>
      </c>
      <c r="AR373">
        <v>77.933620730982625</v>
      </c>
      <c r="AS373">
        <v>44</v>
      </c>
      <c r="AT373">
        <v>9</v>
      </c>
      <c r="AU373">
        <f t="shared" si="197"/>
        <v>1</v>
      </c>
      <c r="AV373">
        <f t="shared" si="198"/>
        <v>0</v>
      </c>
      <c r="AW373">
        <f t="shared" si="199"/>
        <v>37557.224192705842</v>
      </c>
      <c r="AX373">
        <f t="shared" si="200"/>
        <v>1999.926666666667</v>
      </c>
      <c r="AY373">
        <f t="shared" si="201"/>
        <v>1681.1384</v>
      </c>
      <c r="AZ373">
        <f t="shared" si="202"/>
        <v>0.84060002200080663</v>
      </c>
      <c r="BA373">
        <f t="shared" si="203"/>
        <v>0.16075804246155692</v>
      </c>
      <c r="BB373">
        <v>6</v>
      </c>
      <c r="BC373">
        <v>0.5</v>
      </c>
      <c r="BD373" t="s">
        <v>355</v>
      </c>
      <c r="BE373">
        <v>2</v>
      </c>
      <c r="BF373" t="b">
        <v>1</v>
      </c>
      <c r="BG373">
        <v>1657486179.5999999</v>
      </c>
      <c r="BH373">
        <v>311.61266666666671</v>
      </c>
      <c r="BI373">
        <v>303.66588888888901</v>
      </c>
      <c r="BJ373">
        <v>23.15666666666667</v>
      </c>
      <c r="BK373">
        <v>19.568233333333339</v>
      </c>
      <c r="BL373">
        <v>313.56533333333329</v>
      </c>
      <c r="BM373">
        <v>23.33037777777778</v>
      </c>
      <c r="BN373">
        <v>500.00211111111099</v>
      </c>
      <c r="BO373">
        <v>70.627155555555547</v>
      </c>
      <c r="BP373">
        <v>0.1000277444444445</v>
      </c>
      <c r="BQ373">
        <v>25.435011111111109</v>
      </c>
      <c r="BR373">
        <v>25.013611111111111</v>
      </c>
      <c r="BS373">
        <v>999.90000000000009</v>
      </c>
      <c r="BT373">
        <v>0</v>
      </c>
      <c r="BU373">
        <v>0</v>
      </c>
      <c r="BV373">
        <v>10004.37222222222</v>
      </c>
      <c r="BW373">
        <v>0</v>
      </c>
      <c r="BX373">
        <v>182.32544444444451</v>
      </c>
      <c r="BY373">
        <v>7.9465744444444448</v>
      </c>
      <c r="BZ373">
        <v>318.99944444444452</v>
      </c>
      <c r="CA373">
        <v>309.72677777777773</v>
      </c>
      <c r="CB373">
        <v>3.5884388888888901</v>
      </c>
      <c r="CC373">
        <v>303.66588888888901</v>
      </c>
      <c r="CD373">
        <v>19.568233333333339</v>
      </c>
      <c r="CE373">
        <v>1.635488888888889</v>
      </c>
      <c r="CF373">
        <v>1.3820488888888891</v>
      </c>
      <c r="CG373">
        <v>14.2973</v>
      </c>
      <c r="CH373">
        <v>11.722088888888891</v>
      </c>
      <c r="CI373">
        <v>1999.926666666667</v>
      </c>
      <c r="CJ373">
        <v>0.97999733333333339</v>
      </c>
      <c r="CK373">
        <v>2.000246666666667E-2</v>
      </c>
      <c r="CL373">
        <v>0</v>
      </c>
      <c r="CM373">
        <v>2.426166666666667</v>
      </c>
      <c r="CN373">
        <v>0</v>
      </c>
      <c r="CO373">
        <v>18715.055555555551</v>
      </c>
      <c r="CP373">
        <v>16748.833333333328</v>
      </c>
      <c r="CQ373">
        <v>38.166444444444437</v>
      </c>
      <c r="CR373">
        <v>37.888777777777783</v>
      </c>
      <c r="CS373">
        <v>38.166333333333327</v>
      </c>
      <c r="CT373">
        <v>36.728999999999999</v>
      </c>
      <c r="CU373">
        <v>37.200999999999993</v>
      </c>
      <c r="CV373">
        <v>1959.926666666667</v>
      </c>
      <c r="CW373">
        <v>40</v>
      </c>
      <c r="CX373">
        <v>0</v>
      </c>
      <c r="CY373">
        <v>1657486181.7</v>
      </c>
      <c r="CZ373">
        <v>0</v>
      </c>
      <c r="DA373">
        <v>1657463835.0999999</v>
      </c>
      <c r="DB373" t="s">
        <v>356</v>
      </c>
      <c r="DC373">
        <v>1657463822.5999999</v>
      </c>
      <c r="DD373">
        <v>1657463835.0999999</v>
      </c>
      <c r="DE373">
        <v>1</v>
      </c>
      <c r="DF373">
        <v>-2.657</v>
      </c>
      <c r="DG373">
        <v>-13.192</v>
      </c>
      <c r="DH373">
        <v>-3.9239999999999999</v>
      </c>
      <c r="DI373">
        <v>-0.217</v>
      </c>
      <c r="DJ373">
        <v>376</v>
      </c>
      <c r="DK373">
        <v>3</v>
      </c>
      <c r="DL373">
        <v>0.48</v>
      </c>
      <c r="DM373">
        <v>0.03</v>
      </c>
      <c r="DN373">
        <v>6.5485714634146337</v>
      </c>
      <c r="DO373">
        <v>10.96673853658536</v>
      </c>
      <c r="DP373">
        <v>1.083246676074811</v>
      </c>
      <c r="DQ373">
        <v>0</v>
      </c>
      <c r="DR373">
        <v>3.567019268292682</v>
      </c>
      <c r="DS373">
        <v>0.15669930313589681</v>
      </c>
      <c r="DT373">
        <v>1.6775569546544349E-2</v>
      </c>
      <c r="DU373">
        <v>0</v>
      </c>
      <c r="DV373">
        <v>0</v>
      </c>
      <c r="DW373">
        <v>2</v>
      </c>
      <c r="DX373" t="s">
        <v>357</v>
      </c>
      <c r="DY373">
        <v>2.9891299999999998</v>
      </c>
      <c r="DZ373">
        <v>2.7247699999999999</v>
      </c>
      <c r="EA373">
        <v>5.86787E-2</v>
      </c>
      <c r="EB373">
        <v>5.6506099999999997E-2</v>
      </c>
      <c r="EC373">
        <v>8.4142499999999995E-2</v>
      </c>
      <c r="ED373">
        <v>7.3074899999999998E-2</v>
      </c>
      <c r="EE373">
        <v>30088.2</v>
      </c>
      <c r="EF373">
        <v>30234.5</v>
      </c>
      <c r="EG373">
        <v>29671.8</v>
      </c>
      <c r="EH373">
        <v>29611.8</v>
      </c>
      <c r="EI373">
        <v>36006.199999999997</v>
      </c>
      <c r="EJ373">
        <v>36496.699999999997</v>
      </c>
      <c r="EK373">
        <v>41801.9</v>
      </c>
      <c r="EL373">
        <v>42189.599999999999</v>
      </c>
      <c r="EM373">
        <v>1.90103</v>
      </c>
      <c r="EN373">
        <v>2.25563</v>
      </c>
      <c r="EO373">
        <v>0.216007</v>
      </c>
      <c r="EP373">
        <v>0</v>
      </c>
      <c r="EQ373">
        <v>21.465</v>
      </c>
      <c r="ER373">
        <v>999.9</v>
      </c>
      <c r="ES373">
        <v>41.7</v>
      </c>
      <c r="ET373">
        <v>29.3</v>
      </c>
      <c r="EU373">
        <v>24.160799999999998</v>
      </c>
      <c r="EV373">
        <v>61.234299999999998</v>
      </c>
      <c r="EW373">
        <v>28.894200000000001</v>
      </c>
      <c r="EX373">
        <v>2</v>
      </c>
      <c r="EY373">
        <v>-0.50003799999999998</v>
      </c>
      <c r="EZ373">
        <v>-1.0418099999999999</v>
      </c>
      <c r="FA373">
        <v>20.389399999999998</v>
      </c>
      <c r="FB373">
        <v>5.2208800000000002</v>
      </c>
      <c r="FC373">
        <v>12.0099</v>
      </c>
      <c r="FD373">
        <v>4.9911000000000003</v>
      </c>
      <c r="FE373">
        <v>3.2886000000000002</v>
      </c>
      <c r="FF373">
        <v>9277.6</v>
      </c>
      <c r="FG373">
        <v>9999</v>
      </c>
      <c r="FH373">
        <v>9999</v>
      </c>
      <c r="FI373">
        <v>137.69999999999999</v>
      </c>
      <c r="FJ373">
        <v>1.8669100000000001</v>
      </c>
      <c r="FK373">
        <v>1.8660000000000001</v>
      </c>
      <c r="FL373">
        <v>1.86554</v>
      </c>
      <c r="FM373">
        <v>1.86544</v>
      </c>
      <c r="FN373">
        <v>1.8672200000000001</v>
      </c>
      <c r="FO373">
        <v>1.86981</v>
      </c>
      <c r="FP373">
        <v>1.8684400000000001</v>
      </c>
      <c r="FQ373">
        <v>1.86988</v>
      </c>
      <c r="FR373">
        <v>0</v>
      </c>
      <c r="FS373">
        <v>0</v>
      </c>
      <c r="FT373">
        <v>0</v>
      </c>
      <c r="FU373">
        <v>0</v>
      </c>
      <c r="FV373" t="s">
        <v>358</v>
      </c>
      <c r="FW373" t="s">
        <v>359</v>
      </c>
      <c r="FX373" t="s">
        <v>360</v>
      </c>
      <c r="FY373" t="s">
        <v>360</v>
      </c>
      <c r="FZ373" t="s">
        <v>360</v>
      </c>
      <c r="GA373" t="s">
        <v>360</v>
      </c>
      <c r="GB373">
        <v>0</v>
      </c>
      <c r="GC373">
        <v>100</v>
      </c>
      <c r="GD373">
        <v>100</v>
      </c>
      <c r="GE373">
        <v>-1.944</v>
      </c>
      <c r="GF373">
        <v>-0.17369999999999999</v>
      </c>
      <c r="GG373">
        <v>-1.691838842420514</v>
      </c>
      <c r="GH373">
        <v>-5.4742946993243486E-4</v>
      </c>
      <c r="GI373">
        <v>-1.00937323189599E-6</v>
      </c>
      <c r="GJ373">
        <v>3.2426335113099041E-10</v>
      </c>
      <c r="GK373">
        <v>-0.25714838806632262</v>
      </c>
      <c r="GL373">
        <v>-1.4458059848174739E-2</v>
      </c>
      <c r="GM373">
        <v>1.0199616584873469E-3</v>
      </c>
      <c r="GN373">
        <v>-1.0584552142034339E-5</v>
      </c>
      <c r="GO373">
        <v>24</v>
      </c>
      <c r="GP373">
        <v>2276</v>
      </c>
      <c r="GQ373">
        <v>1</v>
      </c>
      <c r="GR373">
        <v>42</v>
      </c>
      <c r="GS373">
        <v>372.7</v>
      </c>
      <c r="GT373">
        <v>372.4</v>
      </c>
      <c r="GU373">
        <v>0.97289999999999999</v>
      </c>
      <c r="GV373">
        <v>2.2277800000000001</v>
      </c>
      <c r="GW373">
        <v>1.94702</v>
      </c>
      <c r="GX373">
        <v>2.79053</v>
      </c>
      <c r="GY373">
        <v>2.19482</v>
      </c>
      <c r="GZ373">
        <v>2.34985</v>
      </c>
      <c r="HA373">
        <v>32.046399999999998</v>
      </c>
      <c r="HB373">
        <v>15.8482</v>
      </c>
      <c r="HC373">
        <v>18</v>
      </c>
      <c r="HD373">
        <v>405.01499999999999</v>
      </c>
      <c r="HE373">
        <v>644.23900000000003</v>
      </c>
      <c r="HF373">
        <v>24.993400000000001</v>
      </c>
      <c r="HG373">
        <v>20.8718</v>
      </c>
      <c r="HH373">
        <v>29.999400000000001</v>
      </c>
      <c r="HI373">
        <v>20.901900000000001</v>
      </c>
      <c r="HJ373">
        <v>20.822700000000001</v>
      </c>
      <c r="HK373">
        <v>19.4785</v>
      </c>
      <c r="HL373">
        <v>21.997699999999998</v>
      </c>
      <c r="HM373">
        <v>67.766900000000007</v>
      </c>
      <c r="HN373">
        <v>24.7667</v>
      </c>
      <c r="HO373">
        <v>265.79199999999997</v>
      </c>
      <c r="HP373">
        <v>19.590399999999999</v>
      </c>
      <c r="HQ373">
        <v>101.47799999999999</v>
      </c>
      <c r="HR373">
        <v>101.333</v>
      </c>
    </row>
    <row r="374" spans="1:226" x14ac:dyDescent="0.2">
      <c r="A374">
        <v>358</v>
      </c>
      <c r="B374">
        <v>1657486187.0999999</v>
      </c>
      <c r="C374">
        <v>5191.5999999046326</v>
      </c>
      <c r="D374" t="s">
        <v>1078</v>
      </c>
      <c r="E374" t="s">
        <v>1079</v>
      </c>
      <c r="F374">
        <v>5</v>
      </c>
      <c r="G374" t="s">
        <v>1059</v>
      </c>
      <c r="H374" t="s">
        <v>354</v>
      </c>
      <c r="I374">
        <v>1657486184.3</v>
      </c>
      <c r="J374">
        <f t="shared" si="170"/>
        <v>3.0595667949631484E-3</v>
      </c>
      <c r="K374">
        <f t="shared" si="171"/>
        <v>3.0595667949631484</v>
      </c>
      <c r="L374">
        <f t="shared" si="172"/>
        <v>6.9605641168382544</v>
      </c>
      <c r="M374">
        <f t="shared" si="173"/>
        <v>296.80279999999999</v>
      </c>
      <c r="N374">
        <f t="shared" si="174"/>
        <v>205.82426723881903</v>
      </c>
      <c r="O374">
        <f t="shared" si="175"/>
        <v>14.557145344296849</v>
      </c>
      <c r="P374">
        <f t="shared" si="176"/>
        <v>20.991701105783854</v>
      </c>
      <c r="Q374">
        <f t="shared" si="177"/>
        <v>0.13975280790426856</v>
      </c>
      <c r="R374">
        <f t="shared" si="178"/>
        <v>2.3617767861661947</v>
      </c>
      <c r="S374">
        <f t="shared" si="179"/>
        <v>0.13531586743171553</v>
      </c>
      <c r="T374">
        <f t="shared" si="180"/>
        <v>8.4959324192608807E-2</v>
      </c>
      <c r="U374">
        <f t="shared" si="181"/>
        <v>321.50307240000001</v>
      </c>
      <c r="V374">
        <f t="shared" si="182"/>
        <v>26.777636872363292</v>
      </c>
      <c r="W374">
        <f t="shared" si="183"/>
        <v>25.014019999999999</v>
      </c>
      <c r="X374">
        <f t="shared" si="184"/>
        <v>3.1823363250577295</v>
      </c>
      <c r="Y374">
        <f t="shared" si="185"/>
        <v>50.193121745214476</v>
      </c>
      <c r="Z374">
        <f t="shared" si="186"/>
        <v>1.6376717740721074</v>
      </c>
      <c r="AA374">
        <f t="shared" si="187"/>
        <v>3.2627414217930104</v>
      </c>
      <c r="AB374">
        <f t="shared" si="188"/>
        <v>1.5446645509856221</v>
      </c>
      <c r="AC374">
        <f t="shared" si="189"/>
        <v>-134.92689565787484</v>
      </c>
      <c r="AD374">
        <f t="shared" si="190"/>
        <v>53.379763595459139</v>
      </c>
      <c r="AE374">
        <f t="shared" si="191"/>
        <v>4.7915430800670356</v>
      </c>
      <c r="AF374">
        <f t="shared" si="192"/>
        <v>244.74748341765132</v>
      </c>
      <c r="AG374">
        <f t="shared" si="193"/>
        <v>-8.0683417898853484</v>
      </c>
      <c r="AH374">
        <f t="shared" si="194"/>
        <v>3.0626844694593092</v>
      </c>
      <c r="AI374">
        <f t="shared" si="195"/>
        <v>6.9605641168382544</v>
      </c>
      <c r="AJ374">
        <v>293.14355254320299</v>
      </c>
      <c r="AK374">
        <v>296.42852727272731</v>
      </c>
      <c r="AL374">
        <v>-3.2195397088706792</v>
      </c>
      <c r="AM374">
        <v>64.43633761426419</v>
      </c>
      <c r="AN374">
        <f t="shared" si="196"/>
        <v>3.0595667949631484</v>
      </c>
      <c r="AO374">
        <v>19.56440088354756</v>
      </c>
      <c r="AP374">
        <v>23.151552727272719</v>
      </c>
      <c r="AQ374">
        <v>-1.6985594140874881E-4</v>
      </c>
      <c r="AR374">
        <v>77.933620730982625</v>
      </c>
      <c r="AS374">
        <v>44</v>
      </c>
      <c r="AT374">
        <v>9</v>
      </c>
      <c r="AU374">
        <f t="shared" si="197"/>
        <v>1</v>
      </c>
      <c r="AV374">
        <f t="shared" si="198"/>
        <v>0</v>
      </c>
      <c r="AW374">
        <f t="shared" si="199"/>
        <v>37518.170206242612</v>
      </c>
      <c r="AX374">
        <f t="shared" si="200"/>
        <v>1999.9190000000001</v>
      </c>
      <c r="AY374">
        <f t="shared" si="201"/>
        <v>1681.1319599999999</v>
      </c>
      <c r="AZ374">
        <f t="shared" si="202"/>
        <v>0.84060002430098413</v>
      </c>
      <c r="BA374">
        <f t="shared" si="203"/>
        <v>0.16075804690089948</v>
      </c>
      <c r="BB374">
        <v>6</v>
      </c>
      <c r="BC374">
        <v>0.5</v>
      </c>
      <c r="BD374" t="s">
        <v>355</v>
      </c>
      <c r="BE374">
        <v>2</v>
      </c>
      <c r="BF374" t="b">
        <v>1</v>
      </c>
      <c r="BG374">
        <v>1657486184.3</v>
      </c>
      <c r="BH374">
        <v>296.80279999999999</v>
      </c>
      <c r="BI374">
        <v>288.21179999999998</v>
      </c>
      <c r="BJ374">
        <v>23.15513</v>
      </c>
      <c r="BK374">
        <v>19.565090000000001</v>
      </c>
      <c r="BL374">
        <v>298.73989999999998</v>
      </c>
      <c r="BM374">
        <v>23.32884</v>
      </c>
      <c r="BN374">
        <v>500.01129999999989</v>
      </c>
      <c r="BO374">
        <v>70.626069999999984</v>
      </c>
      <c r="BP374">
        <v>0.10001852</v>
      </c>
      <c r="BQ374">
        <v>25.433250000000001</v>
      </c>
      <c r="BR374">
        <v>25.014019999999999</v>
      </c>
      <c r="BS374">
        <v>999.9</v>
      </c>
      <c r="BT374">
        <v>0</v>
      </c>
      <c r="BU374">
        <v>0</v>
      </c>
      <c r="BV374">
        <v>9993.625</v>
      </c>
      <c r="BW374">
        <v>0</v>
      </c>
      <c r="BX374">
        <v>181.71279999999999</v>
      </c>
      <c r="BY374">
        <v>8.5910380000000011</v>
      </c>
      <c r="BZ374">
        <v>303.8383</v>
      </c>
      <c r="CA374">
        <v>293.96350000000001</v>
      </c>
      <c r="CB374">
        <v>3.59002</v>
      </c>
      <c r="CC374">
        <v>288.21179999999998</v>
      </c>
      <c r="CD374">
        <v>19.565090000000001</v>
      </c>
      <c r="CE374">
        <v>1.6353569999999999</v>
      </c>
      <c r="CF374">
        <v>1.3818049999999999</v>
      </c>
      <c r="CG374">
        <v>14.296049999999999</v>
      </c>
      <c r="CH374">
        <v>11.719440000000001</v>
      </c>
      <c r="CI374">
        <v>1999.9190000000001</v>
      </c>
      <c r="CJ374">
        <v>0.97999869999999978</v>
      </c>
      <c r="CK374">
        <v>2.0001100000000001E-2</v>
      </c>
      <c r="CL374">
        <v>0</v>
      </c>
      <c r="CM374">
        <v>2.5046900000000001</v>
      </c>
      <c r="CN374">
        <v>0</v>
      </c>
      <c r="CO374">
        <v>18609.64</v>
      </c>
      <c r="CP374">
        <v>16748.78</v>
      </c>
      <c r="CQ374">
        <v>38.268600000000013</v>
      </c>
      <c r="CR374">
        <v>38.006000000000007</v>
      </c>
      <c r="CS374">
        <v>38.231099999999998</v>
      </c>
      <c r="CT374">
        <v>36.824800000000003</v>
      </c>
      <c r="CU374">
        <v>37.268600000000013</v>
      </c>
      <c r="CV374">
        <v>1959.9190000000001</v>
      </c>
      <c r="CW374">
        <v>40</v>
      </c>
      <c r="CX374">
        <v>0</v>
      </c>
      <c r="CY374">
        <v>1657486187.0999999</v>
      </c>
      <c r="CZ374">
        <v>0</v>
      </c>
      <c r="DA374">
        <v>1657463835.0999999</v>
      </c>
      <c r="DB374" t="s">
        <v>356</v>
      </c>
      <c r="DC374">
        <v>1657463822.5999999</v>
      </c>
      <c r="DD374">
        <v>1657463835.0999999</v>
      </c>
      <c r="DE374">
        <v>1</v>
      </c>
      <c r="DF374">
        <v>-2.657</v>
      </c>
      <c r="DG374">
        <v>-13.192</v>
      </c>
      <c r="DH374">
        <v>-3.9239999999999999</v>
      </c>
      <c r="DI374">
        <v>-0.217</v>
      </c>
      <c r="DJ374">
        <v>376</v>
      </c>
      <c r="DK374">
        <v>3</v>
      </c>
      <c r="DL374">
        <v>0.48</v>
      </c>
      <c r="DM374">
        <v>0.03</v>
      </c>
      <c r="DN374">
        <v>7.2394829268292682</v>
      </c>
      <c r="DO374">
        <v>10.016409616724729</v>
      </c>
      <c r="DP374">
        <v>0.99108039065836184</v>
      </c>
      <c r="DQ374">
        <v>0</v>
      </c>
      <c r="DR374">
        <v>3.5752378048780491</v>
      </c>
      <c r="DS374">
        <v>0.15151567944250641</v>
      </c>
      <c r="DT374">
        <v>1.5704370762150831E-2</v>
      </c>
      <c r="DU374">
        <v>0</v>
      </c>
      <c r="DV374">
        <v>0</v>
      </c>
      <c r="DW374">
        <v>2</v>
      </c>
      <c r="DX374" t="s">
        <v>357</v>
      </c>
      <c r="DY374">
        <v>2.9891000000000001</v>
      </c>
      <c r="DZ374">
        <v>2.72471</v>
      </c>
      <c r="EA374">
        <v>5.6176200000000003E-2</v>
      </c>
      <c r="EB374">
        <v>5.3884899999999999E-2</v>
      </c>
      <c r="EC374">
        <v>8.4124900000000002E-2</v>
      </c>
      <c r="ED374">
        <v>7.3078099999999993E-2</v>
      </c>
      <c r="EE374">
        <v>30168.799999999999</v>
      </c>
      <c r="EF374">
        <v>30318.799999999999</v>
      </c>
      <c r="EG374">
        <v>29672.3</v>
      </c>
      <c r="EH374">
        <v>29612.1</v>
      </c>
      <c r="EI374">
        <v>36007.4</v>
      </c>
      <c r="EJ374">
        <v>36497</v>
      </c>
      <c r="EK374">
        <v>41802.5</v>
      </c>
      <c r="EL374">
        <v>42190.1</v>
      </c>
      <c r="EM374">
        <v>1.9012800000000001</v>
      </c>
      <c r="EN374">
        <v>2.2556500000000002</v>
      </c>
      <c r="EO374">
        <v>0.21540699999999999</v>
      </c>
      <c r="EP374">
        <v>0</v>
      </c>
      <c r="EQ374">
        <v>21.468699999999998</v>
      </c>
      <c r="ER374">
        <v>999.9</v>
      </c>
      <c r="ES374">
        <v>41.7</v>
      </c>
      <c r="ET374">
        <v>29.3</v>
      </c>
      <c r="EU374">
        <v>24.160599999999999</v>
      </c>
      <c r="EV374">
        <v>61.334299999999999</v>
      </c>
      <c r="EW374">
        <v>28.834099999999999</v>
      </c>
      <c r="EX374">
        <v>2</v>
      </c>
      <c r="EY374">
        <v>-0.50065000000000004</v>
      </c>
      <c r="EZ374">
        <v>-1.3863799999999999</v>
      </c>
      <c r="FA374">
        <v>20.388500000000001</v>
      </c>
      <c r="FB374">
        <v>5.2216300000000002</v>
      </c>
      <c r="FC374">
        <v>12.0099</v>
      </c>
      <c r="FD374">
        <v>4.9912000000000001</v>
      </c>
      <c r="FE374">
        <v>3.2886500000000001</v>
      </c>
      <c r="FF374">
        <v>9277.6</v>
      </c>
      <c r="FG374">
        <v>9999</v>
      </c>
      <c r="FH374">
        <v>9999</v>
      </c>
      <c r="FI374">
        <v>137.69999999999999</v>
      </c>
      <c r="FJ374">
        <v>1.8669100000000001</v>
      </c>
      <c r="FK374">
        <v>1.8660000000000001</v>
      </c>
      <c r="FL374">
        <v>1.86554</v>
      </c>
      <c r="FM374">
        <v>1.8654299999999999</v>
      </c>
      <c r="FN374">
        <v>1.8672200000000001</v>
      </c>
      <c r="FO374">
        <v>1.86981</v>
      </c>
      <c r="FP374">
        <v>1.8684400000000001</v>
      </c>
      <c r="FQ374">
        <v>1.8698900000000001</v>
      </c>
      <c r="FR374">
        <v>0</v>
      </c>
      <c r="FS374">
        <v>0</v>
      </c>
      <c r="FT374">
        <v>0</v>
      </c>
      <c r="FU374">
        <v>0</v>
      </c>
      <c r="FV374" t="s">
        <v>358</v>
      </c>
      <c r="FW374" t="s">
        <v>359</v>
      </c>
      <c r="FX374" t="s">
        <v>360</v>
      </c>
      <c r="FY374" t="s">
        <v>360</v>
      </c>
      <c r="FZ374" t="s">
        <v>360</v>
      </c>
      <c r="GA374" t="s">
        <v>360</v>
      </c>
      <c r="GB374">
        <v>0</v>
      </c>
      <c r="GC374">
        <v>100</v>
      </c>
      <c r="GD374">
        <v>100</v>
      </c>
      <c r="GE374">
        <v>-1.9279999999999999</v>
      </c>
      <c r="GF374">
        <v>-0.17380000000000001</v>
      </c>
      <c r="GG374">
        <v>-1.691838842420514</v>
      </c>
      <c r="GH374">
        <v>-5.4742946993243486E-4</v>
      </c>
      <c r="GI374">
        <v>-1.00937323189599E-6</v>
      </c>
      <c r="GJ374">
        <v>3.2426335113099041E-10</v>
      </c>
      <c r="GK374">
        <v>-0.25714838806632262</v>
      </c>
      <c r="GL374">
        <v>-1.4458059848174739E-2</v>
      </c>
      <c r="GM374">
        <v>1.0199616584873469E-3</v>
      </c>
      <c r="GN374">
        <v>-1.0584552142034339E-5</v>
      </c>
      <c r="GO374">
        <v>24</v>
      </c>
      <c r="GP374">
        <v>2276</v>
      </c>
      <c r="GQ374">
        <v>1</v>
      </c>
      <c r="GR374">
        <v>42</v>
      </c>
      <c r="GS374">
        <v>372.7</v>
      </c>
      <c r="GT374">
        <v>372.5</v>
      </c>
      <c r="GU374">
        <v>0.92895499999999998</v>
      </c>
      <c r="GV374">
        <v>2.2290000000000001</v>
      </c>
      <c r="GW374">
        <v>1.94702</v>
      </c>
      <c r="GX374">
        <v>2.79053</v>
      </c>
      <c r="GY374">
        <v>2.19482</v>
      </c>
      <c r="GZ374">
        <v>2.34009</v>
      </c>
      <c r="HA374">
        <v>32.0244</v>
      </c>
      <c r="HB374">
        <v>15.8482</v>
      </c>
      <c r="HC374">
        <v>18</v>
      </c>
      <c r="HD374">
        <v>405.101</v>
      </c>
      <c r="HE374">
        <v>644.18299999999999</v>
      </c>
      <c r="HF374">
        <v>24.7544</v>
      </c>
      <c r="HG374">
        <v>20.866</v>
      </c>
      <c r="HH374">
        <v>29.999600000000001</v>
      </c>
      <c r="HI374">
        <v>20.8962</v>
      </c>
      <c r="HJ374">
        <v>20.816800000000001</v>
      </c>
      <c r="HK374">
        <v>18.600200000000001</v>
      </c>
      <c r="HL374">
        <v>21.997699999999998</v>
      </c>
      <c r="HM374">
        <v>67.766900000000007</v>
      </c>
      <c r="HN374">
        <v>24.750299999999999</v>
      </c>
      <c r="HO374">
        <v>252.43600000000001</v>
      </c>
      <c r="HP374">
        <v>19.590399999999999</v>
      </c>
      <c r="HQ374">
        <v>101.479</v>
      </c>
      <c r="HR374">
        <v>101.334</v>
      </c>
    </row>
    <row r="375" spans="1:226" x14ac:dyDescent="0.2">
      <c r="A375">
        <v>359</v>
      </c>
      <c r="B375">
        <v>1657486192.0999999</v>
      </c>
      <c r="C375">
        <v>5196.5999999046326</v>
      </c>
      <c r="D375" t="s">
        <v>1080</v>
      </c>
      <c r="E375" t="s">
        <v>1081</v>
      </c>
      <c r="F375">
        <v>5</v>
      </c>
      <c r="G375" t="s">
        <v>1059</v>
      </c>
      <c r="H375" t="s">
        <v>354</v>
      </c>
      <c r="I375">
        <v>1657486189.5999999</v>
      </c>
      <c r="J375">
        <f t="shared" si="170"/>
        <v>3.0533589897299364E-3</v>
      </c>
      <c r="K375">
        <f t="shared" si="171"/>
        <v>3.0533589897299365</v>
      </c>
      <c r="L375">
        <f t="shared" si="172"/>
        <v>6.5927752585033073</v>
      </c>
      <c r="M375">
        <f t="shared" si="173"/>
        <v>280.11500000000001</v>
      </c>
      <c r="N375">
        <f t="shared" si="174"/>
        <v>193.85487745300597</v>
      </c>
      <c r="O375">
        <f t="shared" si="175"/>
        <v>13.710764877519633</v>
      </c>
      <c r="P375">
        <f t="shared" si="176"/>
        <v>19.811680542303833</v>
      </c>
      <c r="Q375">
        <f t="shared" si="177"/>
        <v>0.13951188006452564</v>
      </c>
      <c r="R375">
        <f t="shared" si="178"/>
        <v>2.3625361654246819</v>
      </c>
      <c r="S375">
        <f t="shared" si="179"/>
        <v>0.13509133693475239</v>
      </c>
      <c r="T375">
        <f t="shared" si="180"/>
        <v>8.4817585873571549E-2</v>
      </c>
      <c r="U375">
        <f t="shared" si="181"/>
        <v>321.51138933333328</v>
      </c>
      <c r="V375">
        <f t="shared" si="182"/>
        <v>26.768445569765007</v>
      </c>
      <c r="W375">
        <f t="shared" si="183"/>
        <v>25.008733333333328</v>
      </c>
      <c r="X375">
        <f t="shared" si="184"/>
        <v>3.1813335401976839</v>
      </c>
      <c r="Y375">
        <f t="shared" si="185"/>
        <v>50.211141714344762</v>
      </c>
      <c r="Z375">
        <f t="shared" si="186"/>
        <v>1.6372048053424226</v>
      </c>
      <c r="AA375">
        <f t="shared" si="187"/>
        <v>3.2606404663264041</v>
      </c>
      <c r="AB375">
        <f t="shared" si="188"/>
        <v>1.5441287348552613</v>
      </c>
      <c r="AC375">
        <f t="shared" si="189"/>
        <v>-134.6531314470902</v>
      </c>
      <c r="AD375">
        <f t="shared" si="190"/>
        <v>52.689745458403031</v>
      </c>
      <c r="AE375">
        <f t="shared" si="191"/>
        <v>4.7277010314902652</v>
      </c>
      <c r="AF375">
        <f t="shared" si="192"/>
        <v>244.27570437613636</v>
      </c>
      <c r="AG375">
        <f t="shared" si="193"/>
        <v>-8.6591658993079221</v>
      </c>
      <c r="AH375">
        <f t="shared" si="194"/>
        <v>3.0559597847686515</v>
      </c>
      <c r="AI375">
        <f t="shared" si="195"/>
        <v>6.5927752585033073</v>
      </c>
      <c r="AJ375">
        <v>276.34746612767532</v>
      </c>
      <c r="AK375">
        <v>280.23244848484848</v>
      </c>
      <c r="AL375">
        <v>-3.260247267302562</v>
      </c>
      <c r="AM375">
        <v>64.43633761426419</v>
      </c>
      <c r="AN375">
        <f t="shared" si="196"/>
        <v>3.0533589897299365</v>
      </c>
      <c r="AO375">
        <v>19.567083172955599</v>
      </c>
      <c r="AP375">
        <v>23.14625696969696</v>
      </c>
      <c r="AQ375">
        <v>1.58599617260671E-6</v>
      </c>
      <c r="AR375">
        <v>77.933620730982625</v>
      </c>
      <c r="AS375">
        <v>43</v>
      </c>
      <c r="AT375">
        <v>9</v>
      </c>
      <c r="AU375">
        <f t="shared" si="197"/>
        <v>1</v>
      </c>
      <c r="AV375">
        <f t="shared" si="198"/>
        <v>0</v>
      </c>
      <c r="AW375">
        <f t="shared" si="199"/>
        <v>37537.941879397047</v>
      </c>
      <c r="AX375">
        <f t="shared" si="200"/>
        <v>1999.971111111111</v>
      </c>
      <c r="AY375">
        <f t="shared" si="201"/>
        <v>1681.1757333333333</v>
      </c>
      <c r="AZ375">
        <f t="shared" si="202"/>
        <v>0.84060000866679185</v>
      </c>
      <c r="BA375">
        <f t="shared" si="203"/>
        <v>0.16075801672690826</v>
      </c>
      <c r="BB375">
        <v>6</v>
      </c>
      <c r="BC375">
        <v>0.5</v>
      </c>
      <c r="BD375" t="s">
        <v>355</v>
      </c>
      <c r="BE375">
        <v>2</v>
      </c>
      <c r="BF375" t="b">
        <v>1</v>
      </c>
      <c r="BG375">
        <v>1657486189.5999999</v>
      </c>
      <c r="BH375">
        <v>280.11500000000001</v>
      </c>
      <c r="BI375">
        <v>270.75133333333338</v>
      </c>
      <c r="BJ375">
        <v>23.14824444444444</v>
      </c>
      <c r="BK375">
        <v>19.56602222222222</v>
      </c>
      <c r="BL375">
        <v>282.03422222222218</v>
      </c>
      <c r="BM375">
        <v>23.322066666666672</v>
      </c>
      <c r="BN375">
        <v>500.00577777777778</v>
      </c>
      <c r="BO375">
        <v>70.62692222222222</v>
      </c>
      <c r="BP375">
        <v>0.1000311444444444</v>
      </c>
      <c r="BQ375">
        <v>25.42241111111111</v>
      </c>
      <c r="BR375">
        <v>25.008733333333328</v>
      </c>
      <c r="BS375">
        <v>999.90000000000009</v>
      </c>
      <c r="BT375">
        <v>0</v>
      </c>
      <c r="BU375">
        <v>0</v>
      </c>
      <c r="BV375">
        <v>9998.6111111111113</v>
      </c>
      <c r="BW375">
        <v>0</v>
      </c>
      <c r="BX375">
        <v>181.66300000000001</v>
      </c>
      <c r="BY375">
        <v>9.3636344444444468</v>
      </c>
      <c r="BZ375">
        <v>286.75288888888889</v>
      </c>
      <c r="CA375">
        <v>276.15455555555559</v>
      </c>
      <c r="CB375">
        <v>3.5822044444444452</v>
      </c>
      <c r="CC375">
        <v>270.75133333333338</v>
      </c>
      <c r="CD375">
        <v>19.56602222222222</v>
      </c>
      <c r="CE375">
        <v>1.6348877777777779</v>
      </c>
      <c r="CF375">
        <v>1.3818866666666669</v>
      </c>
      <c r="CG375">
        <v>14.29164444444444</v>
      </c>
      <c r="CH375">
        <v>11.720344444444439</v>
      </c>
      <c r="CI375">
        <v>1999.971111111111</v>
      </c>
      <c r="CJ375">
        <v>0.98000066666666674</v>
      </c>
      <c r="CK375">
        <v>1.9999133333333328E-2</v>
      </c>
      <c r="CL375">
        <v>0</v>
      </c>
      <c r="CM375">
        <v>2.2318555555555548</v>
      </c>
      <c r="CN375">
        <v>0</v>
      </c>
      <c r="CO375">
        <v>18495.066666666669</v>
      </c>
      <c r="CP375">
        <v>16749.233333333341</v>
      </c>
      <c r="CQ375">
        <v>38.381888888888888</v>
      </c>
      <c r="CR375">
        <v>38.131888888888888</v>
      </c>
      <c r="CS375">
        <v>38.319000000000003</v>
      </c>
      <c r="CT375">
        <v>36.965000000000003</v>
      </c>
      <c r="CU375">
        <v>37.347000000000001</v>
      </c>
      <c r="CV375">
        <v>1959.971111111111</v>
      </c>
      <c r="CW375">
        <v>40</v>
      </c>
      <c r="CX375">
        <v>0</v>
      </c>
      <c r="CY375">
        <v>1657486191.9000001</v>
      </c>
      <c r="CZ375">
        <v>0</v>
      </c>
      <c r="DA375">
        <v>1657463835.0999999</v>
      </c>
      <c r="DB375" t="s">
        <v>356</v>
      </c>
      <c r="DC375">
        <v>1657463822.5999999</v>
      </c>
      <c r="DD375">
        <v>1657463835.0999999</v>
      </c>
      <c r="DE375">
        <v>1</v>
      </c>
      <c r="DF375">
        <v>-2.657</v>
      </c>
      <c r="DG375">
        <v>-13.192</v>
      </c>
      <c r="DH375">
        <v>-3.9239999999999999</v>
      </c>
      <c r="DI375">
        <v>-0.217</v>
      </c>
      <c r="DJ375">
        <v>376</v>
      </c>
      <c r="DK375">
        <v>3</v>
      </c>
      <c r="DL375">
        <v>0.48</v>
      </c>
      <c r="DM375">
        <v>0.03</v>
      </c>
      <c r="DN375">
        <v>8.163481749999999</v>
      </c>
      <c r="DO375">
        <v>8.8912188742964258</v>
      </c>
      <c r="DP375">
        <v>0.85643292431423801</v>
      </c>
      <c r="DQ375">
        <v>0</v>
      </c>
      <c r="DR375">
        <v>3.5837317500000001</v>
      </c>
      <c r="DS375">
        <v>3.367575984988129E-2</v>
      </c>
      <c r="DT375">
        <v>6.5077733855366891E-3</v>
      </c>
      <c r="DU375">
        <v>1</v>
      </c>
      <c r="DV375">
        <v>1</v>
      </c>
      <c r="DW375">
        <v>2</v>
      </c>
      <c r="DX375" t="s">
        <v>369</v>
      </c>
      <c r="DY375">
        <v>2.98915</v>
      </c>
      <c r="DZ375">
        <v>2.7247499999999998</v>
      </c>
      <c r="EA375">
        <v>5.3609900000000002E-2</v>
      </c>
      <c r="EB375">
        <v>5.1198300000000002E-2</v>
      </c>
      <c r="EC375">
        <v>8.4114700000000001E-2</v>
      </c>
      <c r="ED375">
        <v>7.3073100000000002E-2</v>
      </c>
      <c r="EE375">
        <v>30251.1</v>
      </c>
      <c r="EF375">
        <v>30405</v>
      </c>
      <c r="EG375">
        <v>29672.6</v>
      </c>
      <c r="EH375">
        <v>29612.3</v>
      </c>
      <c r="EI375">
        <v>36008</v>
      </c>
      <c r="EJ375">
        <v>36497.5</v>
      </c>
      <c r="EK375">
        <v>41802.9</v>
      </c>
      <c r="EL375">
        <v>42190.5</v>
      </c>
      <c r="EM375">
        <v>1.90327</v>
      </c>
      <c r="EN375">
        <v>2.2557499999999999</v>
      </c>
      <c r="EO375">
        <v>0.214916</v>
      </c>
      <c r="EP375">
        <v>0</v>
      </c>
      <c r="EQ375">
        <v>21.469799999999999</v>
      </c>
      <c r="ER375">
        <v>999.9</v>
      </c>
      <c r="ES375">
        <v>41.8</v>
      </c>
      <c r="ET375">
        <v>29.3</v>
      </c>
      <c r="EU375">
        <v>24.221399999999999</v>
      </c>
      <c r="EV375">
        <v>61.134300000000003</v>
      </c>
      <c r="EW375">
        <v>28.7941</v>
      </c>
      <c r="EX375">
        <v>2</v>
      </c>
      <c r="EY375">
        <v>-0.50067799999999996</v>
      </c>
      <c r="EZ375">
        <v>-1.62774</v>
      </c>
      <c r="FA375">
        <v>20.386600000000001</v>
      </c>
      <c r="FB375">
        <v>5.2216300000000002</v>
      </c>
      <c r="FC375">
        <v>12.0099</v>
      </c>
      <c r="FD375">
        <v>4.99125</v>
      </c>
      <c r="FE375">
        <v>3.2886299999999999</v>
      </c>
      <c r="FF375">
        <v>9277.9</v>
      </c>
      <c r="FG375">
        <v>9999</v>
      </c>
      <c r="FH375">
        <v>9999</v>
      </c>
      <c r="FI375">
        <v>137.69999999999999</v>
      </c>
      <c r="FJ375">
        <v>1.8669100000000001</v>
      </c>
      <c r="FK375">
        <v>1.8660000000000001</v>
      </c>
      <c r="FL375">
        <v>1.86554</v>
      </c>
      <c r="FM375">
        <v>1.8654500000000001</v>
      </c>
      <c r="FN375">
        <v>1.8672200000000001</v>
      </c>
      <c r="FO375">
        <v>1.86981</v>
      </c>
      <c r="FP375">
        <v>1.8684400000000001</v>
      </c>
      <c r="FQ375">
        <v>1.86991</v>
      </c>
      <c r="FR375">
        <v>0</v>
      </c>
      <c r="FS375">
        <v>0</v>
      </c>
      <c r="FT375">
        <v>0</v>
      </c>
      <c r="FU375">
        <v>0</v>
      </c>
      <c r="FV375" t="s">
        <v>358</v>
      </c>
      <c r="FW375" t="s">
        <v>359</v>
      </c>
      <c r="FX375" t="s">
        <v>360</v>
      </c>
      <c r="FY375" t="s">
        <v>360</v>
      </c>
      <c r="FZ375" t="s">
        <v>360</v>
      </c>
      <c r="GA375" t="s">
        <v>360</v>
      </c>
      <c r="GB375">
        <v>0</v>
      </c>
      <c r="GC375">
        <v>100</v>
      </c>
      <c r="GD375">
        <v>100</v>
      </c>
      <c r="GE375">
        <v>-1.911</v>
      </c>
      <c r="GF375">
        <v>-0.17380000000000001</v>
      </c>
      <c r="GG375">
        <v>-1.691838842420514</v>
      </c>
      <c r="GH375">
        <v>-5.4742946993243486E-4</v>
      </c>
      <c r="GI375">
        <v>-1.00937323189599E-6</v>
      </c>
      <c r="GJ375">
        <v>3.2426335113099041E-10</v>
      </c>
      <c r="GK375">
        <v>-0.25714838806632262</v>
      </c>
      <c r="GL375">
        <v>-1.4458059848174739E-2</v>
      </c>
      <c r="GM375">
        <v>1.0199616584873469E-3</v>
      </c>
      <c r="GN375">
        <v>-1.0584552142034339E-5</v>
      </c>
      <c r="GO375">
        <v>24</v>
      </c>
      <c r="GP375">
        <v>2276</v>
      </c>
      <c r="GQ375">
        <v>1</v>
      </c>
      <c r="GR375">
        <v>42</v>
      </c>
      <c r="GS375">
        <v>372.8</v>
      </c>
      <c r="GT375">
        <v>372.6</v>
      </c>
      <c r="GU375">
        <v>0.88256800000000002</v>
      </c>
      <c r="GV375">
        <v>2.2363300000000002</v>
      </c>
      <c r="GW375">
        <v>1.94702</v>
      </c>
      <c r="GX375">
        <v>2.79053</v>
      </c>
      <c r="GY375">
        <v>2.19482</v>
      </c>
      <c r="GZ375">
        <v>2.34741</v>
      </c>
      <c r="HA375">
        <v>32.0244</v>
      </c>
      <c r="HB375">
        <v>15.839399999999999</v>
      </c>
      <c r="HC375">
        <v>18</v>
      </c>
      <c r="HD375">
        <v>406.09399999999999</v>
      </c>
      <c r="HE375">
        <v>644.18499999999995</v>
      </c>
      <c r="HF375">
        <v>24.710999999999999</v>
      </c>
      <c r="HG375">
        <v>20.860700000000001</v>
      </c>
      <c r="HH375">
        <v>29.9998</v>
      </c>
      <c r="HI375">
        <v>20.890499999999999</v>
      </c>
      <c r="HJ375">
        <v>20.8108</v>
      </c>
      <c r="HK375">
        <v>17.6646</v>
      </c>
      <c r="HL375">
        <v>21.997699999999998</v>
      </c>
      <c r="HM375">
        <v>67.766900000000007</v>
      </c>
      <c r="HN375">
        <v>24.738499999999998</v>
      </c>
      <c r="HO375">
        <v>232.334</v>
      </c>
      <c r="HP375">
        <v>19.590399999999999</v>
      </c>
      <c r="HQ375">
        <v>101.48</v>
      </c>
      <c r="HR375">
        <v>101.33499999999999</v>
      </c>
    </row>
    <row r="376" spans="1:226" x14ac:dyDescent="0.2">
      <c r="A376">
        <v>360</v>
      </c>
      <c r="B376">
        <v>1657486197.0999999</v>
      </c>
      <c r="C376">
        <v>5201.5999999046326</v>
      </c>
      <c r="D376" t="s">
        <v>1082</v>
      </c>
      <c r="E376" t="s">
        <v>1083</v>
      </c>
      <c r="F376">
        <v>5</v>
      </c>
      <c r="G376" t="s">
        <v>1059</v>
      </c>
      <c r="H376" t="s">
        <v>354</v>
      </c>
      <c r="I376">
        <v>1657486194.3</v>
      </c>
      <c r="J376">
        <f t="shared" si="170"/>
        <v>3.049028104760221E-3</v>
      </c>
      <c r="K376">
        <f t="shared" si="171"/>
        <v>3.0490281047602208</v>
      </c>
      <c r="L376">
        <f t="shared" si="172"/>
        <v>5.9182775822624691</v>
      </c>
      <c r="M376">
        <f t="shared" si="173"/>
        <v>265.24639999999999</v>
      </c>
      <c r="N376">
        <f t="shared" si="174"/>
        <v>187.32457538081763</v>
      </c>
      <c r="O376">
        <f t="shared" si="175"/>
        <v>13.249033691420429</v>
      </c>
      <c r="P376">
        <f t="shared" si="176"/>
        <v>18.760264012256481</v>
      </c>
      <c r="Q376">
        <f t="shared" si="177"/>
        <v>0.13948828680750402</v>
      </c>
      <c r="R376">
        <f t="shared" si="178"/>
        <v>2.3648336032817587</v>
      </c>
      <c r="S376">
        <f t="shared" si="179"/>
        <v>0.13507336008288276</v>
      </c>
      <c r="T376">
        <f t="shared" si="180"/>
        <v>8.4805873402290927E-2</v>
      </c>
      <c r="U376">
        <f t="shared" si="181"/>
        <v>321.51130191580313</v>
      </c>
      <c r="V376">
        <f t="shared" si="182"/>
        <v>26.75243659446696</v>
      </c>
      <c r="W376">
        <f t="shared" si="183"/>
        <v>24.995889999999999</v>
      </c>
      <c r="X376">
        <f t="shared" si="184"/>
        <v>3.1788985427956287</v>
      </c>
      <c r="Y376">
        <f t="shared" si="185"/>
        <v>50.244173789424487</v>
      </c>
      <c r="Z376">
        <f t="shared" si="186"/>
        <v>1.6367051311225582</v>
      </c>
      <c r="AA376">
        <f t="shared" si="187"/>
        <v>3.2575023284929721</v>
      </c>
      <c r="AB376">
        <f t="shared" si="188"/>
        <v>1.5421934116730704</v>
      </c>
      <c r="AC376">
        <f t="shared" si="189"/>
        <v>-134.46213941992573</v>
      </c>
      <c r="AD376">
        <f t="shared" si="190"/>
        <v>52.312890511202461</v>
      </c>
      <c r="AE376">
        <f t="shared" si="191"/>
        <v>4.6886417213737355</v>
      </c>
      <c r="AF376">
        <f t="shared" si="192"/>
        <v>244.05069472845361</v>
      </c>
      <c r="AG376">
        <f t="shared" si="193"/>
        <v>-9.1438739277822734</v>
      </c>
      <c r="AH376">
        <f t="shared" si="194"/>
        <v>3.0523215213564194</v>
      </c>
      <c r="AI376">
        <f t="shared" si="195"/>
        <v>5.9182775822624691</v>
      </c>
      <c r="AJ376">
        <v>259.5219667839134</v>
      </c>
      <c r="AK376">
        <v>264.10949696969681</v>
      </c>
      <c r="AL376">
        <v>-3.2264330881832368</v>
      </c>
      <c r="AM376">
        <v>64.43633761426419</v>
      </c>
      <c r="AN376">
        <f t="shared" si="196"/>
        <v>3.0490281047602208</v>
      </c>
      <c r="AO376">
        <v>19.56312314191295</v>
      </c>
      <c r="AP376">
        <v>23.138185454545461</v>
      </c>
      <c r="AQ376">
        <v>-1.765428526488692E-4</v>
      </c>
      <c r="AR376">
        <v>77.933620730982625</v>
      </c>
      <c r="AS376">
        <v>44</v>
      </c>
      <c r="AT376">
        <v>9</v>
      </c>
      <c r="AU376">
        <f t="shared" si="197"/>
        <v>1</v>
      </c>
      <c r="AV376">
        <f t="shared" si="198"/>
        <v>0</v>
      </c>
      <c r="AW376">
        <f t="shared" si="199"/>
        <v>37595.646378668724</v>
      </c>
      <c r="AX376">
        <f t="shared" si="200"/>
        <v>1999.972</v>
      </c>
      <c r="AY376">
        <f t="shared" si="201"/>
        <v>1681.1763611998979</v>
      </c>
      <c r="AZ376">
        <f t="shared" si="202"/>
        <v>0.84059994899923496</v>
      </c>
      <c r="BA376">
        <f t="shared" si="203"/>
        <v>0.16075790156852351</v>
      </c>
      <c r="BB376">
        <v>6</v>
      </c>
      <c r="BC376">
        <v>0.5</v>
      </c>
      <c r="BD376" t="s">
        <v>355</v>
      </c>
      <c r="BE376">
        <v>2</v>
      </c>
      <c r="BF376" t="b">
        <v>1</v>
      </c>
      <c r="BG376">
        <v>1657486194.3</v>
      </c>
      <c r="BH376">
        <v>265.24639999999999</v>
      </c>
      <c r="BI376">
        <v>255.245</v>
      </c>
      <c r="BJ376">
        <v>23.140940000000001</v>
      </c>
      <c r="BK376">
        <v>19.562809999999999</v>
      </c>
      <c r="BL376">
        <v>267.15030000000002</v>
      </c>
      <c r="BM376">
        <v>23.314889999999998</v>
      </c>
      <c r="BN376">
        <v>499.98540000000003</v>
      </c>
      <c r="BO376">
        <v>70.627750000000006</v>
      </c>
      <c r="BP376">
        <v>9.9935699999999988E-2</v>
      </c>
      <c r="BQ376">
        <v>25.406210000000002</v>
      </c>
      <c r="BR376">
        <v>24.995889999999999</v>
      </c>
      <c r="BS376">
        <v>999.9</v>
      </c>
      <c r="BT376">
        <v>0</v>
      </c>
      <c r="BU376">
        <v>0</v>
      </c>
      <c r="BV376">
        <v>10013.950000000001</v>
      </c>
      <c r="BW376">
        <v>0</v>
      </c>
      <c r="BX376">
        <v>181.3175</v>
      </c>
      <c r="BY376">
        <v>10.001340000000001</v>
      </c>
      <c r="BZ376">
        <v>271.52989999999988</v>
      </c>
      <c r="CA376">
        <v>260.33780000000007</v>
      </c>
      <c r="CB376">
        <v>3.5781320000000001</v>
      </c>
      <c r="CC376">
        <v>255.245</v>
      </c>
      <c r="CD376">
        <v>19.562809999999999</v>
      </c>
      <c r="CE376">
        <v>1.6343939999999999</v>
      </c>
      <c r="CF376">
        <v>1.381678</v>
      </c>
      <c r="CG376">
        <v>14.28697</v>
      </c>
      <c r="CH376">
        <v>11.718030000000001</v>
      </c>
      <c r="CI376">
        <v>1999.972</v>
      </c>
      <c r="CJ376">
        <v>0.98000200000000015</v>
      </c>
      <c r="CK376">
        <v>1.99978E-2</v>
      </c>
      <c r="CL376">
        <v>0</v>
      </c>
      <c r="CM376">
        <v>2.2572700000000001</v>
      </c>
      <c r="CN376">
        <v>0</v>
      </c>
      <c r="CO376">
        <v>18389.52</v>
      </c>
      <c r="CP376">
        <v>16749.23</v>
      </c>
      <c r="CQ376">
        <v>38.4559</v>
      </c>
      <c r="CR376">
        <v>38.2059</v>
      </c>
      <c r="CS376">
        <v>38.375</v>
      </c>
      <c r="CT376">
        <v>37.043400000000013</v>
      </c>
      <c r="CU376">
        <v>37.399800000000013</v>
      </c>
      <c r="CV376">
        <v>1959.9739999999999</v>
      </c>
      <c r="CW376">
        <v>39.996000000000002</v>
      </c>
      <c r="CX376">
        <v>0</v>
      </c>
      <c r="CY376">
        <v>1657486196.7</v>
      </c>
      <c r="CZ376">
        <v>0</v>
      </c>
      <c r="DA376">
        <v>1657463835.0999999</v>
      </c>
      <c r="DB376" t="s">
        <v>356</v>
      </c>
      <c r="DC376">
        <v>1657463822.5999999</v>
      </c>
      <c r="DD376">
        <v>1657463835.0999999</v>
      </c>
      <c r="DE376">
        <v>1</v>
      </c>
      <c r="DF376">
        <v>-2.657</v>
      </c>
      <c r="DG376">
        <v>-13.192</v>
      </c>
      <c r="DH376">
        <v>-3.9239999999999999</v>
      </c>
      <c r="DI376">
        <v>-0.217</v>
      </c>
      <c r="DJ376">
        <v>376</v>
      </c>
      <c r="DK376">
        <v>3</v>
      </c>
      <c r="DL376">
        <v>0.48</v>
      </c>
      <c r="DM376">
        <v>0.03</v>
      </c>
      <c r="DN376">
        <v>8.9273092682926833</v>
      </c>
      <c r="DO376">
        <v>8.4215239024390449</v>
      </c>
      <c r="DP376">
        <v>0.83058661943962686</v>
      </c>
      <c r="DQ376">
        <v>0</v>
      </c>
      <c r="DR376">
        <v>3.5844560975609761</v>
      </c>
      <c r="DS376">
        <v>-3.7242020905936139E-2</v>
      </c>
      <c r="DT376">
        <v>5.2837587683569713E-3</v>
      </c>
      <c r="DU376">
        <v>1</v>
      </c>
      <c r="DV376">
        <v>1</v>
      </c>
      <c r="DW376">
        <v>2</v>
      </c>
      <c r="DX376" t="s">
        <v>369</v>
      </c>
      <c r="DY376">
        <v>2.9891399999999999</v>
      </c>
      <c r="DZ376">
        <v>2.7247699999999999</v>
      </c>
      <c r="EA376">
        <v>5.0993799999999999E-2</v>
      </c>
      <c r="EB376">
        <v>4.8453999999999997E-2</v>
      </c>
      <c r="EC376">
        <v>8.4096799999999999E-2</v>
      </c>
      <c r="ED376">
        <v>7.3065500000000005E-2</v>
      </c>
      <c r="EE376">
        <v>30335.4</v>
      </c>
      <c r="EF376">
        <v>30493</v>
      </c>
      <c r="EG376">
        <v>29673.200000000001</v>
      </c>
      <c r="EH376">
        <v>29612.3</v>
      </c>
      <c r="EI376">
        <v>36009.5</v>
      </c>
      <c r="EJ376">
        <v>36497.9</v>
      </c>
      <c r="EK376">
        <v>41803.800000000003</v>
      </c>
      <c r="EL376">
        <v>42190.7</v>
      </c>
      <c r="EM376">
        <v>1.90205</v>
      </c>
      <c r="EN376">
        <v>2.2560500000000001</v>
      </c>
      <c r="EO376">
        <v>0.21359</v>
      </c>
      <c r="EP376">
        <v>0</v>
      </c>
      <c r="EQ376">
        <v>21.468900000000001</v>
      </c>
      <c r="ER376">
        <v>999.9</v>
      </c>
      <c r="ES376">
        <v>41.8</v>
      </c>
      <c r="ET376">
        <v>29.3</v>
      </c>
      <c r="EU376">
        <v>24.218499999999999</v>
      </c>
      <c r="EV376">
        <v>60.904299999999999</v>
      </c>
      <c r="EW376">
        <v>28.786100000000001</v>
      </c>
      <c r="EX376">
        <v>2</v>
      </c>
      <c r="EY376">
        <v>-0.50089399999999995</v>
      </c>
      <c r="EZ376">
        <v>-1.7646500000000001</v>
      </c>
      <c r="FA376">
        <v>20.384699999999999</v>
      </c>
      <c r="FB376">
        <v>5.2193899999999998</v>
      </c>
      <c r="FC376">
        <v>12.0099</v>
      </c>
      <c r="FD376">
        <v>4.9909999999999997</v>
      </c>
      <c r="FE376">
        <v>3.2883499999999999</v>
      </c>
      <c r="FF376">
        <v>9277.9</v>
      </c>
      <c r="FG376">
        <v>9999</v>
      </c>
      <c r="FH376">
        <v>9999</v>
      </c>
      <c r="FI376">
        <v>137.69999999999999</v>
      </c>
      <c r="FJ376">
        <v>1.8669100000000001</v>
      </c>
      <c r="FK376">
        <v>1.8660000000000001</v>
      </c>
      <c r="FL376">
        <v>1.86554</v>
      </c>
      <c r="FM376">
        <v>1.8654500000000001</v>
      </c>
      <c r="FN376">
        <v>1.8672200000000001</v>
      </c>
      <c r="FO376">
        <v>1.86981</v>
      </c>
      <c r="FP376">
        <v>1.8684400000000001</v>
      </c>
      <c r="FQ376">
        <v>1.86988</v>
      </c>
      <c r="FR376">
        <v>0</v>
      </c>
      <c r="FS376">
        <v>0</v>
      </c>
      <c r="FT376">
        <v>0</v>
      </c>
      <c r="FU376">
        <v>0</v>
      </c>
      <c r="FV376" t="s">
        <v>358</v>
      </c>
      <c r="FW376" t="s">
        <v>359</v>
      </c>
      <c r="FX376" t="s">
        <v>360</v>
      </c>
      <c r="FY376" t="s">
        <v>360</v>
      </c>
      <c r="FZ376" t="s">
        <v>360</v>
      </c>
      <c r="GA376" t="s">
        <v>360</v>
      </c>
      <c r="GB376">
        <v>0</v>
      </c>
      <c r="GC376">
        <v>100</v>
      </c>
      <c r="GD376">
        <v>100</v>
      </c>
      <c r="GE376">
        <v>-1.895</v>
      </c>
      <c r="GF376">
        <v>-0.17399999999999999</v>
      </c>
      <c r="GG376">
        <v>-1.691838842420514</v>
      </c>
      <c r="GH376">
        <v>-5.4742946993243486E-4</v>
      </c>
      <c r="GI376">
        <v>-1.00937323189599E-6</v>
      </c>
      <c r="GJ376">
        <v>3.2426335113099041E-10</v>
      </c>
      <c r="GK376">
        <v>-0.25714838806632262</v>
      </c>
      <c r="GL376">
        <v>-1.4458059848174739E-2</v>
      </c>
      <c r="GM376">
        <v>1.0199616584873469E-3</v>
      </c>
      <c r="GN376">
        <v>-1.0584552142034339E-5</v>
      </c>
      <c r="GO376">
        <v>24</v>
      </c>
      <c r="GP376">
        <v>2276</v>
      </c>
      <c r="GQ376">
        <v>1</v>
      </c>
      <c r="GR376">
        <v>42</v>
      </c>
      <c r="GS376">
        <v>372.9</v>
      </c>
      <c r="GT376">
        <v>372.7</v>
      </c>
      <c r="GU376">
        <v>0.83740199999999998</v>
      </c>
      <c r="GV376">
        <v>2.2326700000000002</v>
      </c>
      <c r="GW376">
        <v>1.94702</v>
      </c>
      <c r="GX376">
        <v>2.79175</v>
      </c>
      <c r="GY376">
        <v>2.19482</v>
      </c>
      <c r="GZ376">
        <v>2.34741</v>
      </c>
      <c r="HA376">
        <v>32.002400000000002</v>
      </c>
      <c r="HB376">
        <v>15.8482</v>
      </c>
      <c r="HC376">
        <v>18</v>
      </c>
      <c r="HD376">
        <v>405.416</v>
      </c>
      <c r="HE376">
        <v>644.35799999999995</v>
      </c>
      <c r="HF376">
        <v>24.706600000000002</v>
      </c>
      <c r="HG376">
        <v>20.8553</v>
      </c>
      <c r="HH376">
        <v>29.9998</v>
      </c>
      <c r="HI376">
        <v>20.884799999999998</v>
      </c>
      <c r="HJ376">
        <v>20.805599999999998</v>
      </c>
      <c r="HK376">
        <v>16.764399999999998</v>
      </c>
      <c r="HL376">
        <v>21.997699999999998</v>
      </c>
      <c r="HM376">
        <v>67.390199999999993</v>
      </c>
      <c r="HN376">
        <v>24.733699999999999</v>
      </c>
      <c r="HO376">
        <v>218.94</v>
      </c>
      <c r="HP376">
        <v>19.521699999999999</v>
      </c>
      <c r="HQ376">
        <v>101.482</v>
      </c>
      <c r="HR376">
        <v>101.33499999999999</v>
      </c>
    </row>
    <row r="377" spans="1:226" x14ac:dyDescent="0.2">
      <c r="A377">
        <v>361</v>
      </c>
      <c r="B377">
        <v>1657486202.0999999</v>
      </c>
      <c r="C377">
        <v>5206.5999999046326</v>
      </c>
      <c r="D377" t="s">
        <v>1084</v>
      </c>
      <c r="E377" t="s">
        <v>1085</v>
      </c>
      <c r="F377">
        <v>5</v>
      </c>
      <c r="G377" t="s">
        <v>1059</v>
      </c>
      <c r="H377" t="s">
        <v>354</v>
      </c>
      <c r="I377">
        <v>1657486199.5999999</v>
      </c>
      <c r="J377">
        <f t="shared" si="170"/>
        <v>3.0521437617371835E-3</v>
      </c>
      <c r="K377">
        <f t="shared" si="171"/>
        <v>3.0521437617371836</v>
      </c>
      <c r="L377">
        <f t="shared" si="172"/>
        <v>5.4683230826249005</v>
      </c>
      <c r="M377">
        <f t="shared" si="173"/>
        <v>248.4601111111111</v>
      </c>
      <c r="N377">
        <f t="shared" si="174"/>
        <v>176.53038782627047</v>
      </c>
      <c r="O377">
        <f t="shared" si="175"/>
        <v>12.485623422954248</v>
      </c>
      <c r="P377">
        <f t="shared" si="176"/>
        <v>17.573061619349431</v>
      </c>
      <c r="Q377">
        <f t="shared" si="177"/>
        <v>0.13988839081047616</v>
      </c>
      <c r="R377">
        <f t="shared" si="178"/>
        <v>2.362080542185149</v>
      </c>
      <c r="S377">
        <f t="shared" si="179"/>
        <v>0.13544353654794983</v>
      </c>
      <c r="T377">
        <f t="shared" si="180"/>
        <v>8.5039797921462323E-2</v>
      </c>
      <c r="U377">
        <f t="shared" si="181"/>
        <v>321.50726366666669</v>
      </c>
      <c r="V377">
        <f t="shared" si="182"/>
        <v>26.738984892695449</v>
      </c>
      <c r="W377">
        <f t="shared" si="183"/>
        <v>24.980599999999999</v>
      </c>
      <c r="X377">
        <f t="shared" si="184"/>
        <v>3.1760017999394754</v>
      </c>
      <c r="Y377">
        <f t="shared" si="185"/>
        <v>50.276629401231446</v>
      </c>
      <c r="Z377">
        <f t="shared" si="186"/>
        <v>1.6364109643451739</v>
      </c>
      <c r="AA377">
        <f t="shared" si="187"/>
        <v>3.2548143816202062</v>
      </c>
      <c r="AB377">
        <f t="shared" si="188"/>
        <v>1.5395908355943015</v>
      </c>
      <c r="AC377">
        <f t="shared" si="189"/>
        <v>-134.59953989260978</v>
      </c>
      <c r="AD377">
        <f t="shared" si="190"/>
        <v>52.430554842011304</v>
      </c>
      <c r="AE377">
        <f t="shared" si="191"/>
        <v>4.7039741748801864</v>
      </c>
      <c r="AF377">
        <f t="shared" si="192"/>
        <v>244.04225279094837</v>
      </c>
      <c r="AG377">
        <f t="shared" si="193"/>
        <v>-9.6791027917880204</v>
      </c>
      <c r="AH377">
        <f t="shared" si="194"/>
        <v>3.057206204539312</v>
      </c>
      <c r="AI377">
        <f t="shared" si="195"/>
        <v>5.4683230826249005</v>
      </c>
      <c r="AJ377">
        <v>242.6930703983038</v>
      </c>
      <c r="AK377">
        <v>247.87055757575749</v>
      </c>
      <c r="AL377">
        <v>-3.2370356056025278</v>
      </c>
      <c r="AM377">
        <v>64.43633761426419</v>
      </c>
      <c r="AN377">
        <f t="shared" si="196"/>
        <v>3.0521437617371836</v>
      </c>
      <c r="AO377">
        <v>19.557191498558389</v>
      </c>
      <c r="AP377">
        <v>23.13481818181819</v>
      </c>
      <c r="AQ377">
        <v>2.5412071353317521E-5</v>
      </c>
      <c r="AR377">
        <v>77.933620730982625</v>
      </c>
      <c r="AS377">
        <v>44</v>
      </c>
      <c r="AT377">
        <v>9</v>
      </c>
      <c r="AU377">
        <f t="shared" si="197"/>
        <v>1</v>
      </c>
      <c r="AV377">
        <f t="shared" si="198"/>
        <v>0</v>
      </c>
      <c r="AW377">
        <f t="shared" si="199"/>
        <v>37530.712074612435</v>
      </c>
      <c r="AX377">
        <f t="shared" si="200"/>
        <v>1999.9488888888891</v>
      </c>
      <c r="AY377">
        <f t="shared" si="201"/>
        <v>1681.1567666666667</v>
      </c>
      <c r="AZ377">
        <f t="shared" si="202"/>
        <v>0.84059986532989173</v>
      </c>
      <c r="BA377">
        <f t="shared" si="203"/>
        <v>0.16075774008669111</v>
      </c>
      <c r="BB377">
        <v>6</v>
      </c>
      <c r="BC377">
        <v>0.5</v>
      </c>
      <c r="BD377" t="s">
        <v>355</v>
      </c>
      <c r="BE377">
        <v>2</v>
      </c>
      <c r="BF377" t="b">
        <v>1</v>
      </c>
      <c r="BG377">
        <v>1657486199.5999999</v>
      </c>
      <c r="BH377">
        <v>248.4601111111111</v>
      </c>
      <c r="BI377">
        <v>237.75699999999989</v>
      </c>
      <c r="BJ377">
        <v>23.136711111111119</v>
      </c>
      <c r="BK377">
        <v>19.553044444444438</v>
      </c>
      <c r="BL377">
        <v>250.3471111111111</v>
      </c>
      <c r="BM377">
        <v>23.310733333333332</v>
      </c>
      <c r="BN377">
        <v>500.01400000000001</v>
      </c>
      <c r="BO377">
        <v>70.627866666666662</v>
      </c>
      <c r="BP377">
        <v>0.1000322333333333</v>
      </c>
      <c r="BQ377">
        <v>25.392322222222219</v>
      </c>
      <c r="BR377">
        <v>24.980599999999999</v>
      </c>
      <c r="BS377">
        <v>999.90000000000009</v>
      </c>
      <c r="BT377">
        <v>0</v>
      </c>
      <c r="BU377">
        <v>0</v>
      </c>
      <c r="BV377">
        <v>9995.4133333333339</v>
      </c>
      <c r="BW377">
        <v>0</v>
      </c>
      <c r="BX377">
        <v>179.64655555555561</v>
      </c>
      <c r="BY377">
        <v>10.70301111111111</v>
      </c>
      <c r="BZ377">
        <v>254.34466666666671</v>
      </c>
      <c r="CA377">
        <v>242.49866666666671</v>
      </c>
      <c r="CB377">
        <v>3.583664444444445</v>
      </c>
      <c r="CC377">
        <v>237.75699999999989</v>
      </c>
      <c r="CD377">
        <v>19.553044444444438</v>
      </c>
      <c r="CE377">
        <v>1.634098888888889</v>
      </c>
      <c r="CF377">
        <v>1.3809911111111111</v>
      </c>
      <c r="CG377">
        <v>14.28414444444444</v>
      </c>
      <c r="CH377">
        <v>11.71051111111111</v>
      </c>
      <c r="CI377">
        <v>1999.9488888888891</v>
      </c>
      <c r="CJ377">
        <v>0.98000299999999996</v>
      </c>
      <c r="CK377">
        <v>1.9996799999999999E-2</v>
      </c>
      <c r="CL377">
        <v>0</v>
      </c>
      <c r="CM377">
        <v>2.2461444444444441</v>
      </c>
      <c r="CN377">
        <v>0</v>
      </c>
      <c r="CO377">
        <v>18276.111111111109</v>
      </c>
      <c r="CP377">
        <v>16749.04444444444</v>
      </c>
      <c r="CQ377">
        <v>38.569000000000003</v>
      </c>
      <c r="CR377">
        <v>38.298333333333332</v>
      </c>
      <c r="CS377">
        <v>38.450999999999993</v>
      </c>
      <c r="CT377">
        <v>37.173333333333332</v>
      </c>
      <c r="CU377">
        <v>37.478888888888889</v>
      </c>
      <c r="CV377">
        <v>1959.9588888888891</v>
      </c>
      <c r="CW377">
        <v>39.99</v>
      </c>
      <c r="CX377">
        <v>0</v>
      </c>
      <c r="CY377">
        <v>1657486202.0999999</v>
      </c>
      <c r="CZ377">
        <v>0</v>
      </c>
      <c r="DA377">
        <v>1657463835.0999999</v>
      </c>
      <c r="DB377" t="s">
        <v>356</v>
      </c>
      <c r="DC377">
        <v>1657463822.5999999</v>
      </c>
      <c r="DD377">
        <v>1657463835.0999999</v>
      </c>
      <c r="DE377">
        <v>1</v>
      </c>
      <c r="DF377">
        <v>-2.657</v>
      </c>
      <c r="DG377">
        <v>-13.192</v>
      </c>
      <c r="DH377">
        <v>-3.9239999999999999</v>
      </c>
      <c r="DI377">
        <v>-0.217</v>
      </c>
      <c r="DJ377">
        <v>376</v>
      </c>
      <c r="DK377">
        <v>3</v>
      </c>
      <c r="DL377">
        <v>0.48</v>
      </c>
      <c r="DM377">
        <v>0.03</v>
      </c>
      <c r="DN377">
        <v>9.6171360975609748</v>
      </c>
      <c r="DO377">
        <v>8.2856853658536664</v>
      </c>
      <c r="DP377">
        <v>0.81735780781997991</v>
      </c>
      <c r="DQ377">
        <v>0</v>
      </c>
      <c r="DR377">
        <v>3.5835912195121948</v>
      </c>
      <c r="DS377">
        <v>-3.0613797909402371E-2</v>
      </c>
      <c r="DT377">
        <v>5.1322719711605902E-3</v>
      </c>
      <c r="DU377">
        <v>1</v>
      </c>
      <c r="DV377">
        <v>1</v>
      </c>
      <c r="DW377">
        <v>2</v>
      </c>
      <c r="DX377" t="s">
        <v>369</v>
      </c>
      <c r="DY377">
        <v>2.9891100000000002</v>
      </c>
      <c r="DZ377">
        <v>2.72464</v>
      </c>
      <c r="EA377">
        <v>4.8308400000000001E-2</v>
      </c>
      <c r="EB377">
        <v>4.5627300000000003E-2</v>
      </c>
      <c r="EC377">
        <v>8.4087700000000001E-2</v>
      </c>
      <c r="ED377">
        <v>7.3026800000000003E-2</v>
      </c>
      <c r="EE377">
        <v>30421.4</v>
      </c>
      <c r="EF377">
        <v>30583.8</v>
      </c>
      <c r="EG377">
        <v>29673.3</v>
      </c>
      <c r="EH377">
        <v>29612.5</v>
      </c>
      <c r="EI377">
        <v>36010</v>
      </c>
      <c r="EJ377">
        <v>36499.699999999997</v>
      </c>
      <c r="EK377">
        <v>41804</v>
      </c>
      <c r="EL377">
        <v>42191</v>
      </c>
      <c r="EM377">
        <v>1.90215</v>
      </c>
      <c r="EN377">
        <v>2.2561499999999999</v>
      </c>
      <c r="EO377">
        <v>0.21326500000000001</v>
      </c>
      <c r="EP377">
        <v>0</v>
      </c>
      <c r="EQ377">
        <v>21.468900000000001</v>
      </c>
      <c r="ER377">
        <v>999.9</v>
      </c>
      <c r="ES377">
        <v>41.8</v>
      </c>
      <c r="ET377">
        <v>29.3</v>
      </c>
      <c r="EU377">
        <v>24.218399999999999</v>
      </c>
      <c r="EV377">
        <v>60.674300000000002</v>
      </c>
      <c r="EW377">
        <v>28.838100000000001</v>
      </c>
      <c r="EX377">
        <v>2</v>
      </c>
      <c r="EY377">
        <v>-0.501189</v>
      </c>
      <c r="EZ377">
        <v>-1.8405100000000001</v>
      </c>
      <c r="FA377">
        <v>20.3841</v>
      </c>
      <c r="FB377">
        <v>5.2208800000000002</v>
      </c>
      <c r="FC377">
        <v>12.0099</v>
      </c>
      <c r="FD377">
        <v>4.9912000000000001</v>
      </c>
      <c r="FE377">
        <v>3.2885</v>
      </c>
      <c r="FF377">
        <v>9278.2000000000007</v>
      </c>
      <c r="FG377">
        <v>9999</v>
      </c>
      <c r="FH377">
        <v>9999</v>
      </c>
      <c r="FI377">
        <v>137.69999999999999</v>
      </c>
      <c r="FJ377">
        <v>1.8669100000000001</v>
      </c>
      <c r="FK377">
        <v>1.8660000000000001</v>
      </c>
      <c r="FL377">
        <v>1.86554</v>
      </c>
      <c r="FM377">
        <v>1.8654500000000001</v>
      </c>
      <c r="FN377">
        <v>1.8672200000000001</v>
      </c>
      <c r="FO377">
        <v>1.86981</v>
      </c>
      <c r="FP377">
        <v>1.8684400000000001</v>
      </c>
      <c r="FQ377">
        <v>1.86991</v>
      </c>
      <c r="FR377">
        <v>0</v>
      </c>
      <c r="FS377">
        <v>0</v>
      </c>
      <c r="FT377">
        <v>0</v>
      </c>
      <c r="FU377">
        <v>0</v>
      </c>
      <c r="FV377" t="s">
        <v>358</v>
      </c>
      <c r="FW377" t="s">
        <v>359</v>
      </c>
      <c r="FX377" t="s">
        <v>360</v>
      </c>
      <c r="FY377" t="s">
        <v>360</v>
      </c>
      <c r="FZ377" t="s">
        <v>360</v>
      </c>
      <c r="GA377" t="s">
        <v>360</v>
      </c>
      <c r="GB377">
        <v>0</v>
      </c>
      <c r="GC377">
        <v>100</v>
      </c>
      <c r="GD377">
        <v>100</v>
      </c>
      <c r="GE377">
        <v>-1.88</v>
      </c>
      <c r="GF377">
        <v>-0.1741</v>
      </c>
      <c r="GG377">
        <v>-1.691838842420514</v>
      </c>
      <c r="GH377">
        <v>-5.4742946993243486E-4</v>
      </c>
      <c r="GI377">
        <v>-1.00937323189599E-6</v>
      </c>
      <c r="GJ377">
        <v>3.2426335113099041E-10</v>
      </c>
      <c r="GK377">
        <v>-0.25714838806632262</v>
      </c>
      <c r="GL377">
        <v>-1.4458059848174739E-2</v>
      </c>
      <c r="GM377">
        <v>1.0199616584873469E-3</v>
      </c>
      <c r="GN377">
        <v>-1.0584552142034339E-5</v>
      </c>
      <c r="GO377">
        <v>24</v>
      </c>
      <c r="GP377">
        <v>2276</v>
      </c>
      <c r="GQ377">
        <v>1</v>
      </c>
      <c r="GR377">
        <v>42</v>
      </c>
      <c r="GS377">
        <v>373</v>
      </c>
      <c r="GT377">
        <v>372.8</v>
      </c>
      <c r="GU377">
        <v>0.78979500000000002</v>
      </c>
      <c r="GV377">
        <v>2.2412100000000001</v>
      </c>
      <c r="GW377">
        <v>1.94702</v>
      </c>
      <c r="GX377">
        <v>2.79175</v>
      </c>
      <c r="GY377">
        <v>2.19482</v>
      </c>
      <c r="GZ377">
        <v>2.34375</v>
      </c>
      <c r="HA377">
        <v>32.002400000000002</v>
      </c>
      <c r="HB377">
        <v>15.821899999999999</v>
      </c>
      <c r="HC377">
        <v>18</v>
      </c>
      <c r="HD377">
        <v>405.42399999999998</v>
      </c>
      <c r="HE377">
        <v>644.36400000000003</v>
      </c>
      <c r="HF377">
        <v>24.7165</v>
      </c>
      <c r="HG377">
        <v>20.849599999999999</v>
      </c>
      <c r="HH377">
        <v>29.9999</v>
      </c>
      <c r="HI377">
        <v>20.879000000000001</v>
      </c>
      <c r="HJ377">
        <v>20.799900000000001</v>
      </c>
      <c r="HK377">
        <v>15.811</v>
      </c>
      <c r="HL377">
        <v>21.997699999999998</v>
      </c>
      <c r="HM377">
        <v>67.390199999999993</v>
      </c>
      <c r="HN377">
        <v>24.738</v>
      </c>
      <c r="HO377">
        <v>198.90199999999999</v>
      </c>
      <c r="HP377">
        <v>19.496700000000001</v>
      </c>
      <c r="HQ377">
        <v>101.483</v>
      </c>
      <c r="HR377">
        <v>101.336</v>
      </c>
    </row>
    <row r="378" spans="1:226" x14ac:dyDescent="0.2">
      <c r="A378">
        <v>362</v>
      </c>
      <c r="B378">
        <v>1657486207.0999999</v>
      </c>
      <c r="C378">
        <v>5211.5999999046326</v>
      </c>
      <c r="D378" t="s">
        <v>1086</v>
      </c>
      <c r="E378" t="s">
        <v>1087</v>
      </c>
      <c r="F378">
        <v>5</v>
      </c>
      <c r="G378" t="s">
        <v>1059</v>
      </c>
      <c r="H378" t="s">
        <v>354</v>
      </c>
      <c r="I378">
        <v>1657486204.3</v>
      </c>
      <c r="J378">
        <f t="shared" si="170"/>
        <v>3.0545696466090311E-3</v>
      </c>
      <c r="K378">
        <f t="shared" si="171"/>
        <v>3.0545696466090311</v>
      </c>
      <c r="L378">
        <f t="shared" si="172"/>
        <v>5.0294300642096763</v>
      </c>
      <c r="M378">
        <f t="shared" si="173"/>
        <v>233.58959999999999</v>
      </c>
      <c r="N378">
        <f t="shared" si="174"/>
        <v>167.34878742011617</v>
      </c>
      <c r="O378">
        <f t="shared" si="175"/>
        <v>11.83641293266793</v>
      </c>
      <c r="P378">
        <f t="shared" si="176"/>
        <v>16.521559582237991</v>
      </c>
      <c r="Q378">
        <f t="shared" si="177"/>
        <v>0.14011309372333755</v>
      </c>
      <c r="R378">
        <f t="shared" si="178"/>
        <v>2.3601001592553663</v>
      </c>
      <c r="S378">
        <f t="shared" si="179"/>
        <v>0.13565058014651796</v>
      </c>
      <c r="T378">
        <f t="shared" si="180"/>
        <v>8.5170712113364286E-2</v>
      </c>
      <c r="U378">
        <f t="shared" si="181"/>
        <v>321.50887739999996</v>
      </c>
      <c r="V378">
        <f t="shared" si="182"/>
        <v>26.734804618250781</v>
      </c>
      <c r="W378">
        <f t="shared" si="183"/>
        <v>24.971540000000001</v>
      </c>
      <c r="X378">
        <f t="shared" si="184"/>
        <v>3.1742864405137685</v>
      </c>
      <c r="Y378">
        <f t="shared" si="185"/>
        <v>50.27033969864145</v>
      </c>
      <c r="Z378">
        <f t="shared" si="186"/>
        <v>1.6357722919063362</v>
      </c>
      <c r="AA378">
        <f t="shared" si="187"/>
        <v>3.2539511403988834</v>
      </c>
      <c r="AB378">
        <f t="shared" si="188"/>
        <v>1.5385141486074323</v>
      </c>
      <c r="AC378">
        <f t="shared" si="189"/>
        <v>-134.70652141545827</v>
      </c>
      <c r="AD378">
        <f t="shared" si="190"/>
        <v>52.971607501213846</v>
      </c>
      <c r="AE378">
        <f t="shared" si="191"/>
        <v>4.7561808295453369</v>
      </c>
      <c r="AF378">
        <f t="shared" si="192"/>
        <v>244.53014431530084</v>
      </c>
      <c r="AG378">
        <f t="shared" si="193"/>
        <v>-10.130445939430746</v>
      </c>
      <c r="AH378">
        <f t="shared" si="194"/>
        <v>3.061363604504395</v>
      </c>
      <c r="AI378">
        <f t="shared" si="195"/>
        <v>5.0294300642096763</v>
      </c>
      <c r="AJ378">
        <v>225.93603447411189</v>
      </c>
      <c r="AK378">
        <v>231.66552121212101</v>
      </c>
      <c r="AL378">
        <v>-3.24084534627915</v>
      </c>
      <c r="AM378">
        <v>64.43633761426419</v>
      </c>
      <c r="AN378">
        <f t="shared" si="196"/>
        <v>3.0545696466090311</v>
      </c>
      <c r="AO378">
        <v>19.541321882014671</v>
      </c>
      <c r="AP378">
        <v>23.1229703030303</v>
      </c>
      <c r="AQ378">
        <v>-1.7292538847225471E-4</v>
      </c>
      <c r="AR378">
        <v>77.933620730982625</v>
      </c>
      <c r="AS378">
        <v>44</v>
      </c>
      <c r="AT378">
        <v>9</v>
      </c>
      <c r="AU378">
        <f t="shared" si="197"/>
        <v>1</v>
      </c>
      <c r="AV378">
        <f t="shared" si="198"/>
        <v>0</v>
      </c>
      <c r="AW378">
        <f t="shared" si="199"/>
        <v>37483.335184993375</v>
      </c>
      <c r="AX378">
        <f t="shared" si="200"/>
        <v>1999.9590000000001</v>
      </c>
      <c r="AY378">
        <f t="shared" si="201"/>
        <v>1681.16526</v>
      </c>
      <c r="AZ378">
        <f t="shared" si="202"/>
        <v>0.84059986229717709</v>
      </c>
      <c r="BA378">
        <f t="shared" si="203"/>
        <v>0.16075773423355177</v>
      </c>
      <c r="BB378">
        <v>6</v>
      </c>
      <c r="BC378">
        <v>0.5</v>
      </c>
      <c r="BD378" t="s">
        <v>355</v>
      </c>
      <c r="BE378">
        <v>2</v>
      </c>
      <c r="BF378" t="b">
        <v>1</v>
      </c>
      <c r="BG378">
        <v>1657486204.3</v>
      </c>
      <c r="BH378">
        <v>233.58959999999999</v>
      </c>
      <c r="BI378">
        <v>222.29069999999999</v>
      </c>
      <c r="BJ378">
        <v>23.127320000000001</v>
      </c>
      <c r="BK378">
        <v>19.538489999999999</v>
      </c>
      <c r="BL378">
        <v>235.46180000000001</v>
      </c>
      <c r="BM378">
        <v>23.301480000000002</v>
      </c>
      <c r="BN378">
        <v>499.97840000000008</v>
      </c>
      <c r="BO378">
        <v>70.629009999999994</v>
      </c>
      <c r="BP378">
        <v>9.9993270000000009E-2</v>
      </c>
      <c r="BQ378">
        <v>25.38786</v>
      </c>
      <c r="BR378">
        <v>24.971540000000001</v>
      </c>
      <c r="BS378">
        <v>999.9</v>
      </c>
      <c r="BT378">
        <v>0</v>
      </c>
      <c r="BU378">
        <v>0</v>
      </c>
      <c r="BV378">
        <v>9981.9380000000001</v>
      </c>
      <c r="BW378">
        <v>0</v>
      </c>
      <c r="BX378">
        <v>179.71</v>
      </c>
      <c r="BY378">
        <v>11.298780000000001</v>
      </c>
      <c r="BZ378">
        <v>239.1198</v>
      </c>
      <c r="CA378">
        <v>226.72049999999999</v>
      </c>
      <c r="CB378">
        <v>3.5888439999999999</v>
      </c>
      <c r="CC378">
        <v>222.29069999999999</v>
      </c>
      <c r="CD378">
        <v>19.538489999999999</v>
      </c>
      <c r="CE378">
        <v>1.6334599999999999</v>
      </c>
      <c r="CF378">
        <v>1.3799859999999999</v>
      </c>
      <c r="CG378">
        <v>14.27814</v>
      </c>
      <c r="CH378">
        <v>11.69946</v>
      </c>
      <c r="CI378">
        <v>1999.9590000000001</v>
      </c>
      <c r="CJ378">
        <v>0.9800044</v>
      </c>
      <c r="CK378">
        <v>1.99954E-2</v>
      </c>
      <c r="CL378">
        <v>0</v>
      </c>
      <c r="CM378">
        <v>2.3859599999999999</v>
      </c>
      <c r="CN378">
        <v>0</v>
      </c>
      <c r="CO378">
        <v>18182.27</v>
      </c>
      <c r="CP378">
        <v>16749.150000000001</v>
      </c>
      <c r="CQ378">
        <v>38.649800000000013</v>
      </c>
      <c r="CR378">
        <v>38.393600000000013</v>
      </c>
      <c r="CS378">
        <v>38.5</v>
      </c>
      <c r="CT378">
        <v>37.274800000000013</v>
      </c>
      <c r="CU378">
        <v>37.561999999999998</v>
      </c>
      <c r="CV378">
        <v>1959.9690000000001</v>
      </c>
      <c r="CW378">
        <v>39.99</v>
      </c>
      <c r="CX378">
        <v>0</v>
      </c>
      <c r="CY378">
        <v>1657486206.9000001</v>
      </c>
      <c r="CZ378">
        <v>0</v>
      </c>
      <c r="DA378">
        <v>1657463835.0999999</v>
      </c>
      <c r="DB378" t="s">
        <v>356</v>
      </c>
      <c r="DC378">
        <v>1657463822.5999999</v>
      </c>
      <c r="DD378">
        <v>1657463835.0999999</v>
      </c>
      <c r="DE378">
        <v>1</v>
      </c>
      <c r="DF378">
        <v>-2.657</v>
      </c>
      <c r="DG378">
        <v>-13.192</v>
      </c>
      <c r="DH378">
        <v>-3.9239999999999999</v>
      </c>
      <c r="DI378">
        <v>-0.217</v>
      </c>
      <c r="DJ378">
        <v>376</v>
      </c>
      <c r="DK378">
        <v>3</v>
      </c>
      <c r="DL378">
        <v>0.48</v>
      </c>
      <c r="DM378">
        <v>0.03</v>
      </c>
      <c r="DN378">
        <v>10.16071536585366</v>
      </c>
      <c r="DO378">
        <v>8.018784250871084</v>
      </c>
      <c r="DP378">
        <v>0.79134240526538679</v>
      </c>
      <c r="DQ378">
        <v>0</v>
      </c>
      <c r="DR378">
        <v>3.5829487804878042</v>
      </c>
      <c r="DS378">
        <v>1.610090592333847E-2</v>
      </c>
      <c r="DT378">
        <v>4.1725825161707227E-3</v>
      </c>
      <c r="DU378">
        <v>1</v>
      </c>
      <c r="DV378">
        <v>1</v>
      </c>
      <c r="DW378">
        <v>2</v>
      </c>
      <c r="DX378" t="s">
        <v>369</v>
      </c>
      <c r="DY378">
        <v>2.9891200000000002</v>
      </c>
      <c r="DZ378">
        <v>2.7245699999999999</v>
      </c>
      <c r="EA378">
        <v>4.5562100000000001E-2</v>
      </c>
      <c r="EB378">
        <v>4.2757799999999999E-2</v>
      </c>
      <c r="EC378">
        <v>8.4061499999999997E-2</v>
      </c>
      <c r="ED378">
        <v>7.2989600000000002E-2</v>
      </c>
      <c r="EE378">
        <v>30509.3</v>
      </c>
      <c r="EF378">
        <v>30676.3</v>
      </c>
      <c r="EG378">
        <v>29673.5</v>
      </c>
      <c r="EH378">
        <v>29612.9</v>
      </c>
      <c r="EI378">
        <v>36011.1</v>
      </c>
      <c r="EJ378">
        <v>36501.599999999999</v>
      </c>
      <c r="EK378">
        <v>41804.199999999997</v>
      </c>
      <c r="EL378">
        <v>42191.5</v>
      </c>
      <c r="EM378">
        <v>1.9023300000000001</v>
      </c>
      <c r="EN378">
        <v>2.25623</v>
      </c>
      <c r="EO378">
        <v>0.21260599999999999</v>
      </c>
      <c r="EP378">
        <v>0</v>
      </c>
      <c r="EQ378">
        <v>21.467199999999998</v>
      </c>
      <c r="ER378">
        <v>999.9</v>
      </c>
      <c r="ES378">
        <v>41.8</v>
      </c>
      <c r="ET378">
        <v>29.3</v>
      </c>
      <c r="EU378">
        <v>24.220099999999999</v>
      </c>
      <c r="EV378">
        <v>60.954300000000003</v>
      </c>
      <c r="EW378">
        <v>28.806100000000001</v>
      </c>
      <c r="EX378">
        <v>2</v>
      </c>
      <c r="EY378">
        <v>-0.50135200000000002</v>
      </c>
      <c r="EZ378">
        <v>-1.90876</v>
      </c>
      <c r="FA378">
        <v>20.383099999999999</v>
      </c>
      <c r="FB378">
        <v>5.2204300000000003</v>
      </c>
      <c r="FC378">
        <v>12.0099</v>
      </c>
      <c r="FD378">
        <v>4.9905999999999997</v>
      </c>
      <c r="FE378">
        <v>3.2885</v>
      </c>
      <c r="FF378">
        <v>9278.2000000000007</v>
      </c>
      <c r="FG378">
        <v>9999</v>
      </c>
      <c r="FH378">
        <v>9999</v>
      </c>
      <c r="FI378">
        <v>137.69999999999999</v>
      </c>
      <c r="FJ378">
        <v>1.8669100000000001</v>
      </c>
      <c r="FK378">
        <v>1.8660000000000001</v>
      </c>
      <c r="FL378">
        <v>1.86554</v>
      </c>
      <c r="FM378">
        <v>1.8654599999999999</v>
      </c>
      <c r="FN378">
        <v>1.8672200000000001</v>
      </c>
      <c r="FO378">
        <v>1.86981</v>
      </c>
      <c r="FP378">
        <v>1.8684400000000001</v>
      </c>
      <c r="FQ378">
        <v>1.86991</v>
      </c>
      <c r="FR378">
        <v>0</v>
      </c>
      <c r="FS378">
        <v>0</v>
      </c>
      <c r="FT378">
        <v>0</v>
      </c>
      <c r="FU378">
        <v>0</v>
      </c>
      <c r="FV378" t="s">
        <v>358</v>
      </c>
      <c r="FW378" t="s">
        <v>359</v>
      </c>
      <c r="FX378" t="s">
        <v>360</v>
      </c>
      <c r="FY378" t="s">
        <v>360</v>
      </c>
      <c r="FZ378" t="s">
        <v>360</v>
      </c>
      <c r="GA378" t="s">
        <v>360</v>
      </c>
      <c r="GB378">
        <v>0</v>
      </c>
      <c r="GC378">
        <v>100</v>
      </c>
      <c r="GD378">
        <v>100</v>
      </c>
      <c r="GE378">
        <v>-1.8640000000000001</v>
      </c>
      <c r="GF378">
        <v>-0.17419999999999999</v>
      </c>
      <c r="GG378">
        <v>-1.691838842420514</v>
      </c>
      <c r="GH378">
        <v>-5.4742946993243486E-4</v>
      </c>
      <c r="GI378">
        <v>-1.00937323189599E-6</v>
      </c>
      <c r="GJ378">
        <v>3.2426335113099041E-10</v>
      </c>
      <c r="GK378">
        <v>-0.25714838806632262</v>
      </c>
      <c r="GL378">
        <v>-1.4458059848174739E-2</v>
      </c>
      <c r="GM378">
        <v>1.0199616584873469E-3</v>
      </c>
      <c r="GN378">
        <v>-1.0584552142034339E-5</v>
      </c>
      <c r="GO378">
        <v>24</v>
      </c>
      <c r="GP378">
        <v>2276</v>
      </c>
      <c r="GQ378">
        <v>1</v>
      </c>
      <c r="GR378">
        <v>42</v>
      </c>
      <c r="GS378">
        <v>373.1</v>
      </c>
      <c r="GT378">
        <v>372.9</v>
      </c>
      <c r="GU378">
        <v>0.74340799999999996</v>
      </c>
      <c r="GV378">
        <v>2.2387700000000001</v>
      </c>
      <c r="GW378">
        <v>1.94702</v>
      </c>
      <c r="GX378">
        <v>2.79053</v>
      </c>
      <c r="GY378">
        <v>2.19482</v>
      </c>
      <c r="GZ378">
        <v>2.33765</v>
      </c>
      <c r="HA378">
        <v>31.980499999999999</v>
      </c>
      <c r="HB378">
        <v>15.821899999999999</v>
      </c>
      <c r="HC378">
        <v>18</v>
      </c>
      <c r="HD378">
        <v>405.47500000000002</v>
      </c>
      <c r="HE378">
        <v>644.35400000000004</v>
      </c>
      <c r="HF378">
        <v>24.732600000000001</v>
      </c>
      <c r="HG378">
        <v>20.843900000000001</v>
      </c>
      <c r="HH378">
        <v>29.9998</v>
      </c>
      <c r="HI378">
        <v>20.873799999999999</v>
      </c>
      <c r="HJ378">
        <v>20.794499999999999</v>
      </c>
      <c r="HK378">
        <v>14.895099999999999</v>
      </c>
      <c r="HL378">
        <v>21.997699999999998</v>
      </c>
      <c r="HM378">
        <v>67.390199999999993</v>
      </c>
      <c r="HN378">
        <v>24.754200000000001</v>
      </c>
      <c r="HO378">
        <v>185.54499999999999</v>
      </c>
      <c r="HP378">
        <v>19.479199999999999</v>
      </c>
      <c r="HQ378">
        <v>101.483</v>
      </c>
      <c r="HR378">
        <v>101.337</v>
      </c>
    </row>
    <row r="379" spans="1:226" x14ac:dyDescent="0.2">
      <c r="A379">
        <v>363</v>
      </c>
      <c r="B379">
        <v>1657486212.0999999</v>
      </c>
      <c r="C379">
        <v>5216.5999999046326</v>
      </c>
      <c r="D379" t="s">
        <v>1088</v>
      </c>
      <c r="E379" t="s">
        <v>1089</v>
      </c>
      <c r="F379">
        <v>5</v>
      </c>
      <c r="G379" t="s">
        <v>1059</v>
      </c>
      <c r="H379" t="s">
        <v>354</v>
      </c>
      <c r="I379">
        <v>1657486209.5999999</v>
      </c>
      <c r="J379">
        <f t="shared" si="170"/>
        <v>3.057138064946566E-3</v>
      </c>
      <c r="K379">
        <f t="shared" si="171"/>
        <v>3.057138064946566</v>
      </c>
      <c r="L379">
        <f t="shared" si="172"/>
        <v>4.4675512032610207</v>
      </c>
      <c r="M379">
        <f t="shared" si="173"/>
        <v>216.834</v>
      </c>
      <c r="N379">
        <f t="shared" si="174"/>
        <v>157.7407195546723</v>
      </c>
      <c r="O379">
        <f t="shared" si="175"/>
        <v>11.156645721787561</v>
      </c>
      <c r="P379">
        <f t="shared" si="176"/>
        <v>15.336180317090667</v>
      </c>
      <c r="Q379">
        <f t="shared" si="177"/>
        <v>0.1403135785971544</v>
      </c>
      <c r="R379">
        <f t="shared" si="178"/>
        <v>2.3616969693368164</v>
      </c>
      <c r="S379">
        <f t="shared" si="179"/>
        <v>0.13584142668324267</v>
      </c>
      <c r="T379">
        <f t="shared" si="180"/>
        <v>8.5290822948688713E-2</v>
      </c>
      <c r="U379">
        <f t="shared" si="181"/>
        <v>321.51187433333337</v>
      </c>
      <c r="V379">
        <f t="shared" si="182"/>
        <v>26.732781532534922</v>
      </c>
      <c r="W379">
        <f t="shared" si="183"/>
        <v>24.963211111111111</v>
      </c>
      <c r="X379">
        <f t="shared" si="184"/>
        <v>3.1727102190620222</v>
      </c>
      <c r="Y379">
        <f t="shared" si="185"/>
        <v>50.249880881608242</v>
      </c>
      <c r="Z379">
        <f t="shared" si="186"/>
        <v>1.6350683404375308</v>
      </c>
      <c r="AA379">
        <f t="shared" si="187"/>
        <v>3.2538750575147644</v>
      </c>
      <c r="AB379">
        <f t="shared" si="188"/>
        <v>1.5376418786244914</v>
      </c>
      <c r="AC379">
        <f t="shared" si="189"/>
        <v>-134.81978866414357</v>
      </c>
      <c r="AD379">
        <f t="shared" si="190"/>
        <v>54.017832478852235</v>
      </c>
      <c r="AE379">
        <f t="shared" si="191"/>
        <v>4.8466267343394529</v>
      </c>
      <c r="AF379">
        <f t="shared" si="192"/>
        <v>245.55654488238147</v>
      </c>
      <c r="AG379">
        <f t="shared" si="193"/>
        <v>-10.676890319198341</v>
      </c>
      <c r="AH379">
        <f t="shared" si="194"/>
        <v>3.0642249102924146</v>
      </c>
      <c r="AI379">
        <f t="shared" si="195"/>
        <v>4.4675512032610207</v>
      </c>
      <c r="AJ379">
        <v>209.0682485951597</v>
      </c>
      <c r="AK379">
        <v>215.48415757575759</v>
      </c>
      <c r="AL379">
        <v>-3.240593052173399</v>
      </c>
      <c r="AM379">
        <v>64.43633761426419</v>
      </c>
      <c r="AN379">
        <f t="shared" si="196"/>
        <v>3.057138064946566</v>
      </c>
      <c r="AO379">
        <v>19.528927581230509</v>
      </c>
      <c r="AP379">
        <v>23.113065454545449</v>
      </c>
      <c r="AQ379">
        <v>-7.901497742809331E-5</v>
      </c>
      <c r="AR379">
        <v>77.933620730982625</v>
      </c>
      <c r="AS379">
        <v>44</v>
      </c>
      <c r="AT379">
        <v>9</v>
      </c>
      <c r="AU379">
        <f t="shared" si="197"/>
        <v>1</v>
      </c>
      <c r="AV379">
        <f t="shared" si="198"/>
        <v>0</v>
      </c>
      <c r="AW379">
        <f t="shared" si="199"/>
        <v>37522.030613633862</v>
      </c>
      <c r="AX379">
        <f t="shared" si="200"/>
        <v>1999.9777777777781</v>
      </c>
      <c r="AY379">
        <f t="shared" si="201"/>
        <v>1681.1810333333335</v>
      </c>
      <c r="AZ379">
        <f t="shared" si="202"/>
        <v>0.84059985666507397</v>
      </c>
      <c r="BA379">
        <f t="shared" si="203"/>
        <v>0.16075772336359292</v>
      </c>
      <c r="BB379">
        <v>6</v>
      </c>
      <c r="BC379">
        <v>0.5</v>
      </c>
      <c r="BD379" t="s">
        <v>355</v>
      </c>
      <c r="BE379">
        <v>2</v>
      </c>
      <c r="BF379" t="b">
        <v>1</v>
      </c>
      <c r="BG379">
        <v>1657486209.5999999</v>
      </c>
      <c r="BH379">
        <v>216.834</v>
      </c>
      <c r="BI379">
        <v>204.81899999999999</v>
      </c>
      <c r="BJ379">
        <v>23.117777777777778</v>
      </c>
      <c r="BK379">
        <v>19.525700000000001</v>
      </c>
      <c r="BL379">
        <v>218.69044444444441</v>
      </c>
      <c r="BM379">
        <v>23.292088888888891</v>
      </c>
      <c r="BN379">
        <v>499.99811111111109</v>
      </c>
      <c r="BO379">
        <v>70.62777777777778</v>
      </c>
      <c r="BP379">
        <v>9.9969333333333341E-2</v>
      </c>
      <c r="BQ379">
        <v>25.387466666666668</v>
      </c>
      <c r="BR379">
        <v>24.963211111111111</v>
      </c>
      <c r="BS379">
        <v>999.90000000000009</v>
      </c>
      <c r="BT379">
        <v>0</v>
      </c>
      <c r="BU379">
        <v>0</v>
      </c>
      <c r="BV379">
        <v>9992.8466666666664</v>
      </c>
      <c r="BW379">
        <v>0</v>
      </c>
      <c r="BX379">
        <v>180.32177777777781</v>
      </c>
      <c r="BY379">
        <v>12.015066666666669</v>
      </c>
      <c r="BZ379">
        <v>221.96533333333329</v>
      </c>
      <c r="CA379">
        <v>208.8977777777778</v>
      </c>
      <c r="CB379">
        <v>3.5920944444444451</v>
      </c>
      <c r="CC379">
        <v>204.81899999999999</v>
      </c>
      <c r="CD379">
        <v>19.525700000000001</v>
      </c>
      <c r="CE379">
        <v>1.632757777777778</v>
      </c>
      <c r="CF379">
        <v>1.379055555555555</v>
      </c>
      <c r="CG379">
        <v>14.271488888888889</v>
      </c>
      <c r="CH379">
        <v>11.689299999999999</v>
      </c>
      <c r="CI379">
        <v>1999.9777777777781</v>
      </c>
      <c r="CJ379">
        <v>0.98000566666666655</v>
      </c>
      <c r="CK379">
        <v>1.999413333333333E-2</v>
      </c>
      <c r="CL379">
        <v>0</v>
      </c>
      <c r="CM379">
        <v>2.5522222222222219</v>
      </c>
      <c r="CN379">
        <v>0</v>
      </c>
      <c r="CO379">
        <v>18077.711111111112</v>
      </c>
      <c r="CP379">
        <v>16749.31111111111</v>
      </c>
      <c r="CQ379">
        <v>38.735888888888887</v>
      </c>
      <c r="CR379">
        <v>38.478999999999999</v>
      </c>
      <c r="CS379">
        <v>38.575999999999993</v>
      </c>
      <c r="CT379">
        <v>37.395777777777781</v>
      </c>
      <c r="CU379">
        <v>37.638777777777783</v>
      </c>
      <c r="CV379">
        <v>1959.9877777777781</v>
      </c>
      <c r="CW379">
        <v>39.99</v>
      </c>
      <c r="CX379">
        <v>0</v>
      </c>
      <c r="CY379">
        <v>1657486211.7</v>
      </c>
      <c r="CZ379">
        <v>0</v>
      </c>
      <c r="DA379">
        <v>1657463835.0999999</v>
      </c>
      <c r="DB379" t="s">
        <v>356</v>
      </c>
      <c r="DC379">
        <v>1657463822.5999999</v>
      </c>
      <c r="DD379">
        <v>1657463835.0999999</v>
      </c>
      <c r="DE379">
        <v>1</v>
      </c>
      <c r="DF379">
        <v>-2.657</v>
      </c>
      <c r="DG379">
        <v>-13.192</v>
      </c>
      <c r="DH379">
        <v>-3.9239999999999999</v>
      </c>
      <c r="DI379">
        <v>-0.217</v>
      </c>
      <c r="DJ379">
        <v>376</v>
      </c>
      <c r="DK379">
        <v>3</v>
      </c>
      <c r="DL379">
        <v>0.48</v>
      </c>
      <c r="DM379">
        <v>0.03</v>
      </c>
      <c r="DN379">
        <v>10.9266305</v>
      </c>
      <c r="DO379">
        <v>7.9047764352720256</v>
      </c>
      <c r="DP379">
        <v>0.7611136244180301</v>
      </c>
      <c r="DQ379">
        <v>0</v>
      </c>
      <c r="DR379">
        <v>3.58524625</v>
      </c>
      <c r="DS379">
        <v>5.4056172607882043E-2</v>
      </c>
      <c r="DT379">
        <v>5.7404876480574574E-3</v>
      </c>
      <c r="DU379">
        <v>1</v>
      </c>
      <c r="DV379">
        <v>1</v>
      </c>
      <c r="DW379">
        <v>2</v>
      </c>
      <c r="DX379" t="s">
        <v>369</v>
      </c>
      <c r="DY379">
        <v>2.98922</v>
      </c>
      <c r="DZ379">
        <v>2.7246700000000001</v>
      </c>
      <c r="EA379">
        <v>4.2760899999999998E-2</v>
      </c>
      <c r="EB379">
        <v>3.9825699999999999E-2</v>
      </c>
      <c r="EC379">
        <v>8.4035299999999993E-2</v>
      </c>
      <c r="ED379">
        <v>7.29606E-2</v>
      </c>
      <c r="EE379">
        <v>30599.1</v>
      </c>
      <c r="EF379">
        <v>30770.2</v>
      </c>
      <c r="EG379">
        <v>29673.599999999999</v>
      </c>
      <c r="EH379">
        <v>29612.9</v>
      </c>
      <c r="EI379">
        <v>36012.300000000003</v>
      </c>
      <c r="EJ379">
        <v>36502.5</v>
      </c>
      <c r="EK379">
        <v>41804.400000000001</v>
      </c>
      <c r="EL379">
        <v>42191.3</v>
      </c>
      <c r="EM379">
        <v>1.90265</v>
      </c>
      <c r="EN379">
        <v>2.2562700000000002</v>
      </c>
      <c r="EO379">
        <v>0.21259500000000001</v>
      </c>
      <c r="EP379">
        <v>0</v>
      </c>
      <c r="EQ379">
        <v>21.465199999999999</v>
      </c>
      <c r="ER379">
        <v>999.9</v>
      </c>
      <c r="ES379">
        <v>41.8</v>
      </c>
      <c r="ET379">
        <v>29.3</v>
      </c>
      <c r="EU379">
        <v>24.219000000000001</v>
      </c>
      <c r="EV379">
        <v>60.574300000000001</v>
      </c>
      <c r="EW379">
        <v>28.854199999999999</v>
      </c>
      <c r="EX379">
        <v>2</v>
      </c>
      <c r="EY379">
        <v>-0.50185000000000002</v>
      </c>
      <c r="EZ379">
        <v>-1.9555</v>
      </c>
      <c r="FA379">
        <v>20.382899999999999</v>
      </c>
      <c r="FB379">
        <v>5.2207299999999996</v>
      </c>
      <c r="FC379">
        <v>12.0099</v>
      </c>
      <c r="FD379">
        <v>4.9911500000000002</v>
      </c>
      <c r="FE379">
        <v>3.2884799999999998</v>
      </c>
      <c r="FF379">
        <v>9278.4</v>
      </c>
      <c r="FG379">
        <v>9999</v>
      </c>
      <c r="FH379">
        <v>9999</v>
      </c>
      <c r="FI379">
        <v>137.69999999999999</v>
      </c>
      <c r="FJ379">
        <v>1.8669100000000001</v>
      </c>
      <c r="FK379">
        <v>1.8660000000000001</v>
      </c>
      <c r="FL379">
        <v>1.86554</v>
      </c>
      <c r="FM379">
        <v>1.8654200000000001</v>
      </c>
      <c r="FN379">
        <v>1.8672200000000001</v>
      </c>
      <c r="FO379">
        <v>1.86981</v>
      </c>
      <c r="FP379">
        <v>1.8684400000000001</v>
      </c>
      <c r="FQ379">
        <v>1.8698699999999999</v>
      </c>
      <c r="FR379">
        <v>0</v>
      </c>
      <c r="FS379">
        <v>0</v>
      </c>
      <c r="FT379">
        <v>0</v>
      </c>
      <c r="FU379">
        <v>0</v>
      </c>
      <c r="FV379" t="s">
        <v>358</v>
      </c>
      <c r="FW379" t="s">
        <v>359</v>
      </c>
      <c r="FX379" t="s">
        <v>360</v>
      </c>
      <c r="FY379" t="s">
        <v>360</v>
      </c>
      <c r="FZ379" t="s">
        <v>360</v>
      </c>
      <c r="GA379" t="s">
        <v>360</v>
      </c>
      <c r="GB379">
        <v>0</v>
      </c>
      <c r="GC379">
        <v>100</v>
      </c>
      <c r="GD379">
        <v>100</v>
      </c>
      <c r="GE379">
        <v>-1.849</v>
      </c>
      <c r="GF379">
        <v>-0.1744</v>
      </c>
      <c r="GG379">
        <v>-1.691838842420514</v>
      </c>
      <c r="GH379">
        <v>-5.4742946993243486E-4</v>
      </c>
      <c r="GI379">
        <v>-1.00937323189599E-6</v>
      </c>
      <c r="GJ379">
        <v>3.2426335113099041E-10</v>
      </c>
      <c r="GK379">
        <v>-0.25714838806632262</v>
      </c>
      <c r="GL379">
        <v>-1.4458059848174739E-2</v>
      </c>
      <c r="GM379">
        <v>1.0199616584873469E-3</v>
      </c>
      <c r="GN379">
        <v>-1.0584552142034339E-5</v>
      </c>
      <c r="GO379">
        <v>24</v>
      </c>
      <c r="GP379">
        <v>2276</v>
      </c>
      <c r="GQ379">
        <v>1</v>
      </c>
      <c r="GR379">
        <v>42</v>
      </c>
      <c r="GS379">
        <v>373.2</v>
      </c>
      <c r="GT379">
        <v>372.9</v>
      </c>
      <c r="GU379">
        <v>0.69457999999999998</v>
      </c>
      <c r="GV379">
        <v>2.2436500000000001</v>
      </c>
      <c r="GW379">
        <v>1.94702</v>
      </c>
      <c r="GX379">
        <v>2.79419</v>
      </c>
      <c r="GY379">
        <v>2.19482</v>
      </c>
      <c r="GZ379">
        <v>2.3339799999999999</v>
      </c>
      <c r="HA379">
        <v>31.980499999999999</v>
      </c>
      <c r="HB379">
        <v>15.804399999999999</v>
      </c>
      <c r="HC379">
        <v>18</v>
      </c>
      <c r="HD379">
        <v>405.60199999999998</v>
      </c>
      <c r="HE379">
        <v>644.31899999999996</v>
      </c>
      <c r="HF379">
        <v>24.7578</v>
      </c>
      <c r="HG379">
        <v>20.8386</v>
      </c>
      <c r="HH379">
        <v>29.9998</v>
      </c>
      <c r="HI379">
        <v>20.868400000000001</v>
      </c>
      <c r="HJ379">
        <v>20.788799999999998</v>
      </c>
      <c r="HK379">
        <v>13.9176</v>
      </c>
      <c r="HL379">
        <v>21.997699999999998</v>
      </c>
      <c r="HM379">
        <v>67.390199999999993</v>
      </c>
      <c r="HN379">
        <v>24.777799999999999</v>
      </c>
      <c r="HO379">
        <v>165.50899999999999</v>
      </c>
      <c r="HP379">
        <v>19.466000000000001</v>
      </c>
      <c r="HQ379">
        <v>101.48399999999999</v>
      </c>
      <c r="HR379">
        <v>101.337</v>
      </c>
    </row>
    <row r="380" spans="1:226" x14ac:dyDescent="0.2">
      <c r="A380">
        <v>364</v>
      </c>
      <c r="B380">
        <v>1657486217.0999999</v>
      </c>
      <c r="C380">
        <v>5221.5999999046326</v>
      </c>
      <c r="D380" t="s">
        <v>1090</v>
      </c>
      <c r="E380" t="s">
        <v>1091</v>
      </c>
      <c r="F380">
        <v>5</v>
      </c>
      <c r="G380" t="s">
        <v>1059</v>
      </c>
      <c r="H380" t="s">
        <v>354</v>
      </c>
      <c r="I380">
        <v>1657486214.3</v>
      </c>
      <c r="J380">
        <f t="shared" si="170"/>
        <v>3.0602939339734289E-3</v>
      </c>
      <c r="K380">
        <f t="shared" si="171"/>
        <v>3.060293933973429</v>
      </c>
      <c r="L380">
        <f t="shared" si="172"/>
        <v>4.0522337395234702</v>
      </c>
      <c r="M380">
        <f t="shared" si="173"/>
        <v>201.99039999999999</v>
      </c>
      <c r="N380">
        <f t="shared" si="174"/>
        <v>148.23400363680011</v>
      </c>
      <c r="O380">
        <f t="shared" si="175"/>
        <v>10.484360435497596</v>
      </c>
      <c r="P380">
        <f t="shared" si="176"/>
        <v>14.286466709076933</v>
      </c>
      <c r="Q380">
        <f t="shared" si="177"/>
        <v>0.14041667647057585</v>
      </c>
      <c r="R380">
        <f t="shared" si="178"/>
        <v>2.360281906552459</v>
      </c>
      <c r="S380">
        <f t="shared" si="179"/>
        <v>0.13593547020919081</v>
      </c>
      <c r="T380">
        <f t="shared" si="180"/>
        <v>8.5350374260837747E-2</v>
      </c>
      <c r="U380">
        <f t="shared" si="181"/>
        <v>321.51006660000002</v>
      </c>
      <c r="V380">
        <f t="shared" si="182"/>
        <v>26.730770306969376</v>
      </c>
      <c r="W380">
        <f t="shared" si="183"/>
        <v>24.96265</v>
      </c>
      <c r="X380">
        <f t="shared" si="184"/>
        <v>3.1726040547797347</v>
      </c>
      <c r="Y380">
        <f t="shared" si="185"/>
        <v>50.235003880631709</v>
      </c>
      <c r="Z380">
        <f t="shared" si="186"/>
        <v>1.6344155186716627</v>
      </c>
      <c r="AA380">
        <f t="shared" si="187"/>
        <v>3.2535391508187335</v>
      </c>
      <c r="AB380">
        <f t="shared" si="188"/>
        <v>1.538188536108072</v>
      </c>
      <c r="AC380">
        <f t="shared" si="189"/>
        <v>-134.95896248822822</v>
      </c>
      <c r="AD380">
        <f t="shared" si="190"/>
        <v>53.835879977233297</v>
      </c>
      <c r="AE380">
        <f t="shared" si="191"/>
        <v>4.8331414969503781</v>
      </c>
      <c r="AF380">
        <f t="shared" si="192"/>
        <v>245.22012558595546</v>
      </c>
      <c r="AG380">
        <f t="shared" si="193"/>
        <v>-11.085747100428719</v>
      </c>
      <c r="AH380">
        <f t="shared" si="194"/>
        <v>3.0640011777559599</v>
      </c>
      <c r="AI380">
        <f t="shared" si="195"/>
        <v>4.0522337395234702</v>
      </c>
      <c r="AJ380">
        <v>192.39300249468519</v>
      </c>
      <c r="AK380">
        <v>199.318509090909</v>
      </c>
      <c r="AL380">
        <v>-3.240986295109928</v>
      </c>
      <c r="AM380">
        <v>64.43633761426419</v>
      </c>
      <c r="AN380">
        <f t="shared" si="196"/>
        <v>3.060293933973429</v>
      </c>
      <c r="AO380">
        <v>19.517472852918999</v>
      </c>
      <c r="AP380">
        <v>23.10518424242424</v>
      </c>
      <c r="AQ380">
        <v>-8.6931252767012167E-5</v>
      </c>
      <c r="AR380">
        <v>77.933620730982625</v>
      </c>
      <c r="AS380">
        <v>44</v>
      </c>
      <c r="AT380">
        <v>9</v>
      </c>
      <c r="AU380">
        <f t="shared" si="197"/>
        <v>1</v>
      </c>
      <c r="AV380">
        <f t="shared" si="198"/>
        <v>0</v>
      </c>
      <c r="AW380">
        <f t="shared" si="199"/>
        <v>37487.990490716315</v>
      </c>
      <c r="AX380">
        <f t="shared" si="200"/>
        <v>1999.9649999999999</v>
      </c>
      <c r="AY380">
        <f t="shared" si="201"/>
        <v>1681.1704199999997</v>
      </c>
      <c r="AZ380">
        <f t="shared" si="202"/>
        <v>0.84059992049860865</v>
      </c>
      <c r="BA380">
        <f t="shared" si="203"/>
        <v>0.16075784656231484</v>
      </c>
      <c r="BB380">
        <v>6</v>
      </c>
      <c r="BC380">
        <v>0.5</v>
      </c>
      <c r="BD380" t="s">
        <v>355</v>
      </c>
      <c r="BE380">
        <v>2</v>
      </c>
      <c r="BF380" t="b">
        <v>1</v>
      </c>
      <c r="BG380">
        <v>1657486214.3</v>
      </c>
      <c r="BH380">
        <v>201.99039999999999</v>
      </c>
      <c r="BI380">
        <v>189.4308</v>
      </c>
      <c r="BJ380">
        <v>23.108319999999999</v>
      </c>
      <c r="BK380">
        <v>19.516660000000002</v>
      </c>
      <c r="BL380">
        <v>203.83320000000001</v>
      </c>
      <c r="BM380">
        <v>23.28276</v>
      </c>
      <c r="BN380">
        <v>500.02460000000002</v>
      </c>
      <c r="BO380">
        <v>70.628370000000018</v>
      </c>
      <c r="BP380">
        <v>0.10007407</v>
      </c>
      <c r="BQ380">
        <v>25.385729999999999</v>
      </c>
      <c r="BR380">
        <v>24.96265</v>
      </c>
      <c r="BS380">
        <v>999.9</v>
      </c>
      <c r="BT380">
        <v>0</v>
      </c>
      <c r="BU380">
        <v>0</v>
      </c>
      <c r="BV380">
        <v>9983.25</v>
      </c>
      <c r="BW380">
        <v>0</v>
      </c>
      <c r="BX380">
        <v>180.11580000000001</v>
      </c>
      <c r="BY380">
        <v>12.559659999999999</v>
      </c>
      <c r="BZ380">
        <v>206.76859999999999</v>
      </c>
      <c r="CA380">
        <v>193.20150000000001</v>
      </c>
      <c r="CB380">
        <v>3.5916419999999998</v>
      </c>
      <c r="CC380">
        <v>189.4308</v>
      </c>
      <c r="CD380">
        <v>19.516660000000002</v>
      </c>
      <c r="CE380">
        <v>1.6321019999999999</v>
      </c>
      <c r="CF380">
        <v>1.37843</v>
      </c>
      <c r="CG380">
        <v>14.2653</v>
      </c>
      <c r="CH380">
        <v>11.682410000000001</v>
      </c>
      <c r="CI380">
        <v>1999.9649999999999</v>
      </c>
      <c r="CJ380">
        <v>0.98000349999999992</v>
      </c>
      <c r="CK380">
        <v>1.9996360000000001E-2</v>
      </c>
      <c r="CL380">
        <v>0</v>
      </c>
      <c r="CM380">
        <v>2.4365700000000001</v>
      </c>
      <c r="CN380">
        <v>0</v>
      </c>
      <c r="CO380">
        <v>17988.89</v>
      </c>
      <c r="CP380">
        <v>16749.18</v>
      </c>
      <c r="CQ380">
        <v>38.8309</v>
      </c>
      <c r="CR380">
        <v>38.543400000000013</v>
      </c>
      <c r="CS380">
        <v>38.643600000000013</v>
      </c>
      <c r="CT380">
        <v>37.518600000000013</v>
      </c>
      <c r="CU380">
        <v>37.7059</v>
      </c>
      <c r="CV380">
        <v>1959.971</v>
      </c>
      <c r="CW380">
        <v>39.994000000000007</v>
      </c>
      <c r="CX380">
        <v>0</v>
      </c>
      <c r="CY380">
        <v>1657486217.0999999</v>
      </c>
      <c r="CZ380">
        <v>0</v>
      </c>
      <c r="DA380">
        <v>1657463835.0999999</v>
      </c>
      <c r="DB380" t="s">
        <v>356</v>
      </c>
      <c r="DC380">
        <v>1657463822.5999999</v>
      </c>
      <c r="DD380">
        <v>1657463835.0999999</v>
      </c>
      <c r="DE380">
        <v>1</v>
      </c>
      <c r="DF380">
        <v>-2.657</v>
      </c>
      <c r="DG380">
        <v>-13.192</v>
      </c>
      <c r="DH380">
        <v>-3.9239999999999999</v>
      </c>
      <c r="DI380">
        <v>-0.217</v>
      </c>
      <c r="DJ380">
        <v>376</v>
      </c>
      <c r="DK380">
        <v>3</v>
      </c>
      <c r="DL380">
        <v>0.48</v>
      </c>
      <c r="DM380">
        <v>0.03</v>
      </c>
      <c r="DN380">
        <v>11.59883414634146</v>
      </c>
      <c r="DO380">
        <v>7.6333128919860904</v>
      </c>
      <c r="DP380">
        <v>0.75344499131097054</v>
      </c>
      <c r="DQ380">
        <v>0</v>
      </c>
      <c r="DR380">
        <v>3.588580243902439</v>
      </c>
      <c r="DS380">
        <v>3.8127177700352739E-2</v>
      </c>
      <c r="DT380">
        <v>4.5328575425979531E-3</v>
      </c>
      <c r="DU380">
        <v>1</v>
      </c>
      <c r="DV380">
        <v>1</v>
      </c>
      <c r="DW380">
        <v>2</v>
      </c>
      <c r="DX380" t="s">
        <v>369</v>
      </c>
      <c r="DY380">
        <v>2.9892400000000001</v>
      </c>
      <c r="DZ380">
        <v>2.7244999999999999</v>
      </c>
      <c r="EA380">
        <v>3.9890799999999997E-2</v>
      </c>
      <c r="EB380">
        <v>3.6806600000000002E-2</v>
      </c>
      <c r="EC380">
        <v>8.4018700000000002E-2</v>
      </c>
      <c r="ED380">
        <v>7.2945200000000002E-2</v>
      </c>
      <c r="EE380">
        <v>30690.5</v>
      </c>
      <c r="EF380">
        <v>30866.9</v>
      </c>
      <c r="EG380">
        <v>29673.3</v>
      </c>
      <c r="EH380">
        <v>29612.799999999999</v>
      </c>
      <c r="EI380">
        <v>36012.800000000003</v>
      </c>
      <c r="EJ380">
        <v>36502.9</v>
      </c>
      <c r="EK380">
        <v>41804.300000000003</v>
      </c>
      <c r="EL380">
        <v>42191.199999999997</v>
      </c>
      <c r="EM380">
        <v>1.903</v>
      </c>
      <c r="EN380">
        <v>2.2561499999999999</v>
      </c>
      <c r="EO380">
        <v>0.213284</v>
      </c>
      <c r="EP380">
        <v>0</v>
      </c>
      <c r="EQ380">
        <v>21.4634</v>
      </c>
      <c r="ER380">
        <v>999.9</v>
      </c>
      <c r="ES380">
        <v>41.9</v>
      </c>
      <c r="ET380">
        <v>29.2</v>
      </c>
      <c r="EU380">
        <v>24.134</v>
      </c>
      <c r="EV380">
        <v>61.244300000000003</v>
      </c>
      <c r="EW380">
        <v>28.8141</v>
      </c>
      <c r="EX380">
        <v>2</v>
      </c>
      <c r="EY380">
        <v>-0.50206799999999996</v>
      </c>
      <c r="EZ380">
        <v>-1.9948699999999999</v>
      </c>
      <c r="FA380">
        <v>20.3825</v>
      </c>
      <c r="FB380">
        <v>5.2210299999999998</v>
      </c>
      <c r="FC380">
        <v>12.0099</v>
      </c>
      <c r="FD380">
        <v>4.9913499999999997</v>
      </c>
      <c r="FE380">
        <v>3.2886000000000002</v>
      </c>
      <c r="FF380">
        <v>9278.4</v>
      </c>
      <c r="FG380">
        <v>9999</v>
      </c>
      <c r="FH380">
        <v>9999</v>
      </c>
      <c r="FI380">
        <v>137.69999999999999</v>
      </c>
      <c r="FJ380">
        <v>1.8669100000000001</v>
      </c>
      <c r="FK380">
        <v>1.86599</v>
      </c>
      <c r="FL380">
        <v>1.86554</v>
      </c>
      <c r="FM380">
        <v>1.8654299999999999</v>
      </c>
      <c r="FN380">
        <v>1.8672200000000001</v>
      </c>
      <c r="FO380">
        <v>1.86981</v>
      </c>
      <c r="FP380">
        <v>1.8684400000000001</v>
      </c>
      <c r="FQ380">
        <v>1.8698699999999999</v>
      </c>
      <c r="FR380">
        <v>0</v>
      </c>
      <c r="FS380">
        <v>0</v>
      </c>
      <c r="FT380">
        <v>0</v>
      </c>
      <c r="FU380">
        <v>0</v>
      </c>
      <c r="FV380" t="s">
        <v>358</v>
      </c>
      <c r="FW380" t="s">
        <v>359</v>
      </c>
      <c r="FX380" t="s">
        <v>360</v>
      </c>
      <c r="FY380" t="s">
        <v>360</v>
      </c>
      <c r="FZ380" t="s">
        <v>360</v>
      </c>
      <c r="GA380" t="s">
        <v>360</v>
      </c>
      <c r="GB380">
        <v>0</v>
      </c>
      <c r="GC380">
        <v>100</v>
      </c>
      <c r="GD380">
        <v>100</v>
      </c>
      <c r="GE380">
        <v>-1.8340000000000001</v>
      </c>
      <c r="GF380">
        <v>-0.17449999999999999</v>
      </c>
      <c r="GG380">
        <v>-1.691838842420514</v>
      </c>
      <c r="GH380">
        <v>-5.4742946993243486E-4</v>
      </c>
      <c r="GI380">
        <v>-1.00937323189599E-6</v>
      </c>
      <c r="GJ380">
        <v>3.2426335113099041E-10</v>
      </c>
      <c r="GK380">
        <v>-0.25714838806632262</v>
      </c>
      <c r="GL380">
        <v>-1.4458059848174739E-2</v>
      </c>
      <c r="GM380">
        <v>1.0199616584873469E-3</v>
      </c>
      <c r="GN380">
        <v>-1.0584552142034339E-5</v>
      </c>
      <c r="GO380">
        <v>24</v>
      </c>
      <c r="GP380">
        <v>2276</v>
      </c>
      <c r="GQ380">
        <v>1</v>
      </c>
      <c r="GR380">
        <v>42</v>
      </c>
      <c r="GS380">
        <v>373.2</v>
      </c>
      <c r="GT380">
        <v>373</v>
      </c>
      <c r="GU380">
        <v>0.64819300000000002</v>
      </c>
      <c r="GV380">
        <v>2.2436500000000001</v>
      </c>
      <c r="GW380">
        <v>1.9458</v>
      </c>
      <c r="GX380">
        <v>2.79541</v>
      </c>
      <c r="GY380">
        <v>2.19482</v>
      </c>
      <c r="GZ380">
        <v>2.35107</v>
      </c>
      <c r="HA380">
        <v>31.958500000000001</v>
      </c>
      <c r="HB380">
        <v>15.8307</v>
      </c>
      <c r="HC380">
        <v>18</v>
      </c>
      <c r="HD380">
        <v>405.74</v>
      </c>
      <c r="HE380">
        <v>644.14099999999996</v>
      </c>
      <c r="HF380">
        <v>24.786200000000001</v>
      </c>
      <c r="HG380">
        <v>20.832899999999999</v>
      </c>
      <c r="HH380">
        <v>29.999700000000001</v>
      </c>
      <c r="HI380">
        <v>20.8627</v>
      </c>
      <c r="HJ380">
        <v>20.782900000000001</v>
      </c>
      <c r="HK380">
        <v>12.981</v>
      </c>
      <c r="HL380">
        <v>21.997699999999998</v>
      </c>
      <c r="HM380">
        <v>67.390199999999993</v>
      </c>
      <c r="HN380">
        <v>24.804300000000001</v>
      </c>
      <c r="HO380">
        <v>152.15299999999999</v>
      </c>
      <c r="HP380">
        <v>19.4526</v>
      </c>
      <c r="HQ380">
        <v>101.483</v>
      </c>
      <c r="HR380">
        <v>101.336</v>
      </c>
    </row>
    <row r="381" spans="1:226" x14ac:dyDescent="0.2">
      <c r="A381">
        <v>365</v>
      </c>
      <c r="B381">
        <v>1657486222.0999999</v>
      </c>
      <c r="C381">
        <v>5226.5999999046326</v>
      </c>
      <c r="D381" t="s">
        <v>1092</v>
      </c>
      <c r="E381" t="s">
        <v>1093</v>
      </c>
      <c r="F381">
        <v>5</v>
      </c>
      <c r="G381" t="s">
        <v>1059</v>
      </c>
      <c r="H381" t="s">
        <v>354</v>
      </c>
      <c r="I381">
        <v>1657486219.5999999</v>
      </c>
      <c r="J381">
        <f t="shared" si="170"/>
        <v>3.0620787517317881E-3</v>
      </c>
      <c r="K381">
        <f t="shared" si="171"/>
        <v>3.062078751731788</v>
      </c>
      <c r="L381">
        <f t="shared" si="172"/>
        <v>3.5707555824704138</v>
      </c>
      <c r="M381">
        <f t="shared" si="173"/>
        <v>185.1911111111111</v>
      </c>
      <c r="N381">
        <f t="shared" si="174"/>
        <v>137.5244923981972</v>
      </c>
      <c r="O381">
        <f t="shared" si="175"/>
        <v>9.7268999344131029</v>
      </c>
      <c r="P381">
        <f t="shared" si="176"/>
        <v>13.098287985712791</v>
      </c>
      <c r="Q381">
        <f t="shared" si="177"/>
        <v>0.14029335349639865</v>
      </c>
      <c r="R381">
        <f t="shared" si="178"/>
        <v>2.3593788638168371</v>
      </c>
      <c r="S381">
        <f t="shared" si="179"/>
        <v>0.13581822677264863</v>
      </c>
      <c r="T381">
        <f t="shared" si="180"/>
        <v>8.5276572754849816E-2</v>
      </c>
      <c r="U381">
        <f t="shared" si="181"/>
        <v>321.50689333333332</v>
      </c>
      <c r="V381">
        <f t="shared" si="182"/>
        <v>26.738624216076378</v>
      </c>
      <c r="W381">
        <f t="shared" si="183"/>
        <v>24.972233333333339</v>
      </c>
      <c r="X381">
        <f t="shared" si="184"/>
        <v>3.1744176829665793</v>
      </c>
      <c r="Y381">
        <f t="shared" si="185"/>
        <v>50.198974538720073</v>
      </c>
      <c r="Z381">
        <f t="shared" si="186"/>
        <v>1.6340183418924255</v>
      </c>
      <c r="AA381">
        <f t="shared" si="187"/>
        <v>3.2550831105764018</v>
      </c>
      <c r="AB381">
        <f t="shared" si="188"/>
        <v>1.5403993410741539</v>
      </c>
      <c r="AC381">
        <f t="shared" si="189"/>
        <v>-135.03767295137186</v>
      </c>
      <c r="AD381">
        <f t="shared" si="190"/>
        <v>53.611481597777278</v>
      </c>
      <c r="AE381">
        <f t="shared" si="191"/>
        <v>4.8152636145703749</v>
      </c>
      <c r="AF381">
        <f t="shared" si="192"/>
        <v>244.8959655943091</v>
      </c>
      <c r="AG381">
        <f t="shared" si="193"/>
        <v>-11.613944490652289</v>
      </c>
      <c r="AH381">
        <f t="shared" si="194"/>
        <v>3.0652058782674882</v>
      </c>
      <c r="AI381">
        <f t="shared" si="195"/>
        <v>3.5707555824704138</v>
      </c>
      <c r="AJ381">
        <v>175.53932536198059</v>
      </c>
      <c r="AK381">
        <v>183.07647878787881</v>
      </c>
      <c r="AL381">
        <v>-3.2470456324237471</v>
      </c>
      <c r="AM381">
        <v>64.43633761426419</v>
      </c>
      <c r="AN381">
        <f t="shared" si="196"/>
        <v>3.062078751731788</v>
      </c>
      <c r="AO381">
        <v>19.511429013290488</v>
      </c>
      <c r="AP381">
        <v>23.101185454545451</v>
      </c>
      <c r="AQ381">
        <v>-2.6335570705355059E-5</v>
      </c>
      <c r="AR381">
        <v>77.933620730982625</v>
      </c>
      <c r="AS381">
        <v>44</v>
      </c>
      <c r="AT381">
        <v>9</v>
      </c>
      <c r="AU381">
        <f t="shared" si="197"/>
        <v>1</v>
      </c>
      <c r="AV381">
        <f t="shared" si="198"/>
        <v>0</v>
      </c>
      <c r="AW381">
        <f t="shared" si="199"/>
        <v>37465.123710503416</v>
      </c>
      <c r="AX381">
        <f t="shared" si="200"/>
        <v>1999.9477777777779</v>
      </c>
      <c r="AY381">
        <f t="shared" si="201"/>
        <v>1681.1557333333335</v>
      </c>
      <c r="AZ381">
        <f t="shared" si="202"/>
        <v>0.84059981566185338</v>
      </c>
      <c r="BA381">
        <f t="shared" si="203"/>
        <v>0.16075764422737704</v>
      </c>
      <c r="BB381">
        <v>6</v>
      </c>
      <c r="BC381">
        <v>0.5</v>
      </c>
      <c r="BD381" t="s">
        <v>355</v>
      </c>
      <c r="BE381">
        <v>2</v>
      </c>
      <c r="BF381" t="b">
        <v>1</v>
      </c>
      <c r="BG381">
        <v>1657486219.5999999</v>
      </c>
      <c r="BH381">
        <v>185.1911111111111</v>
      </c>
      <c r="BI381">
        <v>171.93544444444441</v>
      </c>
      <c r="BJ381">
        <v>23.102688888888888</v>
      </c>
      <c r="BK381">
        <v>19.509388888888889</v>
      </c>
      <c r="BL381">
        <v>187.01844444444441</v>
      </c>
      <c r="BM381">
        <v>23.277222222222221</v>
      </c>
      <c r="BN381">
        <v>499.99577777777768</v>
      </c>
      <c r="BO381">
        <v>70.628566666666671</v>
      </c>
      <c r="BP381">
        <v>9.9925144444444447E-2</v>
      </c>
      <c r="BQ381">
        <v>25.393711111111109</v>
      </c>
      <c r="BR381">
        <v>24.972233333333339</v>
      </c>
      <c r="BS381">
        <v>999.90000000000009</v>
      </c>
      <c r="BT381">
        <v>0</v>
      </c>
      <c r="BU381">
        <v>0</v>
      </c>
      <c r="BV381">
        <v>9977.1533333333336</v>
      </c>
      <c r="BW381">
        <v>0</v>
      </c>
      <c r="BX381">
        <v>179.81588888888891</v>
      </c>
      <c r="BY381">
        <v>13.255488888888889</v>
      </c>
      <c r="BZ381">
        <v>189.5705555555555</v>
      </c>
      <c r="CA381">
        <v>175.35666666666671</v>
      </c>
      <c r="CB381">
        <v>3.5932977777777779</v>
      </c>
      <c r="CC381">
        <v>171.93544444444441</v>
      </c>
      <c r="CD381">
        <v>19.509388888888889</v>
      </c>
      <c r="CE381">
        <v>1.6317088888888891</v>
      </c>
      <c r="CF381">
        <v>1.3779211111111109</v>
      </c>
      <c r="CG381">
        <v>14.26156666666667</v>
      </c>
      <c r="CH381">
        <v>11.67678888888889</v>
      </c>
      <c r="CI381">
        <v>1999.9477777777779</v>
      </c>
      <c r="CJ381">
        <v>0.98000466666666675</v>
      </c>
      <c r="CK381">
        <v>1.999522222222222E-2</v>
      </c>
      <c r="CL381">
        <v>0</v>
      </c>
      <c r="CM381">
        <v>2.2081222222222219</v>
      </c>
      <c r="CN381">
        <v>0</v>
      </c>
      <c r="CO381">
        <v>17894.166666666672</v>
      </c>
      <c r="CP381">
        <v>16749.04444444444</v>
      </c>
      <c r="CQ381">
        <v>38.916333333333327</v>
      </c>
      <c r="CR381">
        <v>38.631888888888888</v>
      </c>
      <c r="CS381">
        <v>38.722000000000001</v>
      </c>
      <c r="CT381">
        <v>37.610888888888887</v>
      </c>
      <c r="CU381">
        <v>37.811999999999998</v>
      </c>
      <c r="CV381">
        <v>1959.961111111111</v>
      </c>
      <c r="CW381">
        <v>39.986666666666657</v>
      </c>
      <c r="CX381">
        <v>0</v>
      </c>
      <c r="CY381">
        <v>1657486221.9000001</v>
      </c>
      <c r="CZ381">
        <v>0</v>
      </c>
      <c r="DA381">
        <v>1657463835.0999999</v>
      </c>
      <c r="DB381" t="s">
        <v>356</v>
      </c>
      <c r="DC381">
        <v>1657463822.5999999</v>
      </c>
      <c r="DD381">
        <v>1657463835.0999999</v>
      </c>
      <c r="DE381">
        <v>1</v>
      </c>
      <c r="DF381">
        <v>-2.657</v>
      </c>
      <c r="DG381">
        <v>-13.192</v>
      </c>
      <c r="DH381">
        <v>-3.9239999999999999</v>
      </c>
      <c r="DI381">
        <v>-0.217</v>
      </c>
      <c r="DJ381">
        <v>376</v>
      </c>
      <c r="DK381">
        <v>3</v>
      </c>
      <c r="DL381">
        <v>0.48</v>
      </c>
      <c r="DM381">
        <v>0.03</v>
      </c>
      <c r="DN381">
        <v>12.238392682926831</v>
      </c>
      <c r="DO381">
        <v>7.5726668989547186</v>
      </c>
      <c r="DP381">
        <v>0.74737665933722486</v>
      </c>
      <c r="DQ381">
        <v>0</v>
      </c>
      <c r="DR381">
        <v>3.5913170731707318</v>
      </c>
      <c r="DS381">
        <v>1.546996515679718E-2</v>
      </c>
      <c r="DT381">
        <v>1.91822103040167E-3</v>
      </c>
      <c r="DU381">
        <v>1</v>
      </c>
      <c r="DV381">
        <v>1</v>
      </c>
      <c r="DW381">
        <v>2</v>
      </c>
      <c r="DX381" t="s">
        <v>369</v>
      </c>
      <c r="DY381">
        <v>2.9890400000000001</v>
      </c>
      <c r="DZ381">
        <v>2.7246100000000002</v>
      </c>
      <c r="EA381">
        <v>3.6947300000000002E-2</v>
      </c>
      <c r="EB381">
        <v>3.3710299999999999E-2</v>
      </c>
      <c r="EC381">
        <v>8.4008399999999997E-2</v>
      </c>
      <c r="ED381">
        <v>7.2925799999999999E-2</v>
      </c>
      <c r="EE381">
        <v>30784.9</v>
      </c>
      <c r="EF381">
        <v>30966.400000000001</v>
      </c>
      <c r="EG381">
        <v>29673.5</v>
      </c>
      <c r="EH381">
        <v>29613</v>
      </c>
      <c r="EI381">
        <v>36013.4</v>
      </c>
      <c r="EJ381">
        <v>36504</v>
      </c>
      <c r="EK381">
        <v>41804.6</v>
      </c>
      <c r="EL381">
        <v>42191.6</v>
      </c>
      <c r="EM381">
        <v>1.9026799999999999</v>
      </c>
      <c r="EN381">
        <v>2.2568000000000001</v>
      </c>
      <c r="EO381">
        <v>0.213195</v>
      </c>
      <c r="EP381">
        <v>0</v>
      </c>
      <c r="EQ381">
        <v>21.4617</v>
      </c>
      <c r="ER381">
        <v>999.9</v>
      </c>
      <c r="ES381">
        <v>41.9</v>
      </c>
      <c r="ET381">
        <v>29.2</v>
      </c>
      <c r="EU381">
        <v>24.134699999999999</v>
      </c>
      <c r="EV381">
        <v>61.194299999999998</v>
      </c>
      <c r="EW381">
        <v>28.8462</v>
      </c>
      <c r="EX381">
        <v>2</v>
      </c>
      <c r="EY381">
        <v>-0.50251999999999997</v>
      </c>
      <c r="EZ381">
        <v>-1.99536</v>
      </c>
      <c r="FA381">
        <v>20.382300000000001</v>
      </c>
      <c r="FB381">
        <v>5.2214799999999997</v>
      </c>
      <c r="FC381">
        <v>12.0099</v>
      </c>
      <c r="FD381">
        <v>4.9915500000000002</v>
      </c>
      <c r="FE381">
        <v>3.2886500000000001</v>
      </c>
      <c r="FF381">
        <v>9278.4</v>
      </c>
      <c r="FG381">
        <v>9999</v>
      </c>
      <c r="FH381">
        <v>9999</v>
      </c>
      <c r="FI381">
        <v>137.69999999999999</v>
      </c>
      <c r="FJ381">
        <v>1.8669100000000001</v>
      </c>
      <c r="FK381">
        <v>1.86599</v>
      </c>
      <c r="FL381">
        <v>1.8655299999999999</v>
      </c>
      <c r="FM381">
        <v>1.8654200000000001</v>
      </c>
      <c r="FN381">
        <v>1.8672200000000001</v>
      </c>
      <c r="FO381">
        <v>1.86981</v>
      </c>
      <c r="FP381">
        <v>1.8684400000000001</v>
      </c>
      <c r="FQ381">
        <v>1.8698999999999999</v>
      </c>
      <c r="FR381">
        <v>0</v>
      </c>
      <c r="FS381">
        <v>0</v>
      </c>
      <c r="FT381">
        <v>0</v>
      </c>
      <c r="FU381">
        <v>0</v>
      </c>
      <c r="FV381" t="s">
        <v>358</v>
      </c>
      <c r="FW381" t="s">
        <v>359</v>
      </c>
      <c r="FX381" t="s">
        <v>360</v>
      </c>
      <c r="FY381" t="s">
        <v>360</v>
      </c>
      <c r="FZ381" t="s">
        <v>360</v>
      </c>
      <c r="GA381" t="s">
        <v>360</v>
      </c>
      <c r="GB381">
        <v>0</v>
      </c>
      <c r="GC381">
        <v>100</v>
      </c>
      <c r="GD381">
        <v>100</v>
      </c>
      <c r="GE381">
        <v>-1.821</v>
      </c>
      <c r="GF381">
        <v>-0.17460000000000001</v>
      </c>
      <c r="GG381">
        <v>-1.691838842420514</v>
      </c>
      <c r="GH381">
        <v>-5.4742946993243486E-4</v>
      </c>
      <c r="GI381">
        <v>-1.00937323189599E-6</v>
      </c>
      <c r="GJ381">
        <v>3.2426335113099041E-10</v>
      </c>
      <c r="GK381">
        <v>-0.25714838806632262</v>
      </c>
      <c r="GL381">
        <v>-1.4458059848174739E-2</v>
      </c>
      <c r="GM381">
        <v>1.0199616584873469E-3</v>
      </c>
      <c r="GN381">
        <v>-1.0584552142034339E-5</v>
      </c>
      <c r="GO381">
        <v>24</v>
      </c>
      <c r="GP381">
        <v>2276</v>
      </c>
      <c r="GQ381">
        <v>1</v>
      </c>
      <c r="GR381">
        <v>42</v>
      </c>
      <c r="GS381">
        <v>373.3</v>
      </c>
      <c r="GT381">
        <v>373.1</v>
      </c>
      <c r="GU381">
        <v>0.59936500000000004</v>
      </c>
      <c r="GV381">
        <v>2.2534200000000002</v>
      </c>
      <c r="GW381">
        <v>1.94702</v>
      </c>
      <c r="GX381">
        <v>2.79175</v>
      </c>
      <c r="GY381">
        <v>2.19482</v>
      </c>
      <c r="GZ381">
        <v>2.35229</v>
      </c>
      <c r="HA381">
        <v>31.936499999999999</v>
      </c>
      <c r="HB381">
        <v>15.821899999999999</v>
      </c>
      <c r="HC381">
        <v>18</v>
      </c>
      <c r="HD381">
        <v>405.52600000000001</v>
      </c>
      <c r="HE381">
        <v>644.59</v>
      </c>
      <c r="HF381">
        <v>24.814800000000002</v>
      </c>
      <c r="HG381">
        <v>20.8276</v>
      </c>
      <c r="HH381">
        <v>29.9998</v>
      </c>
      <c r="HI381">
        <v>20.8566</v>
      </c>
      <c r="HJ381">
        <v>20.777200000000001</v>
      </c>
      <c r="HK381">
        <v>11.986700000000001</v>
      </c>
      <c r="HL381">
        <v>21.997699999999998</v>
      </c>
      <c r="HM381">
        <v>67.390199999999993</v>
      </c>
      <c r="HN381">
        <v>24.825500000000002</v>
      </c>
      <c r="HO381">
        <v>132.11799999999999</v>
      </c>
      <c r="HP381">
        <v>19.440799999999999</v>
      </c>
      <c r="HQ381">
        <v>101.48399999999999</v>
      </c>
      <c r="HR381">
        <v>101.337</v>
      </c>
    </row>
    <row r="382" spans="1:226" x14ac:dyDescent="0.2">
      <c r="A382">
        <v>366</v>
      </c>
      <c r="B382">
        <v>1657486227.0999999</v>
      </c>
      <c r="C382">
        <v>5231.5999999046326</v>
      </c>
      <c r="D382" t="s">
        <v>1094</v>
      </c>
      <c r="E382" t="s">
        <v>1095</v>
      </c>
      <c r="F382">
        <v>5</v>
      </c>
      <c r="G382" t="s">
        <v>1059</v>
      </c>
      <c r="H382" t="s">
        <v>354</v>
      </c>
      <c r="I382">
        <v>1657486224.3</v>
      </c>
      <c r="J382">
        <f t="shared" si="170"/>
        <v>3.0641152595471764E-3</v>
      </c>
      <c r="K382">
        <f t="shared" si="171"/>
        <v>3.0641152595471763</v>
      </c>
      <c r="L382">
        <f t="shared" si="172"/>
        <v>2.989662761081767</v>
      </c>
      <c r="M382">
        <f t="shared" si="173"/>
        <v>170.3</v>
      </c>
      <c r="N382">
        <f t="shared" si="174"/>
        <v>129.83163527708609</v>
      </c>
      <c r="O382">
        <f t="shared" si="175"/>
        <v>9.1828107725961772</v>
      </c>
      <c r="P382">
        <f t="shared" si="176"/>
        <v>12.045081857249999</v>
      </c>
      <c r="Q382">
        <f t="shared" si="177"/>
        <v>0.14022061628224766</v>
      </c>
      <c r="R382">
        <f t="shared" si="178"/>
        <v>2.3648512898681231</v>
      </c>
      <c r="S382">
        <f t="shared" si="179"/>
        <v>0.13576004015420495</v>
      </c>
      <c r="T382">
        <f t="shared" si="180"/>
        <v>8.5238969908049952E-2</v>
      </c>
      <c r="U382">
        <f t="shared" si="181"/>
        <v>321.51073169999995</v>
      </c>
      <c r="V382">
        <f t="shared" si="182"/>
        <v>26.740133033549764</v>
      </c>
      <c r="W382">
        <f t="shared" si="183"/>
        <v>24.979279999999999</v>
      </c>
      <c r="X382">
        <f t="shared" si="184"/>
        <v>3.1757518296209821</v>
      </c>
      <c r="Y382">
        <f t="shared" si="185"/>
        <v>50.173574352163463</v>
      </c>
      <c r="Z382">
        <f t="shared" si="186"/>
        <v>1.6336759375995749</v>
      </c>
      <c r="AA382">
        <f t="shared" si="187"/>
        <v>3.2560485448634005</v>
      </c>
      <c r="AB382">
        <f t="shared" si="188"/>
        <v>1.5420758920214073</v>
      </c>
      <c r="AC382">
        <f t="shared" si="189"/>
        <v>-135.12748294603048</v>
      </c>
      <c r="AD382">
        <f t="shared" si="190"/>
        <v>53.473475910146981</v>
      </c>
      <c r="AE382">
        <f t="shared" si="191"/>
        <v>4.7920441860272414</v>
      </c>
      <c r="AF382">
        <f t="shared" si="192"/>
        <v>244.64876885014368</v>
      </c>
      <c r="AG382">
        <f t="shared" si="193"/>
        <v>-12.08390332764311</v>
      </c>
      <c r="AH382">
        <f t="shared" si="194"/>
        <v>3.0683469764716138</v>
      </c>
      <c r="AI382">
        <f t="shared" si="195"/>
        <v>2.989662761081767</v>
      </c>
      <c r="AJ382">
        <v>158.70616397737331</v>
      </c>
      <c r="AK382">
        <v>166.89323030303029</v>
      </c>
      <c r="AL382">
        <v>-3.2303204075666292</v>
      </c>
      <c r="AM382">
        <v>64.43633761426419</v>
      </c>
      <c r="AN382">
        <f t="shared" si="196"/>
        <v>3.0641152595471763</v>
      </c>
      <c r="AO382">
        <v>19.502858138392551</v>
      </c>
      <c r="AP382">
        <v>23.095158787878791</v>
      </c>
      <c r="AQ382">
        <v>-3.648771465513879E-5</v>
      </c>
      <c r="AR382">
        <v>77.933620730982625</v>
      </c>
      <c r="AS382">
        <v>44</v>
      </c>
      <c r="AT382">
        <v>9</v>
      </c>
      <c r="AU382">
        <f t="shared" si="197"/>
        <v>1</v>
      </c>
      <c r="AV382">
        <f t="shared" si="198"/>
        <v>0</v>
      </c>
      <c r="AW382">
        <f t="shared" si="199"/>
        <v>37597.040987505367</v>
      </c>
      <c r="AX382">
        <f t="shared" si="200"/>
        <v>1999.963</v>
      </c>
      <c r="AY382">
        <f t="shared" si="201"/>
        <v>1681.1692499999999</v>
      </c>
      <c r="AZ382">
        <f t="shared" si="202"/>
        <v>0.84060017610325788</v>
      </c>
      <c r="BA382">
        <f t="shared" si="203"/>
        <v>0.16075833987928775</v>
      </c>
      <c r="BB382">
        <v>6</v>
      </c>
      <c r="BC382">
        <v>0.5</v>
      </c>
      <c r="BD382" t="s">
        <v>355</v>
      </c>
      <c r="BE382">
        <v>2</v>
      </c>
      <c r="BF382" t="b">
        <v>1</v>
      </c>
      <c r="BG382">
        <v>1657486224.3</v>
      </c>
      <c r="BH382">
        <v>170.3</v>
      </c>
      <c r="BI382">
        <v>156.42590000000001</v>
      </c>
      <c r="BJ382">
        <v>23.097809999999999</v>
      </c>
      <c r="BK382">
        <v>19.500720000000001</v>
      </c>
      <c r="BL382">
        <v>172.11429999999999</v>
      </c>
      <c r="BM382">
        <v>23.27242</v>
      </c>
      <c r="BN382">
        <v>499.98329999999999</v>
      </c>
      <c r="BO382">
        <v>70.628659999999996</v>
      </c>
      <c r="BP382">
        <v>9.9947499999999995E-2</v>
      </c>
      <c r="BQ382">
        <v>25.398700000000002</v>
      </c>
      <c r="BR382">
        <v>24.979279999999999</v>
      </c>
      <c r="BS382">
        <v>999.9</v>
      </c>
      <c r="BT382">
        <v>0</v>
      </c>
      <c r="BU382">
        <v>0</v>
      </c>
      <c r="BV382">
        <v>10013.94</v>
      </c>
      <c r="BW382">
        <v>0</v>
      </c>
      <c r="BX382">
        <v>179.649</v>
      </c>
      <c r="BY382">
        <v>13.87392</v>
      </c>
      <c r="BZ382">
        <v>174.32650000000001</v>
      </c>
      <c r="CA382">
        <v>159.53720000000001</v>
      </c>
      <c r="CB382">
        <v>3.5970650000000002</v>
      </c>
      <c r="CC382">
        <v>156.42590000000001</v>
      </c>
      <c r="CD382">
        <v>19.500720000000001</v>
      </c>
      <c r="CE382">
        <v>1.631367</v>
      </c>
      <c r="CF382">
        <v>1.377311</v>
      </c>
      <c r="CG382">
        <v>14.258330000000001</v>
      </c>
      <c r="CH382">
        <v>11.6701</v>
      </c>
      <c r="CI382">
        <v>1999.963</v>
      </c>
      <c r="CJ382">
        <v>0.97999389999999997</v>
      </c>
      <c r="CK382">
        <v>2.0006300000000001E-2</v>
      </c>
      <c r="CL382">
        <v>0</v>
      </c>
      <c r="CM382">
        <v>2.4024800000000002</v>
      </c>
      <c r="CN382">
        <v>0</v>
      </c>
      <c r="CO382">
        <v>17812.78000000001</v>
      </c>
      <c r="CP382">
        <v>16749.13</v>
      </c>
      <c r="CQ382">
        <v>39.006000000000007</v>
      </c>
      <c r="CR382">
        <v>38.7059</v>
      </c>
      <c r="CS382">
        <v>38.774800000000013</v>
      </c>
      <c r="CT382">
        <v>37.712200000000003</v>
      </c>
      <c r="CU382">
        <v>37.862400000000001</v>
      </c>
      <c r="CV382">
        <v>1959.952</v>
      </c>
      <c r="CW382">
        <v>40.011000000000003</v>
      </c>
      <c r="CX382">
        <v>0</v>
      </c>
      <c r="CY382">
        <v>1657486226.7</v>
      </c>
      <c r="CZ382">
        <v>0</v>
      </c>
      <c r="DA382">
        <v>1657463835.0999999</v>
      </c>
      <c r="DB382" t="s">
        <v>356</v>
      </c>
      <c r="DC382">
        <v>1657463822.5999999</v>
      </c>
      <c r="DD382">
        <v>1657463835.0999999</v>
      </c>
      <c r="DE382">
        <v>1</v>
      </c>
      <c r="DF382">
        <v>-2.657</v>
      </c>
      <c r="DG382">
        <v>-13.192</v>
      </c>
      <c r="DH382">
        <v>-3.9239999999999999</v>
      </c>
      <c r="DI382">
        <v>-0.217</v>
      </c>
      <c r="DJ382">
        <v>376</v>
      </c>
      <c r="DK382">
        <v>3</v>
      </c>
      <c r="DL382">
        <v>0.48</v>
      </c>
      <c r="DM382">
        <v>0.03</v>
      </c>
      <c r="DN382">
        <v>12.75009268292683</v>
      </c>
      <c r="DO382">
        <v>7.6553310104529553</v>
      </c>
      <c r="DP382">
        <v>0.75536627019054958</v>
      </c>
      <c r="DQ382">
        <v>0</v>
      </c>
      <c r="DR382">
        <v>3.5929231707317082</v>
      </c>
      <c r="DS382">
        <v>1.6707177700358851E-2</v>
      </c>
      <c r="DT382">
        <v>2.0767204903984799E-3</v>
      </c>
      <c r="DU382">
        <v>1</v>
      </c>
      <c r="DV382">
        <v>1</v>
      </c>
      <c r="DW382">
        <v>2</v>
      </c>
      <c r="DX382" t="s">
        <v>369</v>
      </c>
      <c r="DY382">
        <v>2.9892400000000001</v>
      </c>
      <c r="DZ382">
        <v>2.7248299999999999</v>
      </c>
      <c r="EA382">
        <v>3.3951500000000003E-2</v>
      </c>
      <c r="EB382">
        <v>3.05524E-2</v>
      </c>
      <c r="EC382">
        <v>8.3996699999999994E-2</v>
      </c>
      <c r="ED382">
        <v>7.2899099999999994E-2</v>
      </c>
      <c r="EE382">
        <v>30880.6</v>
      </c>
      <c r="EF382">
        <v>31067.8</v>
      </c>
      <c r="EG382">
        <v>29673.4</v>
      </c>
      <c r="EH382">
        <v>29613</v>
      </c>
      <c r="EI382">
        <v>36013.5</v>
      </c>
      <c r="EJ382">
        <v>36505.1</v>
      </c>
      <c r="EK382">
        <v>41804.199999999997</v>
      </c>
      <c r="EL382">
        <v>42191.6</v>
      </c>
      <c r="EM382">
        <v>1.90303</v>
      </c>
      <c r="EN382">
        <v>2.25658</v>
      </c>
      <c r="EO382">
        <v>0.21415600000000001</v>
      </c>
      <c r="EP382">
        <v>0</v>
      </c>
      <c r="EQ382">
        <v>21.461600000000001</v>
      </c>
      <c r="ER382">
        <v>999.9</v>
      </c>
      <c r="ES382">
        <v>41.9</v>
      </c>
      <c r="ET382">
        <v>29.2</v>
      </c>
      <c r="EU382">
        <v>24.135000000000002</v>
      </c>
      <c r="EV382">
        <v>61.234299999999998</v>
      </c>
      <c r="EW382">
        <v>28.7941</v>
      </c>
      <c r="EX382">
        <v>2</v>
      </c>
      <c r="EY382">
        <v>-0.50301600000000002</v>
      </c>
      <c r="EZ382">
        <v>-1.9941199999999999</v>
      </c>
      <c r="FA382">
        <v>20.382300000000001</v>
      </c>
      <c r="FB382">
        <v>5.2208800000000002</v>
      </c>
      <c r="FC382">
        <v>12.0099</v>
      </c>
      <c r="FD382">
        <v>4.9912999999999998</v>
      </c>
      <c r="FE382">
        <v>3.2886500000000001</v>
      </c>
      <c r="FF382">
        <v>9278.7000000000007</v>
      </c>
      <c r="FG382">
        <v>9999</v>
      </c>
      <c r="FH382">
        <v>9999</v>
      </c>
      <c r="FI382">
        <v>137.69999999999999</v>
      </c>
      <c r="FJ382">
        <v>1.8669100000000001</v>
      </c>
      <c r="FK382">
        <v>1.86599</v>
      </c>
      <c r="FL382">
        <v>1.8655299999999999</v>
      </c>
      <c r="FM382">
        <v>1.86541</v>
      </c>
      <c r="FN382">
        <v>1.8672200000000001</v>
      </c>
      <c r="FO382">
        <v>1.86981</v>
      </c>
      <c r="FP382">
        <v>1.8684400000000001</v>
      </c>
      <c r="FQ382">
        <v>1.8698999999999999</v>
      </c>
      <c r="FR382">
        <v>0</v>
      </c>
      <c r="FS382">
        <v>0</v>
      </c>
      <c r="FT382">
        <v>0</v>
      </c>
      <c r="FU382">
        <v>0</v>
      </c>
      <c r="FV382" t="s">
        <v>358</v>
      </c>
      <c r="FW382" t="s">
        <v>359</v>
      </c>
      <c r="FX382" t="s">
        <v>360</v>
      </c>
      <c r="FY382" t="s">
        <v>360</v>
      </c>
      <c r="FZ382" t="s">
        <v>360</v>
      </c>
      <c r="GA382" t="s">
        <v>360</v>
      </c>
      <c r="GB382">
        <v>0</v>
      </c>
      <c r="GC382">
        <v>100</v>
      </c>
      <c r="GD382">
        <v>100</v>
      </c>
      <c r="GE382">
        <v>-1.8069999999999999</v>
      </c>
      <c r="GF382">
        <v>-0.17469999999999999</v>
      </c>
      <c r="GG382">
        <v>-1.691838842420514</v>
      </c>
      <c r="GH382">
        <v>-5.4742946993243486E-4</v>
      </c>
      <c r="GI382">
        <v>-1.00937323189599E-6</v>
      </c>
      <c r="GJ382">
        <v>3.2426335113099041E-10</v>
      </c>
      <c r="GK382">
        <v>-0.25714838806632262</v>
      </c>
      <c r="GL382">
        <v>-1.4458059848174739E-2</v>
      </c>
      <c r="GM382">
        <v>1.0199616584873469E-3</v>
      </c>
      <c r="GN382">
        <v>-1.0584552142034339E-5</v>
      </c>
      <c r="GO382">
        <v>24</v>
      </c>
      <c r="GP382">
        <v>2276</v>
      </c>
      <c r="GQ382">
        <v>1</v>
      </c>
      <c r="GR382">
        <v>42</v>
      </c>
      <c r="GS382">
        <v>373.4</v>
      </c>
      <c r="GT382">
        <v>373.2</v>
      </c>
      <c r="GU382">
        <v>0.55175799999999997</v>
      </c>
      <c r="GV382">
        <v>2.2619600000000002</v>
      </c>
      <c r="GW382">
        <v>1.94702</v>
      </c>
      <c r="GX382">
        <v>2.79175</v>
      </c>
      <c r="GY382">
        <v>2.19482</v>
      </c>
      <c r="GZ382">
        <v>2.32544</v>
      </c>
      <c r="HA382">
        <v>31.936499999999999</v>
      </c>
      <c r="HB382">
        <v>15.804399999999999</v>
      </c>
      <c r="HC382">
        <v>18</v>
      </c>
      <c r="HD382">
        <v>405.66699999999997</v>
      </c>
      <c r="HE382">
        <v>644.33199999999999</v>
      </c>
      <c r="HF382">
        <v>24.8371</v>
      </c>
      <c r="HG382">
        <v>20.8218</v>
      </c>
      <c r="HH382">
        <v>29.999700000000001</v>
      </c>
      <c r="HI382">
        <v>20.851299999999998</v>
      </c>
      <c r="HJ382">
        <v>20.7714</v>
      </c>
      <c r="HK382">
        <v>11.0329</v>
      </c>
      <c r="HL382">
        <v>21.997699999999998</v>
      </c>
      <c r="HM382">
        <v>67.390199999999993</v>
      </c>
      <c r="HN382">
        <v>24.8444</v>
      </c>
      <c r="HO382">
        <v>118.762</v>
      </c>
      <c r="HP382">
        <v>19.4313</v>
      </c>
      <c r="HQ382">
        <v>101.483</v>
      </c>
      <c r="HR382">
        <v>101.337</v>
      </c>
    </row>
    <row r="383" spans="1:226" x14ac:dyDescent="0.2">
      <c r="A383">
        <v>367</v>
      </c>
      <c r="B383">
        <v>1657486232.0999999</v>
      </c>
      <c r="C383">
        <v>5236.5999999046326</v>
      </c>
      <c r="D383" t="s">
        <v>1096</v>
      </c>
      <c r="E383" t="s">
        <v>1097</v>
      </c>
      <c r="F383">
        <v>5</v>
      </c>
      <c r="G383" t="s">
        <v>1059</v>
      </c>
      <c r="H383" t="s">
        <v>354</v>
      </c>
      <c r="I383">
        <v>1657486229.5999999</v>
      </c>
      <c r="J383">
        <f t="shared" si="170"/>
        <v>3.0735235115716673E-3</v>
      </c>
      <c r="K383">
        <f t="shared" si="171"/>
        <v>3.0735235115716675</v>
      </c>
      <c r="L383">
        <f t="shared" si="172"/>
        <v>2.5776303245256003</v>
      </c>
      <c r="M383">
        <f t="shared" si="173"/>
        <v>153.5623333333333</v>
      </c>
      <c r="N383">
        <f t="shared" si="174"/>
        <v>118.46730928826388</v>
      </c>
      <c r="O383">
        <f t="shared" si="175"/>
        <v>8.3789098254743646</v>
      </c>
      <c r="P383">
        <f t="shared" si="176"/>
        <v>10.861097051327247</v>
      </c>
      <c r="Q383">
        <f t="shared" si="177"/>
        <v>0.14042690166102231</v>
      </c>
      <c r="R383">
        <f t="shared" si="178"/>
        <v>2.3628577085382996</v>
      </c>
      <c r="S383">
        <f t="shared" si="179"/>
        <v>0.13594977204074635</v>
      </c>
      <c r="T383">
        <f t="shared" si="180"/>
        <v>8.5358969177495927E-2</v>
      </c>
      <c r="U383">
        <f t="shared" si="181"/>
        <v>321.51374166666659</v>
      </c>
      <c r="V383">
        <f t="shared" si="182"/>
        <v>26.746517697266132</v>
      </c>
      <c r="W383">
        <f t="shared" si="183"/>
        <v>24.991133333333341</v>
      </c>
      <c r="X383">
        <f t="shared" si="184"/>
        <v>3.1779971287023616</v>
      </c>
      <c r="Y383">
        <f t="shared" si="185"/>
        <v>50.139976273981631</v>
      </c>
      <c r="Z383">
        <f t="shared" si="186"/>
        <v>1.633389746623199</v>
      </c>
      <c r="AA383">
        <f t="shared" si="187"/>
        <v>3.2576595922140248</v>
      </c>
      <c r="AB383">
        <f t="shared" si="188"/>
        <v>1.5446073820791626</v>
      </c>
      <c r="AC383">
        <f t="shared" si="189"/>
        <v>-135.54238686031053</v>
      </c>
      <c r="AD383">
        <f t="shared" si="190"/>
        <v>52.978582026855385</v>
      </c>
      <c r="AE383">
        <f t="shared" si="191"/>
        <v>4.7521820334480163</v>
      </c>
      <c r="AF383">
        <f t="shared" si="192"/>
        <v>243.70211886665948</v>
      </c>
      <c r="AG383">
        <f t="shared" si="193"/>
        <v>-12.635514954797241</v>
      </c>
      <c r="AH383">
        <f t="shared" si="194"/>
        <v>3.0733303666349534</v>
      </c>
      <c r="AI383">
        <f t="shared" si="195"/>
        <v>2.5776303245256003</v>
      </c>
      <c r="AJ383">
        <v>141.92122825171521</v>
      </c>
      <c r="AK383">
        <v>150.68938787878781</v>
      </c>
      <c r="AL383">
        <v>-3.25148460852252</v>
      </c>
      <c r="AM383">
        <v>64.43633761426419</v>
      </c>
      <c r="AN383">
        <f t="shared" si="196"/>
        <v>3.0735235115716675</v>
      </c>
      <c r="AO383">
        <v>19.492785067018289</v>
      </c>
      <c r="AP383">
        <v>23.095831515151509</v>
      </c>
      <c r="AQ383">
        <v>-3.4597312692324529E-6</v>
      </c>
      <c r="AR383">
        <v>77.933620730982625</v>
      </c>
      <c r="AS383">
        <v>44</v>
      </c>
      <c r="AT383">
        <v>9</v>
      </c>
      <c r="AU383">
        <f t="shared" si="197"/>
        <v>1</v>
      </c>
      <c r="AV383">
        <f t="shared" si="198"/>
        <v>0</v>
      </c>
      <c r="AW383">
        <f t="shared" si="199"/>
        <v>37547.680251880563</v>
      </c>
      <c r="AX383">
        <f t="shared" si="200"/>
        <v>1999.9822222222219</v>
      </c>
      <c r="AY383">
        <f t="shared" si="201"/>
        <v>1681.1853666666664</v>
      </c>
      <c r="AZ383">
        <f t="shared" si="202"/>
        <v>0.84060015533471411</v>
      </c>
      <c r="BA383">
        <f t="shared" si="203"/>
        <v>0.16075829979599818</v>
      </c>
      <c r="BB383">
        <v>6</v>
      </c>
      <c r="BC383">
        <v>0.5</v>
      </c>
      <c r="BD383" t="s">
        <v>355</v>
      </c>
      <c r="BE383">
        <v>2</v>
      </c>
      <c r="BF383" t="b">
        <v>1</v>
      </c>
      <c r="BG383">
        <v>1657486229.5999999</v>
      </c>
      <c r="BH383">
        <v>153.5623333333333</v>
      </c>
      <c r="BI383">
        <v>138.9661111111111</v>
      </c>
      <c r="BJ383">
        <v>23.094088888888891</v>
      </c>
      <c r="BK383">
        <v>19.491277777777778</v>
      </c>
      <c r="BL383">
        <v>155.36222222222219</v>
      </c>
      <c r="BM383">
        <v>23.268777777777778</v>
      </c>
      <c r="BN383">
        <v>500.00200000000001</v>
      </c>
      <c r="BO383">
        <v>70.627599999999987</v>
      </c>
      <c r="BP383">
        <v>0.1000114888888889</v>
      </c>
      <c r="BQ383">
        <v>25.407022222222221</v>
      </c>
      <c r="BR383">
        <v>24.991133333333341</v>
      </c>
      <c r="BS383">
        <v>999.90000000000009</v>
      </c>
      <c r="BT383">
        <v>0</v>
      </c>
      <c r="BU383">
        <v>0</v>
      </c>
      <c r="BV383">
        <v>10000.677777777781</v>
      </c>
      <c r="BW383">
        <v>0</v>
      </c>
      <c r="BX383">
        <v>179.47944444444451</v>
      </c>
      <c r="BY383">
        <v>14.596188888888889</v>
      </c>
      <c r="BZ383">
        <v>157.19233333333329</v>
      </c>
      <c r="CA383">
        <v>141.72844444444439</v>
      </c>
      <c r="CB383">
        <v>3.6028377777777769</v>
      </c>
      <c r="CC383">
        <v>138.9661111111111</v>
      </c>
      <c r="CD383">
        <v>19.491277777777778</v>
      </c>
      <c r="CE383">
        <v>1.6310822222222221</v>
      </c>
      <c r="CF383">
        <v>1.376622222222222</v>
      </c>
      <c r="CG383">
        <v>14.25563333333333</v>
      </c>
      <c r="CH383">
        <v>11.662544444444441</v>
      </c>
      <c r="CI383">
        <v>1999.9822222222219</v>
      </c>
      <c r="CJ383">
        <v>0.9799956666666666</v>
      </c>
      <c r="CK383">
        <v>2.0004533333333331E-2</v>
      </c>
      <c r="CL383">
        <v>0</v>
      </c>
      <c r="CM383">
        <v>2.6863333333333328</v>
      </c>
      <c r="CN383">
        <v>0</v>
      </c>
      <c r="CO383">
        <v>17725.488888888889</v>
      </c>
      <c r="CP383">
        <v>16749.288888888888</v>
      </c>
      <c r="CQ383">
        <v>39.097000000000001</v>
      </c>
      <c r="CR383">
        <v>38.763777777777783</v>
      </c>
      <c r="CS383">
        <v>38.825999999999993</v>
      </c>
      <c r="CT383">
        <v>37.825999999999993</v>
      </c>
      <c r="CU383">
        <v>37.944000000000003</v>
      </c>
      <c r="CV383">
        <v>1959.9722222222219</v>
      </c>
      <c r="CW383">
        <v>40.01</v>
      </c>
      <c r="CX383">
        <v>0</v>
      </c>
      <c r="CY383">
        <v>1657486232.0999999</v>
      </c>
      <c r="CZ383">
        <v>0</v>
      </c>
      <c r="DA383">
        <v>1657463835.0999999</v>
      </c>
      <c r="DB383" t="s">
        <v>356</v>
      </c>
      <c r="DC383">
        <v>1657463822.5999999</v>
      </c>
      <c r="DD383">
        <v>1657463835.0999999</v>
      </c>
      <c r="DE383">
        <v>1</v>
      </c>
      <c r="DF383">
        <v>-2.657</v>
      </c>
      <c r="DG383">
        <v>-13.192</v>
      </c>
      <c r="DH383">
        <v>-3.9239999999999999</v>
      </c>
      <c r="DI383">
        <v>-0.217</v>
      </c>
      <c r="DJ383">
        <v>376</v>
      </c>
      <c r="DK383">
        <v>3</v>
      </c>
      <c r="DL383">
        <v>0.48</v>
      </c>
      <c r="DM383">
        <v>0.03</v>
      </c>
      <c r="DN383">
        <v>13.49118</v>
      </c>
      <c r="DO383">
        <v>7.9800090056284887</v>
      </c>
      <c r="DP383">
        <v>0.76777948696223974</v>
      </c>
      <c r="DQ383">
        <v>0</v>
      </c>
      <c r="DR383">
        <v>3.5957137499999998</v>
      </c>
      <c r="DS383">
        <v>4.0953208255154597E-2</v>
      </c>
      <c r="DT383">
        <v>4.2581191196935661E-3</v>
      </c>
      <c r="DU383">
        <v>1</v>
      </c>
      <c r="DV383">
        <v>1</v>
      </c>
      <c r="DW383">
        <v>2</v>
      </c>
      <c r="DX383" t="s">
        <v>369</v>
      </c>
      <c r="DY383">
        <v>2.9891800000000002</v>
      </c>
      <c r="DZ383">
        <v>2.7247300000000001</v>
      </c>
      <c r="EA383">
        <v>3.0875900000000001E-2</v>
      </c>
      <c r="EB383">
        <v>2.73102E-2</v>
      </c>
      <c r="EC383">
        <v>8.3997000000000002E-2</v>
      </c>
      <c r="ED383">
        <v>7.2881399999999999E-2</v>
      </c>
      <c r="EE383">
        <v>30979.200000000001</v>
      </c>
      <c r="EF383">
        <v>31172.400000000001</v>
      </c>
      <c r="EG383">
        <v>29673.599999999999</v>
      </c>
      <c r="EH383">
        <v>29613.7</v>
      </c>
      <c r="EI383">
        <v>36014.1</v>
      </c>
      <c r="EJ383">
        <v>36506.400000000001</v>
      </c>
      <c r="EK383">
        <v>41805</v>
      </c>
      <c r="EL383">
        <v>42192.4</v>
      </c>
      <c r="EM383">
        <v>1.90317</v>
      </c>
      <c r="EN383">
        <v>2.2566199999999998</v>
      </c>
      <c r="EO383">
        <v>0.21513199999999999</v>
      </c>
      <c r="EP383">
        <v>0</v>
      </c>
      <c r="EQ383">
        <v>21.462800000000001</v>
      </c>
      <c r="ER383">
        <v>999.9</v>
      </c>
      <c r="ES383">
        <v>41.9</v>
      </c>
      <c r="ET383">
        <v>29.2</v>
      </c>
      <c r="EU383">
        <v>24.137799999999999</v>
      </c>
      <c r="EV383">
        <v>61.124299999999998</v>
      </c>
      <c r="EW383">
        <v>28.870200000000001</v>
      </c>
      <c r="EX383">
        <v>2</v>
      </c>
      <c r="EY383">
        <v>-0.50318799999999997</v>
      </c>
      <c r="EZ383">
        <v>-1.97201</v>
      </c>
      <c r="FA383">
        <v>20.3827</v>
      </c>
      <c r="FB383">
        <v>5.2211800000000004</v>
      </c>
      <c r="FC383">
        <v>12.0099</v>
      </c>
      <c r="FD383">
        <v>4.9912999999999998</v>
      </c>
      <c r="FE383">
        <v>3.2886500000000001</v>
      </c>
      <c r="FF383">
        <v>9278.7000000000007</v>
      </c>
      <c r="FG383">
        <v>9999</v>
      </c>
      <c r="FH383">
        <v>9999</v>
      </c>
      <c r="FI383">
        <v>137.69999999999999</v>
      </c>
      <c r="FJ383">
        <v>1.8669100000000001</v>
      </c>
      <c r="FK383">
        <v>1.8660000000000001</v>
      </c>
      <c r="FL383">
        <v>1.8655299999999999</v>
      </c>
      <c r="FM383">
        <v>1.8654200000000001</v>
      </c>
      <c r="FN383">
        <v>1.8672200000000001</v>
      </c>
      <c r="FO383">
        <v>1.86981</v>
      </c>
      <c r="FP383">
        <v>1.8684400000000001</v>
      </c>
      <c r="FQ383">
        <v>1.8698600000000001</v>
      </c>
      <c r="FR383">
        <v>0</v>
      </c>
      <c r="FS383">
        <v>0</v>
      </c>
      <c r="FT383">
        <v>0</v>
      </c>
      <c r="FU383">
        <v>0</v>
      </c>
      <c r="FV383" t="s">
        <v>358</v>
      </c>
      <c r="FW383" t="s">
        <v>359</v>
      </c>
      <c r="FX383" t="s">
        <v>360</v>
      </c>
      <c r="FY383" t="s">
        <v>360</v>
      </c>
      <c r="FZ383" t="s">
        <v>360</v>
      </c>
      <c r="GA383" t="s">
        <v>360</v>
      </c>
      <c r="GB383">
        <v>0</v>
      </c>
      <c r="GC383">
        <v>100</v>
      </c>
      <c r="GD383">
        <v>100</v>
      </c>
      <c r="GE383">
        <v>-1.7929999999999999</v>
      </c>
      <c r="GF383">
        <v>-0.17469999999999999</v>
      </c>
      <c r="GG383">
        <v>-1.691838842420514</v>
      </c>
      <c r="GH383">
        <v>-5.4742946993243486E-4</v>
      </c>
      <c r="GI383">
        <v>-1.00937323189599E-6</v>
      </c>
      <c r="GJ383">
        <v>3.2426335113099041E-10</v>
      </c>
      <c r="GK383">
        <v>-0.25714838806632262</v>
      </c>
      <c r="GL383">
        <v>-1.4458059848174739E-2</v>
      </c>
      <c r="GM383">
        <v>1.0199616584873469E-3</v>
      </c>
      <c r="GN383">
        <v>-1.0584552142034339E-5</v>
      </c>
      <c r="GO383">
        <v>24</v>
      </c>
      <c r="GP383">
        <v>2276</v>
      </c>
      <c r="GQ383">
        <v>1</v>
      </c>
      <c r="GR383">
        <v>42</v>
      </c>
      <c r="GS383">
        <v>373.5</v>
      </c>
      <c r="GT383">
        <v>373.3</v>
      </c>
      <c r="GU383">
        <v>0.50048800000000004</v>
      </c>
      <c r="GV383">
        <v>2.2607400000000002</v>
      </c>
      <c r="GW383">
        <v>1.94702</v>
      </c>
      <c r="GX383">
        <v>2.79175</v>
      </c>
      <c r="GY383">
        <v>2.19482</v>
      </c>
      <c r="GZ383">
        <v>2.34497</v>
      </c>
      <c r="HA383">
        <v>31.936499999999999</v>
      </c>
      <c r="HB383">
        <v>15.821899999999999</v>
      </c>
      <c r="HC383">
        <v>18</v>
      </c>
      <c r="HD383">
        <v>405.70100000000002</v>
      </c>
      <c r="HE383">
        <v>644.30399999999997</v>
      </c>
      <c r="HF383">
        <v>24.854099999999999</v>
      </c>
      <c r="HG383">
        <v>20.816500000000001</v>
      </c>
      <c r="HH383">
        <v>29.9998</v>
      </c>
      <c r="HI383">
        <v>20.845600000000001</v>
      </c>
      <c r="HJ383">
        <v>20.766100000000002</v>
      </c>
      <c r="HK383">
        <v>10.023199999999999</v>
      </c>
      <c r="HL383">
        <v>21.997699999999998</v>
      </c>
      <c r="HM383">
        <v>67.390199999999993</v>
      </c>
      <c r="HN383">
        <v>24.8552</v>
      </c>
      <c r="HO383">
        <v>98.726799999999997</v>
      </c>
      <c r="HP383">
        <v>19.4145</v>
      </c>
      <c r="HQ383">
        <v>101.485</v>
      </c>
      <c r="HR383">
        <v>101.339</v>
      </c>
    </row>
    <row r="384" spans="1:226" x14ac:dyDescent="0.2">
      <c r="A384">
        <v>368</v>
      </c>
      <c r="B384">
        <v>1657486237.0999999</v>
      </c>
      <c r="C384">
        <v>5241.5999999046326</v>
      </c>
      <c r="D384" t="s">
        <v>1098</v>
      </c>
      <c r="E384" t="s">
        <v>1099</v>
      </c>
      <c r="F384">
        <v>5</v>
      </c>
      <c r="G384" t="s">
        <v>1059</v>
      </c>
      <c r="H384" t="s">
        <v>354</v>
      </c>
      <c r="I384">
        <v>1657486234.3</v>
      </c>
      <c r="J384">
        <f t="shared" si="170"/>
        <v>3.0713725984136339E-3</v>
      </c>
      <c r="K384">
        <f t="shared" si="171"/>
        <v>3.071372598413634</v>
      </c>
      <c r="L384">
        <f t="shared" si="172"/>
        <v>1.9909987664054605</v>
      </c>
      <c r="M384">
        <f t="shared" si="173"/>
        <v>138.67490000000001</v>
      </c>
      <c r="N384">
        <f t="shared" si="174"/>
        <v>110.78917063910038</v>
      </c>
      <c r="O384">
        <f t="shared" si="175"/>
        <v>7.8357714165490666</v>
      </c>
      <c r="P384">
        <f t="shared" si="176"/>
        <v>9.8080418090006187</v>
      </c>
      <c r="Q384">
        <f t="shared" si="177"/>
        <v>0.14005209515699643</v>
      </c>
      <c r="R384">
        <f t="shared" si="178"/>
        <v>2.3621243664812717</v>
      </c>
      <c r="S384">
        <f t="shared" si="179"/>
        <v>0.13559708975674703</v>
      </c>
      <c r="T384">
        <f t="shared" si="180"/>
        <v>8.5136640720581774E-2</v>
      </c>
      <c r="U384">
        <f t="shared" si="181"/>
        <v>321.51035344168849</v>
      </c>
      <c r="V384">
        <f t="shared" si="182"/>
        <v>26.757634806770994</v>
      </c>
      <c r="W384">
        <f t="shared" si="183"/>
        <v>25.005389999999998</v>
      </c>
      <c r="X384">
        <f t="shared" si="184"/>
        <v>3.1806995129948135</v>
      </c>
      <c r="Y384">
        <f t="shared" si="185"/>
        <v>50.104215323154754</v>
      </c>
      <c r="Z384">
        <f t="shared" si="186"/>
        <v>1.6332036946909612</v>
      </c>
      <c r="AA384">
        <f t="shared" si="187"/>
        <v>3.2596133561964113</v>
      </c>
      <c r="AB384">
        <f t="shared" si="188"/>
        <v>1.5474958183038523</v>
      </c>
      <c r="AC384">
        <f t="shared" si="189"/>
        <v>-135.44753159004125</v>
      </c>
      <c r="AD384">
        <f t="shared" si="190"/>
        <v>52.431244606767713</v>
      </c>
      <c r="AE384">
        <f t="shared" si="191"/>
        <v>4.705122031337849</v>
      </c>
      <c r="AF384">
        <f t="shared" si="192"/>
        <v>243.1991884897528</v>
      </c>
      <c r="AG384">
        <f t="shared" si="193"/>
        <v>-13.125822750609512</v>
      </c>
      <c r="AH384">
        <f t="shared" si="194"/>
        <v>3.0760161414177758</v>
      </c>
      <c r="AI384">
        <f t="shared" si="195"/>
        <v>1.9909987664054605</v>
      </c>
      <c r="AJ384">
        <v>125.0808861101835</v>
      </c>
      <c r="AK384">
        <v>134.50975151515149</v>
      </c>
      <c r="AL384">
        <v>-3.2360576970780208</v>
      </c>
      <c r="AM384">
        <v>64.43633761426419</v>
      </c>
      <c r="AN384">
        <f t="shared" si="196"/>
        <v>3.071372598413634</v>
      </c>
      <c r="AO384">
        <v>19.48745416183656</v>
      </c>
      <c r="AP384">
        <v>23.088300606060599</v>
      </c>
      <c r="AQ384">
        <v>-8.284324154464501E-5</v>
      </c>
      <c r="AR384">
        <v>77.933620730982625</v>
      </c>
      <c r="AS384">
        <v>44</v>
      </c>
      <c r="AT384">
        <v>9</v>
      </c>
      <c r="AU384">
        <f t="shared" si="197"/>
        <v>1</v>
      </c>
      <c r="AV384">
        <f t="shared" si="198"/>
        <v>0</v>
      </c>
      <c r="AW384">
        <f t="shared" si="199"/>
        <v>37528.632857943179</v>
      </c>
      <c r="AX384">
        <f t="shared" si="200"/>
        <v>1999.961</v>
      </c>
      <c r="AY384">
        <f t="shared" si="201"/>
        <v>1681.1675393998385</v>
      </c>
      <c r="AZ384">
        <f t="shared" si="202"/>
        <v>0.84060016140306659</v>
      </c>
      <c r="BA384">
        <f t="shared" si="203"/>
        <v>0.16075831150791864</v>
      </c>
      <c r="BB384">
        <v>6</v>
      </c>
      <c r="BC384">
        <v>0.5</v>
      </c>
      <c r="BD384" t="s">
        <v>355</v>
      </c>
      <c r="BE384">
        <v>2</v>
      </c>
      <c r="BF384" t="b">
        <v>1</v>
      </c>
      <c r="BG384">
        <v>1657486234.3</v>
      </c>
      <c r="BH384">
        <v>138.67490000000001</v>
      </c>
      <c r="BI384">
        <v>123.4361</v>
      </c>
      <c r="BJ384">
        <v>23.091699999999999</v>
      </c>
      <c r="BK384">
        <v>19.485790000000001</v>
      </c>
      <c r="BL384">
        <v>140.46270000000001</v>
      </c>
      <c r="BM384">
        <v>23.266439999999999</v>
      </c>
      <c r="BN384">
        <v>500.01010000000002</v>
      </c>
      <c r="BO384">
        <v>70.626800000000003</v>
      </c>
      <c r="BP384">
        <v>0.10007133</v>
      </c>
      <c r="BQ384">
        <v>25.417110000000001</v>
      </c>
      <c r="BR384">
        <v>25.005389999999998</v>
      </c>
      <c r="BS384">
        <v>999.9</v>
      </c>
      <c r="BT384">
        <v>0</v>
      </c>
      <c r="BU384">
        <v>0</v>
      </c>
      <c r="BV384">
        <v>9995.8590000000004</v>
      </c>
      <c r="BW384">
        <v>0</v>
      </c>
      <c r="BX384">
        <v>179.16650000000001</v>
      </c>
      <c r="BY384">
        <v>15.238659999999999</v>
      </c>
      <c r="BZ384">
        <v>141.953</v>
      </c>
      <c r="CA384">
        <v>125.8895</v>
      </c>
      <c r="CB384">
        <v>3.6059260000000002</v>
      </c>
      <c r="CC384">
        <v>123.4361</v>
      </c>
      <c r="CD384">
        <v>19.485790000000001</v>
      </c>
      <c r="CE384">
        <v>1.6308929999999999</v>
      </c>
      <c r="CF384">
        <v>1.3762190000000001</v>
      </c>
      <c r="CG384">
        <v>14.25385</v>
      </c>
      <c r="CH384">
        <v>11.658110000000001</v>
      </c>
      <c r="CI384">
        <v>1999.961</v>
      </c>
      <c r="CJ384">
        <v>0.9799966</v>
      </c>
      <c r="CK384">
        <v>2.00036E-2</v>
      </c>
      <c r="CL384">
        <v>0</v>
      </c>
      <c r="CM384">
        <v>2.4672399999999999</v>
      </c>
      <c r="CN384">
        <v>0</v>
      </c>
      <c r="CO384">
        <v>17652.7</v>
      </c>
      <c r="CP384">
        <v>16749.11</v>
      </c>
      <c r="CQ384">
        <v>39.174599999999998</v>
      </c>
      <c r="CR384">
        <v>38.8309</v>
      </c>
      <c r="CS384">
        <v>38.899800000000013</v>
      </c>
      <c r="CT384">
        <v>37.918400000000013</v>
      </c>
      <c r="CU384">
        <v>38.018600000000013</v>
      </c>
      <c r="CV384">
        <v>1959.952</v>
      </c>
      <c r="CW384">
        <v>40.01</v>
      </c>
      <c r="CX384">
        <v>0</v>
      </c>
      <c r="CY384">
        <v>1657486236.9000001</v>
      </c>
      <c r="CZ384">
        <v>0</v>
      </c>
      <c r="DA384">
        <v>1657463835.0999999</v>
      </c>
      <c r="DB384" t="s">
        <v>356</v>
      </c>
      <c r="DC384">
        <v>1657463822.5999999</v>
      </c>
      <c r="DD384">
        <v>1657463835.0999999</v>
      </c>
      <c r="DE384">
        <v>1</v>
      </c>
      <c r="DF384">
        <v>-2.657</v>
      </c>
      <c r="DG384">
        <v>-13.192</v>
      </c>
      <c r="DH384">
        <v>-3.9239999999999999</v>
      </c>
      <c r="DI384">
        <v>-0.217</v>
      </c>
      <c r="DJ384">
        <v>376</v>
      </c>
      <c r="DK384">
        <v>3</v>
      </c>
      <c r="DL384">
        <v>0.48</v>
      </c>
      <c r="DM384">
        <v>0.03</v>
      </c>
      <c r="DN384">
        <v>14.194351219512191</v>
      </c>
      <c r="DO384">
        <v>8.1019024390243963</v>
      </c>
      <c r="DP384">
        <v>0.79903563830344904</v>
      </c>
      <c r="DQ384">
        <v>0</v>
      </c>
      <c r="DR384">
        <v>3.5994282926829269</v>
      </c>
      <c r="DS384">
        <v>5.2681672473872197E-2</v>
      </c>
      <c r="DT384">
        <v>5.3259589322940731E-3</v>
      </c>
      <c r="DU384">
        <v>1</v>
      </c>
      <c r="DV384">
        <v>1</v>
      </c>
      <c r="DW384">
        <v>2</v>
      </c>
      <c r="DX384" t="s">
        <v>369</v>
      </c>
      <c r="DY384">
        <v>2.9891800000000002</v>
      </c>
      <c r="DZ384">
        <v>2.7246100000000002</v>
      </c>
      <c r="EA384">
        <v>2.7744399999999999E-2</v>
      </c>
      <c r="EB384">
        <v>2.4001999999999999E-2</v>
      </c>
      <c r="EC384">
        <v>8.3980100000000002E-2</v>
      </c>
      <c r="ED384">
        <v>7.2862700000000002E-2</v>
      </c>
      <c r="EE384">
        <v>31079.8</v>
      </c>
      <c r="EF384">
        <v>31278.5</v>
      </c>
      <c r="EG384">
        <v>29674</v>
      </c>
      <c r="EH384">
        <v>29613.7</v>
      </c>
      <c r="EI384">
        <v>36014.9</v>
      </c>
      <c r="EJ384">
        <v>36507.199999999997</v>
      </c>
      <c r="EK384">
        <v>41805.1</v>
      </c>
      <c r="EL384">
        <v>42192.5</v>
      </c>
      <c r="EM384">
        <v>1.9032199999999999</v>
      </c>
      <c r="EN384">
        <v>2.2566999999999999</v>
      </c>
      <c r="EO384">
        <v>0.215195</v>
      </c>
      <c r="EP384">
        <v>0</v>
      </c>
      <c r="EQ384">
        <v>21.466799999999999</v>
      </c>
      <c r="ER384">
        <v>999.9</v>
      </c>
      <c r="ES384">
        <v>41.9</v>
      </c>
      <c r="ET384">
        <v>29.2</v>
      </c>
      <c r="EU384">
        <v>24.1355</v>
      </c>
      <c r="EV384">
        <v>61.254300000000001</v>
      </c>
      <c r="EW384">
        <v>28.8261</v>
      </c>
      <c r="EX384">
        <v>2</v>
      </c>
      <c r="EY384">
        <v>-0.503633</v>
      </c>
      <c r="EZ384">
        <v>-1.9391700000000001</v>
      </c>
      <c r="FA384">
        <v>20.382999999999999</v>
      </c>
      <c r="FB384">
        <v>5.2204300000000003</v>
      </c>
      <c r="FC384">
        <v>12.0099</v>
      </c>
      <c r="FD384">
        <v>4.9909999999999997</v>
      </c>
      <c r="FE384">
        <v>3.2885800000000001</v>
      </c>
      <c r="FF384">
        <v>9279</v>
      </c>
      <c r="FG384">
        <v>9999</v>
      </c>
      <c r="FH384">
        <v>9999</v>
      </c>
      <c r="FI384">
        <v>137.69999999999999</v>
      </c>
      <c r="FJ384">
        <v>1.8669100000000001</v>
      </c>
      <c r="FK384">
        <v>1.8660000000000001</v>
      </c>
      <c r="FL384">
        <v>1.86554</v>
      </c>
      <c r="FM384">
        <v>1.8654200000000001</v>
      </c>
      <c r="FN384">
        <v>1.8672200000000001</v>
      </c>
      <c r="FO384">
        <v>1.86981</v>
      </c>
      <c r="FP384">
        <v>1.8684400000000001</v>
      </c>
      <c r="FQ384">
        <v>1.8698600000000001</v>
      </c>
      <c r="FR384">
        <v>0</v>
      </c>
      <c r="FS384">
        <v>0</v>
      </c>
      <c r="FT384">
        <v>0</v>
      </c>
      <c r="FU384">
        <v>0</v>
      </c>
      <c r="FV384" t="s">
        <v>358</v>
      </c>
      <c r="FW384" t="s">
        <v>359</v>
      </c>
      <c r="FX384" t="s">
        <v>360</v>
      </c>
      <c r="FY384" t="s">
        <v>360</v>
      </c>
      <c r="FZ384" t="s">
        <v>360</v>
      </c>
      <c r="GA384" t="s">
        <v>360</v>
      </c>
      <c r="GB384">
        <v>0</v>
      </c>
      <c r="GC384">
        <v>100</v>
      </c>
      <c r="GD384">
        <v>100</v>
      </c>
      <c r="GE384">
        <v>-1.7809999999999999</v>
      </c>
      <c r="GF384">
        <v>-0.17469999999999999</v>
      </c>
      <c r="GG384">
        <v>-1.691838842420514</v>
      </c>
      <c r="GH384">
        <v>-5.4742946993243486E-4</v>
      </c>
      <c r="GI384">
        <v>-1.00937323189599E-6</v>
      </c>
      <c r="GJ384">
        <v>3.2426335113099041E-10</v>
      </c>
      <c r="GK384">
        <v>-0.25714838806632262</v>
      </c>
      <c r="GL384">
        <v>-1.4458059848174739E-2</v>
      </c>
      <c r="GM384">
        <v>1.0199616584873469E-3</v>
      </c>
      <c r="GN384">
        <v>-1.0584552142034339E-5</v>
      </c>
      <c r="GO384">
        <v>24</v>
      </c>
      <c r="GP384">
        <v>2276</v>
      </c>
      <c r="GQ384">
        <v>1</v>
      </c>
      <c r="GR384">
        <v>42</v>
      </c>
      <c r="GS384">
        <v>373.6</v>
      </c>
      <c r="GT384">
        <v>373.4</v>
      </c>
      <c r="GU384">
        <v>0.45288099999999998</v>
      </c>
      <c r="GV384">
        <v>2.2692899999999998</v>
      </c>
      <c r="GW384">
        <v>1.94702</v>
      </c>
      <c r="GX384">
        <v>2.79053</v>
      </c>
      <c r="GY384">
        <v>2.19482</v>
      </c>
      <c r="GZ384">
        <v>2.3290999999999999</v>
      </c>
      <c r="HA384">
        <v>31.9146</v>
      </c>
      <c r="HB384">
        <v>15.8132</v>
      </c>
      <c r="HC384">
        <v>18</v>
      </c>
      <c r="HD384">
        <v>405.68599999999998</v>
      </c>
      <c r="HE384">
        <v>644.29</v>
      </c>
      <c r="HF384">
        <v>24.860700000000001</v>
      </c>
      <c r="HG384">
        <v>20.811199999999999</v>
      </c>
      <c r="HH384">
        <v>29.9998</v>
      </c>
      <c r="HI384">
        <v>20.840299999999999</v>
      </c>
      <c r="HJ384">
        <v>20.7605</v>
      </c>
      <c r="HK384">
        <v>9.0559700000000003</v>
      </c>
      <c r="HL384">
        <v>22.270600000000002</v>
      </c>
      <c r="HM384">
        <v>67.390199999999993</v>
      </c>
      <c r="HN384">
        <v>24.855599999999999</v>
      </c>
      <c r="HO384">
        <v>85.369900000000001</v>
      </c>
      <c r="HP384">
        <v>19.405899999999999</v>
      </c>
      <c r="HQ384">
        <v>101.485</v>
      </c>
      <c r="HR384">
        <v>101.34</v>
      </c>
    </row>
    <row r="385" spans="1:226" x14ac:dyDescent="0.2">
      <c r="A385">
        <v>369</v>
      </c>
      <c r="B385">
        <v>1657486242.0999999</v>
      </c>
      <c r="C385">
        <v>5246.5999999046326</v>
      </c>
      <c r="D385" t="s">
        <v>1100</v>
      </c>
      <c r="E385" t="s">
        <v>1101</v>
      </c>
      <c r="F385">
        <v>5</v>
      </c>
      <c r="G385" t="s">
        <v>1059</v>
      </c>
      <c r="H385" t="s">
        <v>354</v>
      </c>
      <c r="I385">
        <v>1657486239.5999999</v>
      </c>
      <c r="J385">
        <f t="shared" si="170"/>
        <v>3.0787969437234266E-3</v>
      </c>
      <c r="K385">
        <f t="shared" si="171"/>
        <v>3.0787969437234266</v>
      </c>
      <c r="L385">
        <f t="shared" si="172"/>
        <v>1.5790841918556786</v>
      </c>
      <c r="M385">
        <f t="shared" si="173"/>
        <v>121.86355555555549</v>
      </c>
      <c r="N385">
        <f t="shared" si="174"/>
        <v>99.34659126279152</v>
      </c>
      <c r="O385">
        <f t="shared" si="175"/>
        <v>7.0265958677833034</v>
      </c>
      <c r="P385">
        <f t="shared" si="176"/>
        <v>8.6191780212669844</v>
      </c>
      <c r="Q385">
        <f t="shared" si="177"/>
        <v>0.14024119624793915</v>
      </c>
      <c r="R385">
        <f t="shared" si="178"/>
        <v>2.3656593055107953</v>
      </c>
      <c r="S385">
        <f t="shared" si="179"/>
        <v>0.13578080492696457</v>
      </c>
      <c r="T385">
        <f t="shared" si="180"/>
        <v>8.5251934002712401E-2</v>
      </c>
      <c r="U385">
        <f t="shared" si="181"/>
        <v>321.51063133333344</v>
      </c>
      <c r="V385">
        <f t="shared" si="182"/>
        <v>26.764065732212806</v>
      </c>
      <c r="W385">
        <f t="shared" si="183"/>
        <v>25.012455555555551</v>
      </c>
      <c r="X385">
        <f t="shared" si="184"/>
        <v>3.1820395495267375</v>
      </c>
      <c r="Y385">
        <f t="shared" si="185"/>
        <v>50.062805146036325</v>
      </c>
      <c r="Z385">
        <f t="shared" si="186"/>
        <v>1.6328855516666001</v>
      </c>
      <c r="AA385">
        <f t="shared" si="187"/>
        <v>3.2616741049634972</v>
      </c>
      <c r="AB385">
        <f t="shared" si="188"/>
        <v>1.5491539978601374</v>
      </c>
      <c r="AC385">
        <f t="shared" si="189"/>
        <v>-135.7749452182031</v>
      </c>
      <c r="AD385">
        <f t="shared" si="190"/>
        <v>52.964875303508983</v>
      </c>
      <c r="AE385">
        <f t="shared" si="191"/>
        <v>4.7463297550061965</v>
      </c>
      <c r="AF385">
        <f t="shared" si="192"/>
        <v>243.4468911736455</v>
      </c>
      <c r="AG385">
        <f t="shared" si="193"/>
        <v>-13.692115030566786</v>
      </c>
      <c r="AH385">
        <f t="shared" si="194"/>
        <v>3.0898304445104374</v>
      </c>
      <c r="AI385">
        <f t="shared" si="195"/>
        <v>1.5790841918556786</v>
      </c>
      <c r="AJ385">
        <v>108.184763623126</v>
      </c>
      <c r="AK385">
        <v>118.2173636363636</v>
      </c>
      <c r="AL385">
        <v>-3.2630472726596049</v>
      </c>
      <c r="AM385">
        <v>64.43633761426419</v>
      </c>
      <c r="AN385">
        <f t="shared" si="196"/>
        <v>3.0787969437234266</v>
      </c>
      <c r="AO385">
        <v>19.474818005972718</v>
      </c>
      <c r="AP385">
        <v>23.084260606060599</v>
      </c>
      <c r="AQ385">
        <v>9.6045678812422237E-6</v>
      </c>
      <c r="AR385">
        <v>77.933620730982625</v>
      </c>
      <c r="AS385">
        <v>44</v>
      </c>
      <c r="AT385">
        <v>9</v>
      </c>
      <c r="AU385">
        <f t="shared" si="197"/>
        <v>1</v>
      </c>
      <c r="AV385">
        <f t="shared" si="198"/>
        <v>0</v>
      </c>
      <c r="AW385">
        <f t="shared" si="199"/>
        <v>37612.94562061051</v>
      </c>
      <c r="AX385">
        <f t="shared" si="200"/>
        <v>1999.965555555556</v>
      </c>
      <c r="AY385">
        <f t="shared" si="201"/>
        <v>1681.171133333334</v>
      </c>
      <c r="AZ385">
        <f t="shared" si="202"/>
        <v>0.84060004366741881</v>
      </c>
      <c r="BA385">
        <f t="shared" si="203"/>
        <v>0.16075808427811814</v>
      </c>
      <c r="BB385">
        <v>6</v>
      </c>
      <c r="BC385">
        <v>0.5</v>
      </c>
      <c r="BD385" t="s">
        <v>355</v>
      </c>
      <c r="BE385">
        <v>2</v>
      </c>
      <c r="BF385" t="b">
        <v>1</v>
      </c>
      <c r="BG385">
        <v>1657486239.5999999</v>
      </c>
      <c r="BH385">
        <v>121.86355555555549</v>
      </c>
      <c r="BI385">
        <v>105.8839111111111</v>
      </c>
      <c r="BJ385">
        <v>23.0868</v>
      </c>
      <c r="BK385">
        <v>19.464388888888891</v>
      </c>
      <c r="BL385">
        <v>123.6378888888889</v>
      </c>
      <c r="BM385">
        <v>23.261588888888891</v>
      </c>
      <c r="BN385">
        <v>499.97022222222222</v>
      </c>
      <c r="BO385">
        <v>70.628255555555555</v>
      </c>
      <c r="BP385">
        <v>9.9846722222222212E-2</v>
      </c>
      <c r="BQ385">
        <v>25.427744444444439</v>
      </c>
      <c r="BR385">
        <v>25.012455555555551</v>
      </c>
      <c r="BS385">
        <v>999.90000000000009</v>
      </c>
      <c r="BT385">
        <v>0</v>
      </c>
      <c r="BU385">
        <v>0</v>
      </c>
      <c r="BV385">
        <v>10019.43555555555</v>
      </c>
      <c r="BW385">
        <v>0</v>
      </c>
      <c r="BX385">
        <v>179.0131111111111</v>
      </c>
      <c r="BY385">
        <v>15.979544444444439</v>
      </c>
      <c r="BZ385">
        <v>124.74344444444441</v>
      </c>
      <c r="CA385">
        <v>107.9857777777778</v>
      </c>
      <c r="CB385">
        <v>3.6224099999999999</v>
      </c>
      <c r="CC385">
        <v>105.8839111111111</v>
      </c>
      <c r="CD385">
        <v>19.464388888888891</v>
      </c>
      <c r="CE385">
        <v>1.6305822222222219</v>
      </c>
      <c r="CF385">
        <v>1.3747377777777781</v>
      </c>
      <c r="CG385">
        <v>14.2509</v>
      </c>
      <c r="CH385">
        <v>11.6418</v>
      </c>
      <c r="CI385">
        <v>1999.965555555556</v>
      </c>
      <c r="CJ385">
        <v>0.97999733333333316</v>
      </c>
      <c r="CK385">
        <v>2.000286666666666E-2</v>
      </c>
      <c r="CL385">
        <v>0</v>
      </c>
      <c r="CM385">
        <v>2.5494111111111111</v>
      </c>
      <c r="CN385">
        <v>0</v>
      </c>
      <c r="CO385">
        <v>17572.666666666672</v>
      </c>
      <c r="CP385">
        <v>16749.144444444439</v>
      </c>
      <c r="CQ385">
        <v>39.263777777777783</v>
      </c>
      <c r="CR385">
        <v>38.888777777777783</v>
      </c>
      <c r="CS385">
        <v>38.950999999999993</v>
      </c>
      <c r="CT385">
        <v>38.034444444444453</v>
      </c>
      <c r="CU385">
        <v>38.097000000000001</v>
      </c>
      <c r="CV385">
        <v>1959.9633333333329</v>
      </c>
      <c r="CW385">
        <v>40.002222222222223</v>
      </c>
      <c r="CX385">
        <v>0</v>
      </c>
      <c r="CY385">
        <v>1657486241.7</v>
      </c>
      <c r="CZ385">
        <v>0</v>
      </c>
      <c r="DA385">
        <v>1657463835.0999999</v>
      </c>
      <c r="DB385" t="s">
        <v>356</v>
      </c>
      <c r="DC385">
        <v>1657463822.5999999</v>
      </c>
      <c r="DD385">
        <v>1657463835.0999999</v>
      </c>
      <c r="DE385">
        <v>1</v>
      </c>
      <c r="DF385">
        <v>-2.657</v>
      </c>
      <c r="DG385">
        <v>-13.192</v>
      </c>
      <c r="DH385">
        <v>-3.9239999999999999</v>
      </c>
      <c r="DI385">
        <v>-0.217</v>
      </c>
      <c r="DJ385">
        <v>376</v>
      </c>
      <c r="DK385">
        <v>3</v>
      </c>
      <c r="DL385">
        <v>0.48</v>
      </c>
      <c r="DM385">
        <v>0.03</v>
      </c>
      <c r="DN385">
        <v>14.874368292682931</v>
      </c>
      <c r="DO385">
        <v>8.2544383275261204</v>
      </c>
      <c r="DP385">
        <v>0.81402098565835945</v>
      </c>
      <c r="DQ385">
        <v>0</v>
      </c>
      <c r="DR385">
        <v>3.6062963414634139</v>
      </c>
      <c r="DS385">
        <v>9.150836236933875E-2</v>
      </c>
      <c r="DT385">
        <v>1.036854853922344E-2</v>
      </c>
      <c r="DU385">
        <v>1</v>
      </c>
      <c r="DV385">
        <v>1</v>
      </c>
      <c r="DW385">
        <v>2</v>
      </c>
      <c r="DX385" t="s">
        <v>369</v>
      </c>
      <c r="DY385">
        <v>2.9892699999999999</v>
      </c>
      <c r="DZ385">
        <v>2.7248999999999999</v>
      </c>
      <c r="EA385">
        <v>2.4535000000000001E-2</v>
      </c>
      <c r="EB385">
        <v>2.0621299999999999E-2</v>
      </c>
      <c r="EC385">
        <v>8.3970699999999995E-2</v>
      </c>
      <c r="ED385">
        <v>7.2763300000000003E-2</v>
      </c>
      <c r="EE385">
        <v>31182.5</v>
      </c>
      <c r="EF385">
        <v>31387.4</v>
      </c>
      <c r="EG385">
        <v>29674</v>
      </c>
      <c r="EH385">
        <v>29614.1</v>
      </c>
      <c r="EI385">
        <v>36015.300000000003</v>
      </c>
      <c r="EJ385">
        <v>36511.300000000003</v>
      </c>
      <c r="EK385">
        <v>41805.300000000003</v>
      </c>
      <c r="EL385">
        <v>42192.7</v>
      </c>
      <c r="EM385">
        <v>1.90313</v>
      </c>
      <c r="EN385">
        <v>2.2566799999999998</v>
      </c>
      <c r="EO385">
        <v>0.21581400000000001</v>
      </c>
      <c r="EP385">
        <v>0</v>
      </c>
      <c r="EQ385">
        <v>21.472100000000001</v>
      </c>
      <c r="ER385">
        <v>999.9</v>
      </c>
      <c r="ES385">
        <v>41.9</v>
      </c>
      <c r="ET385">
        <v>29.2</v>
      </c>
      <c r="EU385">
        <v>24.139199999999999</v>
      </c>
      <c r="EV385">
        <v>61.204300000000003</v>
      </c>
      <c r="EW385">
        <v>28.830100000000002</v>
      </c>
      <c r="EX385">
        <v>2</v>
      </c>
      <c r="EY385">
        <v>-0.50396799999999997</v>
      </c>
      <c r="EZ385">
        <v>-1.7279599999999999</v>
      </c>
      <c r="FA385">
        <v>20.385100000000001</v>
      </c>
      <c r="FB385">
        <v>5.2202799999999998</v>
      </c>
      <c r="FC385">
        <v>12.0099</v>
      </c>
      <c r="FD385">
        <v>4.9909499999999998</v>
      </c>
      <c r="FE385">
        <v>3.2885</v>
      </c>
      <c r="FF385">
        <v>9279</v>
      </c>
      <c r="FG385">
        <v>9999</v>
      </c>
      <c r="FH385">
        <v>9999</v>
      </c>
      <c r="FI385">
        <v>137.69999999999999</v>
      </c>
      <c r="FJ385">
        <v>1.8669100000000001</v>
      </c>
      <c r="FK385">
        <v>1.86599</v>
      </c>
      <c r="FL385">
        <v>1.86554</v>
      </c>
      <c r="FM385">
        <v>1.8654200000000001</v>
      </c>
      <c r="FN385">
        <v>1.8672200000000001</v>
      </c>
      <c r="FO385">
        <v>1.86981</v>
      </c>
      <c r="FP385">
        <v>1.8684400000000001</v>
      </c>
      <c r="FQ385">
        <v>1.8698699999999999</v>
      </c>
      <c r="FR385">
        <v>0</v>
      </c>
      <c r="FS385">
        <v>0</v>
      </c>
      <c r="FT385">
        <v>0</v>
      </c>
      <c r="FU385">
        <v>0</v>
      </c>
      <c r="FV385" t="s">
        <v>358</v>
      </c>
      <c r="FW385" t="s">
        <v>359</v>
      </c>
      <c r="FX385" t="s">
        <v>360</v>
      </c>
      <c r="FY385" t="s">
        <v>360</v>
      </c>
      <c r="FZ385" t="s">
        <v>360</v>
      </c>
      <c r="GA385" t="s">
        <v>360</v>
      </c>
      <c r="GB385">
        <v>0</v>
      </c>
      <c r="GC385">
        <v>100</v>
      </c>
      <c r="GD385">
        <v>100</v>
      </c>
      <c r="GE385">
        <v>-1.768</v>
      </c>
      <c r="GF385">
        <v>-0.17480000000000001</v>
      </c>
      <c r="GG385">
        <v>-1.691838842420514</v>
      </c>
      <c r="GH385">
        <v>-5.4742946993243486E-4</v>
      </c>
      <c r="GI385">
        <v>-1.00937323189599E-6</v>
      </c>
      <c r="GJ385">
        <v>3.2426335113099041E-10</v>
      </c>
      <c r="GK385">
        <v>-0.25714838806632262</v>
      </c>
      <c r="GL385">
        <v>-1.4458059848174739E-2</v>
      </c>
      <c r="GM385">
        <v>1.0199616584873469E-3</v>
      </c>
      <c r="GN385">
        <v>-1.0584552142034339E-5</v>
      </c>
      <c r="GO385">
        <v>24</v>
      </c>
      <c r="GP385">
        <v>2276</v>
      </c>
      <c r="GQ385">
        <v>1</v>
      </c>
      <c r="GR385">
        <v>42</v>
      </c>
      <c r="GS385">
        <v>373.7</v>
      </c>
      <c r="GT385">
        <v>373.4</v>
      </c>
      <c r="GU385">
        <v>0.401611</v>
      </c>
      <c r="GV385">
        <v>2.2729499999999998</v>
      </c>
      <c r="GW385">
        <v>1.94702</v>
      </c>
      <c r="GX385">
        <v>2.79541</v>
      </c>
      <c r="GY385">
        <v>2.19482</v>
      </c>
      <c r="GZ385">
        <v>2.33765</v>
      </c>
      <c r="HA385">
        <v>31.9146</v>
      </c>
      <c r="HB385">
        <v>15.8132</v>
      </c>
      <c r="HC385">
        <v>18</v>
      </c>
      <c r="HD385">
        <v>405.59399999999999</v>
      </c>
      <c r="HE385">
        <v>644.19799999999998</v>
      </c>
      <c r="HF385">
        <v>24.847999999999999</v>
      </c>
      <c r="HG385">
        <v>20.805900000000001</v>
      </c>
      <c r="HH385">
        <v>29.999700000000001</v>
      </c>
      <c r="HI385">
        <v>20.834900000000001</v>
      </c>
      <c r="HJ385">
        <v>20.754899999999999</v>
      </c>
      <c r="HK385">
        <v>8.0351400000000002</v>
      </c>
      <c r="HL385">
        <v>22.270600000000002</v>
      </c>
      <c r="HM385">
        <v>67.390199999999993</v>
      </c>
      <c r="HN385">
        <v>24.799399999999999</v>
      </c>
      <c r="HO385">
        <v>65.3352</v>
      </c>
      <c r="HP385">
        <v>19.401399999999999</v>
      </c>
      <c r="HQ385">
        <v>101.486</v>
      </c>
      <c r="HR385">
        <v>101.34</v>
      </c>
    </row>
    <row r="386" spans="1:226" x14ac:dyDescent="0.2">
      <c r="A386">
        <v>370</v>
      </c>
      <c r="B386">
        <v>1657486247.0999999</v>
      </c>
      <c r="C386">
        <v>5251.5999999046326</v>
      </c>
      <c r="D386" t="s">
        <v>1102</v>
      </c>
      <c r="E386" t="s">
        <v>1103</v>
      </c>
      <c r="F386">
        <v>5</v>
      </c>
      <c r="G386" t="s">
        <v>1059</v>
      </c>
      <c r="H386" t="s">
        <v>354</v>
      </c>
      <c r="I386">
        <v>1657486244.3</v>
      </c>
      <c r="J386">
        <f t="shared" si="170"/>
        <v>3.0927459045678035E-3</v>
      </c>
      <c r="K386">
        <f t="shared" si="171"/>
        <v>3.0927459045678036</v>
      </c>
      <c r="L386">
        <f t="shared" si="172"/>
        <v>0.96786794802824783</v>
      </c>
      <c r="M386">
        <f t="shared" si="173"/>
        <v>106.94974000000001</v>
      </c>
      <c r="N386">
        <f t="shared" si="174"/>
        <v>92.015909342694172</v>
      </c>
      <c r="O386">
        <f t="shared" si="175"/>
        <v>6.508082808884069</v>
      </c>
      <c r="P386">
        <f t="shared" si="176"/>
        <v>7.564319792965069</v>
      </c>
      <c r="Q386">
        <f t="shared" si="177"/>
        <v>0.14051888298860613</v>
      </c>
      <c r="R386">
        <f t="shared" si="178"/>
        <v>2.3624898722632266</v>
      </c>
      <c r="S386">
        <f t="shared" si="179"/>
        <v>0.1360353130518977</v>
      </c>
      <c r="T386">
        <f t="shared" si="180"/>
        <v>8.5412984509864009E-2</v>
      </c>
      <c r="U386">
        <f t="shared" si="181"/>
        <v>321.50754119999999</v>
      </c>
      <c r="V386">
        <f t="shared" si="182"/>
        <v>26.769373605791625</v>
      </c>
      <c r="W386">
        <f t="shared" si="183"/>
        <v>25.029160000000001</v>
      </c>
      <c r="X386">
        <f t="shared" si="184"/>
        <v>3.1852096370465981</v>
      </c>
      <c r="Y386">
        <f t="shared" si="185"/>
        <v>50.010918805196681</v>
      </c>
      <c r="Z386">
        <f t="shared" si="186"/>
        <v>1.6319810312587317</v>
      </c>
      <c r="AA386">
        <f t="shared" si="187"/>
        <v>3.2632494468171043</v>
      </c>
      <c r="AB386">
        <f t="shared" si="188"/>
        <v>1.5532286057878664</v>
      </c>
      <c r="AC386">
        <f t="shared" si="189"/>
        <v>-136.39009439144013</v>
      </c>
      <c r="AD386">
        <f t="shared" si="190"/>
        <v>51.801251174678164</v>
      </c>
      <c r="AE386">
        <f t="shared" si="191"/>
        <v>4.6488622378843232</v>
      </c>
      <c r="AF386">
        <f t="shared" si="192"/>
        <v>241.56756022112233</v>
      </c>
      <c r="AG386">
        <f t="shared" si="193"/>
        <v>-14.240117883717057</v>
      </c>
      <c r="AH386">
        <f t="shared" si="194"/>
        <v>3.103097004509388</v>
      </c>
      <c r="AI386">
        <f t="shared" si="195"/>
        <v>0.96786794802824783</v>
      </c>
      <c r="AJ386">
        <v>91.233737716011987</v>
      </c>
      <c r="AK386">
        <v>101.9897090909091</v>
      </c>
      <c r="AL386">
        <v>-3.2567162525899609</v>
      </c>
      <c r="AM386">
        <v>64.43633761426419</v>
      </c>
      <c r="AN386">
        <f t="shared" si="196"/>
        <v>3.0927459045678036</v>
      </c>
      <c r="AO386">
        <v>19.438013615126788</v>
      </c>
      <c r="AP386">
        <v>23.064039999999999</v>
      </c>
      <c r="AQ386">
        <v>-1.0896820154767431E-4</v>
      </c>
      <c r="AR386">
        <v>77.933620730982625</v>
      </c>
      <c r="AS386">
        <v>43</v>
      </c>
      <c r="AT386">
        <v>9</v>
      </c>
      <c r="AU386">
        <f t="shared" si="197"/>
        <v>1</v>
      </c>
      <c r="AV386">
        <f t="shared" si="198"/>
        <v>0</v>
      </c>
      <c r="AW386">
        <f t="shared" si="199"/>
        <v>37535.145634193039</v>
      </c>
      <c r="AX386">
        <f t="shared" si="200"/>
        <v>1999.9469999999999</v>
      </c>
      <c r="AY386">
        <f t="shared" si="201"/>
        <v>1681.1554799999999</v>
      </c>
      <c r="AZ386">
        <f t="shared" si="202"/>
        <v>0.84060001590042133</v>
      </c>
      <c r="BA386">
        <f t="shared" si="203"/>
        <v>0.16075803068781322</v>
      </c>
      <c r="BB386">
        <v>6</v>
      </c>
      <c r="BC386">
        <v>0.5</v>
      </c>
      <c r="BD386" t="s">
        <v>355</v>
      </c>
      <c r="BE386">
        <v>2</v>
      </c>
      <c r="BF386" t="b">
        <v>1</v>
      </c>
      <c r="BG386">
        <v>1657486244.3</v>
      </c>
      <c r="BH386">
        <v>106.94974000000001</v>
      </c>
      <c r="BI386">
        <v>90.260559999999998</v>
      </c>
      <c r="BJ386">
        <v>23.074110000000001</v>
      </c>
      <c r="BK386">
        <v>19.43647</v>
      </c>
      <c r="BL386">
        <v>108.71250000000001</v>
      </c>
      <c r="BM386">
        <v>23.249079999999999</v>
      </c>
      <c r="BN386">
        <v>500.0213</v>
      </c>
      <c r="BO386">
        <v>70.627740000000003</v>
      </c>
      <c r="BP386">
        <v>0.10005973999999999</v>
      </c>
      <c r="BQ386">
        <v>25.435870000000001</v>
      </c>
      <c r="BR386">
        <v>25.029160000000001</v>
      </c>
      <c r="BS386">
        <v>999.9</v>
      </c>
      <c r="BT386">
        <v>0</v>
      </c>
      <c r="BU386">
        <v>0</v>
      </c>
      <c r="BV386">
        <v>9998.1840000000029</v>
      </c>
      <c r="BW386">
        <v>0</v>
      </c>
      <c r="BX386">
        <v>178.97880000000001</v>
      </c>
      <c r="BY386">
        <v>16.689050000000002</v>
      </c>
      <c r="BZ386">
        <v>109.47580000000001</v>
      </c>
      <c r="CA386">
        <v>92.04965</v>
      </c>
      <c r="CB386">
        <v>3.637620000000001</v>
      </c>
      <c r="CC386">
        <v>90.260559999999998</v>
      </c>
      <c r="CD386">
        <v>19.43647</v>
      </c>
      <c r="CE386">
        <v>1.629672</v>
      </c>
      <c r="CF386">
        <v>1.372754</v>
      </c>
      <c r="CG386">
        <v>14.242279999999999</v>
      </c>
      <c r="CH386">
        <v>11.61997</v>
      </c>
      <c r="CI386">
        <v>1999.9469999999999</v>
      </c>
      <c r="CJ386">
        <v>0.97999899999999995</v>
      </c>
      <c r="CK386">
        <v>2.00012E-2</v>
      </c>
      <c r="CL386">
        <v>0</v>
      </c>
      <c r="CM386">
        <v>2.4996</v>
      </c>
      <c r="CN386">
        <v>0</v>
      </c>
      <c r="CO386">
        <v>17507.009999999998</v>
      </c>
      <c r="CP386">
        <v>16749</v>
      </c>
      <c r="CQ386">
        <v>39.3309</v>
      </c>
      <c r="CR386">
        <v>38.9559</v>
      </c>
      <c r="CS386">
        <v>39.018600000000013</v>
      </c>
      <c r="CT386">
        <v>38.106099999999998</v>
      </c>
      <c r="CU386">
        <v>38.149800000000013</v>
      </c>
      <c r="CV386">
        <v>1959.9469999999999</v>
      </c>
      <c r="CW386">
        <v>40</v>
      </c>
      <c r="CX386">
        <v>0</v>
      </c>
      <c r="CY386">
        <v>1657486247.0999999</v>
      </c>
      <c r="CZ386">
        <v>0</v>
      </c>
      <c r="DA386">
        <v>1657463835.0999999</v>
      </c>
      <c r="DB386" t="s">
        <v>356</v>
      </c>
      <c r="DC386">
        <v>1657463822.5999999</v>
      </c>
      <c r="DD386">
        <v>1657463835.0999999</v>
      </c>
      <c r="DE386">
        <v>1</v>
      </c>
      <c r="DF386">
        <v>-2.657</v>
      </c>
      <c r="DG386">
        <v>-13.192</v>
      </c>
      <c r="DH386">
        <v>-3.9239999999999999</v>
      </c>
      <c r="DI386">
        <v>-0.217</v>
      </c>
      <c r="DJ386">
        <v>376</v>
      </c>
      <c r="DK386">
        <v>3</v>
      </c>
      <c r="DL386">
        <v>0.48</v>
      </c>
      <c r="DM386">
        <v>0.03</v>
      </c>
      <c r="DN386">
        <v>15.43453170731707</v>
      </c>
      <c r="DO386">
        <v>8.4498229965157137</v>
      </c>
      <c r="DP386">
        <v>0.83345949070916625</v>
      </c>
      <c r="DQ386">
        <v>0</v>
      </c>
      <c r="DR386">
        <v>3.6146992682926831</v>
      </c>
      <c r="DS386">
        <v>0.13887637630661739</v>
      </c>
      <c r="DT386">
        <v>1.5048164038447359E-2</v>
      </c>
      <c r="DU386">
        <v>0</v>
      </c>
      <c r="DV386">
        <v>0</v>
      </c>
      <c r="DW386">
        <v>2</v>
      </c>
      <c r="DX386" t="s">
        <v>357</v>
      </c>
      <c r="DY386">
        <v>2.9891200000000002</v>
      </c>
      <c r="DZ386">
        <v>2.7246800000000002</v>
      </c>
      <c r="EA386">
        <v>2.1269199999999999E-2</v>
      </c>
      <c r="EB386">
        <v>1.7161300000000001E-2</v>
      </c>
      <c r="EC386">
        <v>8.39202E-2</v>
      </c>
      <c r="ED386">
        <v>7.2731599999999993E-2</v>
      </c>
      <c r="EE386">
        <v>31287.4</v>
      </c>
      <c r="EF386">
        <v>31498.3</v>
      </c>
      <c r="EG386">
        <v>29674.400000000001</v>
      </c>
      <c r="EH386">
        <v>29614</v>
      </c>
      <c r="EI386">
        <v>36017.599999999999</v>
      </c>
      <c r="EJ386">
        <v>36512.6</v>
      </c>
      <c r="EK386">
        <v>41805.699999999997</v>
      </c>
      <c r="EL386">
        <v>42192.800000000003</v>
      </c>
      <c r="EM386">
        <v>1.9037500000000001</v>
      </c>
      <c r="EN386">
        <v>2.25685</v>
      </c>
      <c r="EO386">
        <v>0.21620800000000001</v>
      </c>
      <c r="EP386">
        <v>0</v>
      </c>
      <c r="EQ386">
        <v>21.477699999999999</v>
      </c>
      <c r="ER386">
        <v>999.9</v>
      </c>
      <c r="ES386">
        <v>41.9</v>
      </c>
      <c r="ET386">
        <v>29.2</v>
      </c>
      <c r="EU386">
        <v>24.133800000000001</v>
      </c>
      <c r="EV386">
        <v>60.974299999999999</v>
      </c>
      <c r="EW386">
        <v>28.862200000000001</v>
      </c>
      <c r="EX386">
        <v>2</v>
      </c>
      <c r="EY386">
        <v>-0.50440300000000005</v>
      </c>
      <c r="EZ386">
        <v>-1.73855</v>
      </c>
      <c r="FA386">
        <v>20.385300000000001</v>
      </c>
      <c r="FB386">
        <v>5.2202799999999998</v>
      </c>
      <c r="FC386">
        <v>12.0099</v>
      </c>
      <c r="FD386">
        <v>4.9911500000000002</v>
      </c>
      <c r="FE386">
        <v>3.2885</v>
      </c>
      <c r="FF386">
        <v>9279.2000000000007</v>
      </c>
      <c r="FG386">
        <v>9999</v>
      </c>
      <c r="FH386">
        <v>9999</v>
      </c>
      <c r="FI386">
        <v>137.69999999999999</v>
      </c>
      <c r="FJ386">
        <v>1.8669100000000001</v>
      </c>
      <c r="FK386">
        <v>1.8660000000000001</v>
      </c>
      <c r="FL386">
        <v>1.86554</v>
      </c>
      <c r="FM386">
        <v>1.8654200000000001</v>
      </c>
      <c r="FN386">
        <v>1.8672200000000001</v>
      </c>
      <c r="FO386">
        <v>1.86981</v>
      </c>
      <c r="FP386">
        <v>1.8684400000000001</v>
      </c>
      <c r="FQ386">
        <v>1.86985</v>
      </c>
      <c r="FR386">
        <v>0</v>
      </c>
      <c r="FS386">
        <v>0</v>
      </c>
      <c r="FT386">
        <v>0</v>
      </c>
      <c r="FU386">
        <v>0</v>
      </c>
      <c r="FV386" t="s">
        <v>358</v>
      </c>
      <c r="FW386" t="s">
        <v>359</v>
      </c>
      <c r="FX386" t="s">
        <v>360</v>
      </c>
      <c r="FY386" t="s">
        <v>360</v>
      </c>
      <c r="FZ386" t="s">
        <v>360</v>
      </c>
      <c r="GA386" t="s">
        <v>360</v>
      </c>
      <c r="GB386">
        <v>0</v>
      </c>
      <c r="GC386">
        <v>100</v>
      </c>
      <c r="GD386">
        <v>100</v>
      </c>
      <c r="GE386">
        <v>-1.756</v>
      </c>
      <c r="GF386">
        <v>-0.17519999999999999</v>
      </c>
      <c r="GG386">
        <v>-1.691838842420514</v>
      </c>
      <c r="GH386">
        <v>-5.4742946993243486E-4</v>
      </c>
      <c r="GI386">
        <v>-1.00937323189599E-6</v>
      </c>
      <c r="GJ386">
        <v>3.2426335113099041E-10</v>
      </c>
      <c r="GK386">
        <v>-0.25714838806632262</v>
      </c>
      <c r="GL386">
        <v>-1.4458059848174739E-2</v>
      </c>
      <c r="GM386">
        <v>1.0199616584873469E-3</v>
      </c>
      <c r="GN386">
        <v>-1.0584552142034339E-5</v>
      </c>
      <c r="GO386">
        <v>24</v>
      </c>
      <c r="GP386">
        <v>2276</v>
      </c>
      <c r="GQ386">
        <v>1</v>
      </c>
      <c r="GR386">
        <v>42</v>
      </c>
      <c r="GS386">
        <v>373.7</v>
      </c>
      <c r="GT386">
        <v>373.5</v>
      </c>
      <c r="GU386">
        <v>0.35278300000000001</v>
      </c>
      <c r="GV386">
        <v>2.2814899999999998</v>
      </c>
      <c r="GW386">
        <v>1.94702</v>
      </c>
      <c r="GX386">
        <v>2.7966299999999999</v>
      </c>
      <c r="GY386">
        <v>2.19482</v>
      </c>
      <c r="GZ386">
        <v>2.34741</v>
      </c>
      <c r="HA386">
        <v>31.892700000000001</v>
      </c>
      <c r="HB386">
        <v>15.8307</v>
      </c>
      <c r="HC386">
        <v>18</v>
      </c>
      <c r="HD386">
        <v>405.87400000000002</v>
      </c>
      <c r="HE386">
        <v>644.26499999999999</v>
      </c>
      <c r="HF386">
        <v>24.7941</v>
      </c>
      <c r="HG386">
        <v>20.800599999999999</v>
      </c>
      <c r="HH386">
        <v>29.9998</v>
      </c>
      <c r="HI386">
        <v>20.8292</v>
      </c>
      <c r="HJ386">
        <v>20.749199999999998</v>
      </c>
      <c r="HK386">
        <v>7.06318</v>
      </c>
      <c r="HL386">
        <v>22.270600000000002</v>
      </c>
      <c r="HM386">
        <v>67.390199999999993</v>
      </c>
      <c r="HN386">
        <v>24.778600000000001</v>
      </c>
      <c r="HO386">
        <v>51.9786</v>
      </c>
      <c r="HP386">
        <v>19.410699999999999</v>
      </c>
      <c r="HQ386">
        <v>101.48699999999999</v>
      </c>
      <c r="HR386">
        <v>101.34</v>
      </c>
    </row>
    <row r="387" spans="1:226" x14ac:dyDescent="0.2">
      <c r="A387">
        <v>371</v>
      </c>
      <c r="B387">
        <v>1657486344.0999999</v>
      </c>
      <c r="C387">
        <v>5348.5999999046326</v>
      </c>
      <c r="D387" t="s">
        <v>1104</v>
      </c>
      <c r="E387" t="s">
        <v>1105</v>
      </c>
      <c r="F387">
        <v>5</v>
      </c>
      <c r="G387" t="s">
        <v>1059</v>
      </c>
      <c r="H387" t="s">
        <v>354</v>
      </c>
      <c r="I387">
        <v>1657486341.0999999</v>
      </c>
      <c r="J387">
        <f t="shared" si="170"/>
        <v>3.0793955499174531E-3</v>
      </c>
      <c r="K387">
        <f t="shared" si="171"/>
        <v>3.0793955499174532</v>
      </c>
      <c r="L387">
        <f t="shared" si="172"/>
        <v>11.033477305892678</v>
      </c>
      <c r="M387">
        <f t="shared" si="173"/>
        <v>405.36072727272727</v>
      </c>
      <c r="N387">
        <f t="shared" si="174"/>
        <v>263.00231049957591</v>
      </c>
      <c r="O387">
        <f t="shared" si="175"/>
        <v>18.601528671601059</v>
      </c>
      <c r="P387">
        <f t="shared" si="176"/>
        <v>28.670201324017846</v>
      </c>
      <c r="Q387">
        <f t="shared" si="177"/>
        <v>0.13936891821557357</v>
      </c>
      <c r="R387">
        <f t="shared" si="178"/>
        <v>2.3632133682456926</v>
      </c>
      <c r="S387">
        <f t="shared" si="179"/>
        <v>0.13495849711987307</v>
      </c>
      <c r="T387">
        <f t="shared" si="180"/>
        <v>8.4733693036479013E-2</v>
      </c>
      <c r="U387">
        <f t="shared" si="181"/>
        <v>321.50134718181818</v>
      </c>
      <c r="V387">
        <f t="shared" si="182"/>
        <v>26.816430871979954</v>
      </c>
      <c r="W387">
        <f t="shared" si="183"/>
        <v>25.029527272727272</v>
      </c>
      <c r="X387">
        <f t="shared" si="184"/>
        <v>3.1852793672580031</v>
      </c>
      <c r="Y387">
        <f t="shared" si="185"/>
        <v>49.710556915649605</v>
      </c>
      <c r="Z387">
        <f t="shared" si="186"/>
        <v>1.626356650264934</v>
      </c>
      <c r="AA387">
        <f t="shared" si="187"/>
        <v>3.2716524440162393</v>
      </c>
      <c r="AB387">
        <f t="shared" si="188"/>
        <v>1.5589227169930691</v>
      </c>
      <c r="AC387">
        <f t="shared" si="189"/>
        <v>-135.8013437513597</v>
      </c>
      <c r="AD387">
        <f t="shared" si="190"/>
        <v>57.285014072410476</v>
      </c>
      <c r="AE387">
        <f t="shared" si="191"/>
        <v>5.1405532681478556</v>
      </c>
      <c r="AF387">
        <f t="shared" si="192"/>
        <v>248.12557077101684</v>
      </c>
      <c r="AG387">
        <f t="shared" si="193"/>
        <v>10.933881063239978</v>
      </c>
      <c r="AH387">
        <f t="shared" si="194"/>
        <v>3.0812278835485194</v>
      </c>
      <c r="AI387">
        <f t="shared" si="195"/>
        <v>11.033477305892678</v>
      </c>
      <c r="AJ387">
        <v>428.26800251885459</v>
      </c>
      <c r="AK387">
        <v>414.85032727272733</v>
      </c>
      <c r="AL387">
        <v>-2.3189382139984002E-2</v>
      </c>
      <c r="AM387">
        <v>64.43633761426419</v>
      </c>
      <c r="AN387">
        <f t="shared" si="196"/>
        <v>3.0793955499174532</v>
      </c>
      <c r="AO387">
        <v>19.382959058591389</v>
      </c>
      <c r="AP387">
        <v>22.993399999999991</v>
      </c>
      <c r="AQ387">
        <v>1.9849657167539149E-5</v>
      </c>
      <c r="AR387">
        <v>77.933620730982625</v>
      </c>
      <c r="AS387">
        <v>43</v>
      </c>
      <c r="AT387">
        <v>9</v>
      </c>
      <c r="AU387">
        <f t="shared" si="197"/>
        <v>1</v>
      </c>
      <c r="AV387">
        <f t="shared" si="198"/>
        <v>0</v>
      </c>
      <c r="AW387">
        <f t="shared" si="199"/>
        <v>37547.219501028914</v>
      </c>
      <c r="AX387">
        <f t="shared" si="200"/>
        <v>1999.911818181818</v>
      </c>
      <c r="AY387">
        <f t="shared" si="201"/>
        <v>1681.1256272727271</v>
      </c>
      <c r="AZ387">
        <f t="shared" si="202"/>
        <v>0.84059987644909795</v>
      </c>
      <c r="BA387">
        <f t="shared" si="203"/>
        <v>0.16075776154675911</v>
      </c>
      <c r="BB387">
        <v>6</v>
      </c>
      <c r="BC387">
        <v>0.5</v>
      </c>
      <c r="BD387" t="s">
        <v>355</v>
      </c>
      <c r="BE387">
        <v>2</v>
      </c>
      <c r="BF387" t="b">
        <v>1</v>
      </c>
      <c r="BG387">
        <v>1657486341.0999999</v>
      </c>
      <c r="BH387">
        <v>405.36072727272727</v>
      </c>
      <c r="BI387">
        <v>419.98109090909088</v>
      </c>
      <c r="BJ387">
        <v>22.994645454545459</v>
      </c>
      <c r="BK387">
        <v>19.381972727272721</v>
      </c>
      <c r="BL387">
        <v>407.42127272727271</v>
      </c>
      <c r="BM387">
        <v>23.17087272727273</v>
      </c>
      <c r="BN387">
        <v>499.96936363636371</v>
      </c>
      <c r="BO387">
        <v>70.627645454545444</v>
      </c>
      <c r="BP387">
        <v>9.9979090909090906E-2</v>
      </c>
      <c r="BQ387">
        <v>25.479154545454541</v>
      </c>
      <c r="BR387">
        <v>25.029527272727272</v>
      </c>
      <c r="BS387">
        <v>999.9</v>
      </c>
      <c r="BT387">
        <v>0</v>
      </c>
      <c r="BU387">
        <v>0</v>
      </c>
      <c r="BV387">
        <v>10003.06363636364</v>
      </c>
      <c r="BW387">
        <v>0</v>
      </c>
      <c r="BX387">
        <v>172.59372727272731</v>
      </c>
      <c r="BY387">
        <v>-14.62040909090909</v>
      </c>
      <c r="BZ387">
        <v>414.90118181818178</v>
      </c>
      <c r="CA387">
        <v>428.28218181818193</v>
      </c>
      <c r="CB387">
        <v>3.6126900000000002</v>
      </c>
      <c r="CC387">
        <v>419.98109090909088</v>
      </c>
      <c r="CD387">
        <v>19.381972727272721</v>
      </c>
      <c r="CE387">
        <v>1.6240563636363641</v>
      </c>
      <c r="CF387">
        <v>1.368902727272727</v>
      </c>
      <c r="CG387">
        <v>14.188981818181819</v>
      </c>
      <c r="CH387">
        <v>11.577463636363641</v>
      </c>
      <c r="CI387">
        <v>1999.911818181818</v>
      </c>
      <c r="CJ387">
        <v>0.98000236363636339</v>
      </c>
      <c r="CK387">
        <v>1.9997336363636369E-2</v>
      </c>
      <c r="CL387">
        <v>0</v>
      </c>
      <c r="CM387">
        <v>2.0964727272727268</v>
      </c>
      <c r="CN387">
        <v>0</v>
      </c>
      <c r="CO387">
        <v>17881.12727272727</v>
      </c>
      <c r="CP387">
        <v>16748.718181818189</v>
      </c>
      <c r="CQ387">
        <v>40.846363636363627</v>
      </c>
      <c r="CR387">
        <v>39.936999999999998</v>
      </c>
      <c r="CS387">
        <v>40.181363636363628</v>
      </c>
      <c r="CT387">
        <v>39.829272727272723</v>
      </c>
      <c r="CU387">
        <v>39.505545454545462</v>
      </c>
      <c r="CV387">
        <v>1959.921818181818</v>
      </c>
      <c r="CW387">
        <v>39.99</v>
      </c>
      <c r="CX387">
        <v>0</v>
      </c>
      <c r="CY387">
        <v>1657486344.3</v>
      </c>
      <c r="CZ387">
        <v>0</v>
      </c>
      <c r="DA387">
        <v>1657463835.0999999</v>
      </c>
      <c r="DB387" t="s">
        <v>356</v>
      </c>
      <c r="DC387">
        <v>1657463822.5999999</v>
      </c>
      <c r="DD387">
        <v>1657463835.0999999</v>
      </c>
      <c r="DE387">
        <v>1</v>
      </c>
      <c r="DF387">
        <v>-2.657</v>
      </c>
      <c r="DG387">
        <v>-13.192</v>
      </c>
      <c r="DH387">
        <v>-3.9239999999999999</v>
      </c>
      <c r="DI387">
        <v>-0.217</v>
      </c>
      <c r="DJ387">
        <v>376</v>
      </c>
      <c r="DK387">
        <v>3</v>
      </c>
      <c r="DL387">
        <v>0.48</v>
      </c>
      <c r="DM387">
        <v>0.03</v>
      </c>
      <c r="DN387">
        <v>-14.579324390243899</v>
      </c>
      <c r="DO387">
        <v>-0.17469198606272959</v>
      </c>
      <c r="DP387">
        <v>3.6046675571405229E-2</v>
      </c>
      <c r="DQ387">
        <v>0</v>
      </c>
      <c r="DR387">
        <v>3.613260975609756</v>
      </c>
      <c r="DS387">
        <v>-4.5566550522650087E-2</v>
      </c>
      <c r="DT387">
        <v>8.1846318822648267E-3</v>
      </c>
      <c r="DU387">
        <v>1</v>
      </c>
      <c r="DV387">
        <v>1</v>
      </c>
      <c r="DW387">
        <v>2</v>
      </c>
      <c r="DX387" t="s">
        <v>369</v>
      </c>
      <c r="DY387">
        <v>2.9892699999999999</v>
      </c>
      <c r="DZ387">
        <v>2.72472</v>
      </c>
      <c r="EA387">
        <v>7.3694899999999994E-2</v>
      </c>
      <c r="EB387">
        <v>7.4689699999999998E-2</v>
      </c>
      <c r="EC387">
        <v>8.3767800000000003E-2</v>
      </c>
      <c r="ED387">
        <v>7.2610999999999995E-2</v>
      </c>
      <c r="EE387">
        <v>29615.3</v>
      </c>
      <c r="EF387">
        <v>29658.799999999999</v>
      </c>
      <c r="EG387">
        <v>29677.7</v>
      </c>
      <c r="EH387">
        <v>29618</v>
      </c>
      <c r="EI387">
        <v>36028.199999999997</v>
      </c>
      <c r="EJ387">
        <v>36523.699999999997</v>
      </c>
      <c r="EK387">
        <v>41810</v>
      </c>
      <c r="EL387">
        <v>42198.7</v>
      </c>
      <c r="EM387">
        <v>1.90587</v>
      </c>
      <c r="EN387">
        <v>2.2606199999999999</v>
      </c>
      <c r="EO387">
        <v>0.21088899999999999</v>
      </c>
      <c r="EP387">
        <v>0</v>
      </c>
      <c r="EQ387">
        <v>21.562899999999999</v>
      </c>
      <c r="ER387">
        <v>999.9</v>
      </c>
      <c r="ES387">
        <v>42.3</v>
      </c>
      <c r="ET387">
        <v>29</v>
      </c>
      <c r="EU387">
        <v>24.086600000000001</v>
      </c>
      <c r="EV387">
        <v>61.084299999999999</v>
      </c>
      <c r="EW387">
        <v>28.7179</v>
      </c>
      <c r="EX387">
        <v>2</v>
      </c>
      <c r="EY387">
        <v>-0.51111799999999996</v>
      </c>
      <c r="EZ387">
        <v>-1.518</v>
      </c>
      <c r="FA387">
        <v>20.387799999999999</v>
      </c>
      <c r="FB387">
        <v>5.2241799999999996</v>
      </c>
      <c r="FC387">
        <v>12.0099</v>
      </c>
      <c r="FD387">
        <v>4.9921499999999996</v>
      </c>
      <c r="FE387">
        <v>3.28925</v>
      </c>
      <c r="FF387">
        <v>9281.6</v>
      </c>
      <c r="FG387">
        <v>9999</v>
      </c>
      <c r="FH387">
        <v>9999</v>
      </c>
      <c r="FI387">
        <v>137.69999999999999</v>
      </c>
      <c r="FJ387">
        <v>1.8669100000000001</v>
      </c>
      <c r="FK387">
        <v>1.8660000000000001</v>
      </c>
      <c r="FL387">
        <v>1.86554</v>
      </c>
      <c r="FM387">
        <v>1.8654500000000001</v>
      </c>
      <c r="FN387">
        <v>1.8672200000000001</v>
      </c>
      <c r="FO387">
        <v>1.86981</v>
      </c>
      <c r="FP387">
        <v>1.8684400000000001</v>
      </c>
      <c r="FQ387">
        <v>1.8698699999999999</v>
      </c>
      <c r="FR387">
        <v>0</v>
      </c>
      <c r="FS387">
        <v>0</v>
      </c>
      <c r="FT387">
        <v>0</v>
      </c>
      <c r="FU387">
        <v>0</v>
      </c>
      <c r="FV387" t="s">
        <v>358</v>
      </c>
      <c r="FW387" t="s">
        <v>359</v>
      </c>
      <c r="FX387" t="s">
        <v>360</v>
      </c>
      <c r="FY387" t="s">
        <v>360</v>
      </c>
      <c r="FZ387" t="s">
        <v>360</v>
      </c>
      <c r="GA387" t="s">
        <v>360</v>
      </c>
      <c r="GB387">
        <v>0</v>
      </c>
      <c r="GC387">
        <v>100</v>
      </c>
      <c r="GD387">
        <v>100</v>
      </c>
      <c r="GE387">
        <v>-2.0609999999999999</v>
      </c>
      <c r="GF387">
        <v>-0.1762</v>
      </c>
      <c r="GG387">
        <v>-1.691838842420514</v>
      </c>
      <c r="GH387">
        <v>-5.4742946993243486E-4</v>
      </c>
      <c r="GI387">
        <v>-1.00937323189599E-6</v>
      </c>
      <c r="GJ387">
        <v>3.2426335113099041E-10</v>
      </c>
      <c r="GK387">
        <v>-0.25714838806632262</v>
      </c>
      <c r="GL387">
        <v>-1.4458059848174739E-2</v>
      </c>
      <c r="GM387">
        <v>1.0199616584873469E-3</v>
      </c>
      <c r="GN387">
        <v>-1.0584552142034339E-5</v>
      </c>
      <c r="GO387">
        <v>24</v>
      </c>
      <c r="GP387">
        <v>2276</v>
      </c>
      <c r="GQ387">
        <v>1</v>
      </c>
      <c r="GR387">
        <v>42</v>
      </c>
      <c r="GS387">
        <v>375.4</v>
      </c>
      <c r="GT387">
        <v>375.1</v>
      </c>
      <c r="GU387">
        <v>1.3269</v>
      </c>
      <c r="GV387">
        <v>2.2314500000000002</v>
      </c>
      <c r="GW387">
        <v>1.94702</v>
      </c>
      <c r="GX387">
        <v>2.79175</v>
      </c>
      <c r="GY387">
        <v>2.19482</v>
      </c>
      <c r="GZ387">
        <v>2.34741</v>
      </c>
      <c r="HA387">
        <v>31.695499999999999</v>
      </c>
      <c r="HB387">
        <v>15.821899999999999</v>
      </c>
      <c r="HC387">
        <v>18</v>
      </c>
      <c r="HD387">
        <v>406.21</v>
      </c>
      <c r="HE387">
        <v>646.00300000000004</v>
      </c>
      <c r="HF387">
        <v>24.2729</v>
      </c>
      <c r="HG387">
        <v>20.7028</v>
      </c>
      <c r="HH387">
        <v>29.9998</v>
      </c>
      <c r="HI387">
        <v>20.7288</v>
      </c>
      <c r="HJ387">
        <v>20.650099999999998</v>
      </c>
      <c r="HK387">
        <v>26.565899999999999</v>
      </c>
      <c r="HL387">
        <v>21.986699999999999</v>
      </c>
      <c r="HM387">
        <v>67.019800000000004</v>
      </c>
      <c r="HN387">
        <v>24.244199999999999</v>
      </c>
      <c r="HO387">
        <v>426.649</v>
      </c>
      <c r="HP387">
        <v>19.430599999999998</v>
      </c>
      <c r="HQ387">
        <v>101.497</v>
      </c>
      <c r="HR387">
        <v>101.354</v>
      </c>
    </row>
    <row r="388" spans="1:226" x14ac:dyDescent="0.2">
      <c r="A388">
        <v>372</v>
      </c>
      <c r="B388">
        <v>1657486349.0999999</v>
      </c>
      <c r="C388">
        <v>5353.5999999046326</v>
      </c>
      <c r="D388" t="s">
        <v>1106</v>
      </c>
      <c r="E388" t="s">
        <v>1107</v>
      </c>
      <c r="F388">
        <v>5</v>
      </c>
      <c r="G388" t="s">
        <v>1059</v>
      </c>
      <c r="H388" t="s">
        <v>354</v>
      </c>
      <c r="I388">
        <v>1657486346.5999999</v>
      </c>
      <c r="J388">
        <f t="shared" si="170"/>
        <v>3.0848108012405473E-3</v>
      </c>
      <c r="K388">
        <f t="shared" si="171"/>
        <v>3.0848108012405473</v>
      </c>
      <c r="L388">
        <f t="shared" si="172"/>
        <v>10.981498875753275</v>
      </c>
      <c r="M388">
        <f t="shared" si="173"/>
        <v>405.30577777777779</v>
      </c>
      <c r="N388">
        <f t="shared" si="174"/>
        <v>263.78571587518661</v>
      </c>
      <c r="O388">
        <f t="shared" si="175"/>
        <v>18.656911406257542</v>
      </c>
      <c r="P388">
        <f t="shared" si="176"/>
        <v>28.666275440108524</v>
      </c>
      <c r="Q388">
        <f t="shared" si="177"/>
        <v>0.13963371707450892</v>
      </c>
      <c r="R388">
        <f t="shared" si="178"/>
        <v>2.3619727197098848</v>
      </c>
      <c r="S388">
        <f t="shared" si="179"/>
        <v>0.13520456119786142</v>
      </c>
      <c r="T388">
        <f t="shared" si="180"/>
        <v>8.4889089557787498E-2</v>
      </c>
      <c r="U388">
        <f t="shared" si="181"/>
        <v>321.50726366666669</v>
      </c>
      <c r="V388">
        <f t="shared" si="182"/>
        <v>26.815120881877878</v>
      </c>
      <c r="W388">
        <f t="shared" si="183"/>
        <v>25.028522222222222</v>
      </c>
      <c r="X388">
        <f t="shared" si="184"/>
        <v>3.1850885520546655</v>
      </c>
      <c r="Y388">
        <f t="shared" si="185"/>
        <v>49.708589318378756</v>
      </c>
      <c r="Z388">
        <f t="shared" si="186"/>
        <v>1.6262655390809952</v>
      </c>
      <c r="AA388">
        <f t="shared" si="187"/>
        <v>3.2715986540372737</v>
      </c>
      <c r="AB388">
        <f t="shared" si="188"/>
        <v>1.5588230129736702</v>
      </c>
      <c r="AC388">
        <f t="shared" si="189"/>
        <v>-136.04015633470814</v>
      </c>
      <c r="AD388">
        <f t="shared" si="190"/>
        <v>57.347678941966336</v>
      </c>
      <c r="AE388">
        <f t="shared" si="191"/>
        <v>5.1488464852659375</v>
      </c>
      <c r="AF388">
        <f t="shared" si="192"/>
        <v>247.96363275919083</v>
      </c>
      <c r="AG388">
        <f t="shared" si="193"/>
        <v>11.564002632279395</v>
      </c>
      <c r="AH388">
        <f t="shared" si="194"/>
        <v>3.084862452740059</v>
      </c>
      <c r="AI388">
        <f t="shared" si="195"/>
        <v>10.981498875753275</v>
      </c>
      <c r="AJ388">
        <v>428.64750453170859</v>
      </c>
      <c r="AK388">
        <v>414.97283030303021</v>
      </c>
      <c r="AL388">
        <v>6.422920863711272E-2</v>
      </c>
      <c r="AM388">
        <v>64.43633761426419</v>
      </c>
      <c r="AN388">
        <f t="shared" si="196"/>
        <v>3.0848108012405473</v>
      </c>
      <c r="AO388">
        <v>19.377365812044861</v>
      </c>
      <c r="AP388">
        <v>22.994302424242431</v>
      </c>
      <c r="AQ388">
        <v>-2.6309838263305672E-6</v>
      </c>
      <c r="AR388">
        <v>77.933620730982625</v>
      </c>
      <c r="AS388">
        <v>43</v>
      </c>
      <c r="AT388">
        <v>9</v>
      </c>
      <c r="AU388">
        <f t="shared" si="197"/>
        <v>1</v>
      </c>
      <c r="AV388">
        <f t="shared" si="198"/>
        <v>0</v>
      </c>
      <c r="AW388">
        <f t="shared" si="199"/>
        <v>37517.212331165036</v>
      </c>
      <c r="AX388">
        <f t="shared" si="200"/>
        <v>1999.9488888888891</v>
      </c>
      <c r="AY388">
        <f t="shared" si="201"/>
        <v>1681.1567666666667</v>
      </c>
      <c r="AZ388">
        <f t="shared" si="202"/>
        <v>0.84059986532989173</v>
      </c>
      <c r="BA388">
        <f t="shared" si="203"/>
        <v>0.16075774008669111</v>
      </c>
      <c r="BB388">
        <v>6</v>
      </c>
      <c r="BC388">
        <v>0.5</v>
      </c>
      <c r="BD388" t="s">
        <v>355</v>
      </c>
      <c r="BE388">
        <v>2</v>
      </c>
      <c r="BF388" t="b">
        <v>1</v>
      </c>
      <c r="BG388">
        <v>1657486346.5999999</v>
      </c>
      <c r="BH388">
        <v>405.30577777777779</v>
      </c>
      <c r="BI388">
        <v>420.68411111111112</v>
      </c>
      <c r="BJ388">
        <v>22.993388888888891</v>
      </c>
      <c r="BK388">
        <v>19.3764</v>
      </c>
      <c r="BL388">
        <v>407.36633333333327</v>
      </c>
      <c r="BM388">
        <v>23.16963333333333</v>
      </c>
      <c r="BN388">
        <v>499.96244444444449</v>
      </c>
      <c r="BO388">
        <v>70.627611111111108</v>
      </c>
      <c r="BP388">
        <v>9.9916133333333337E-2</v>
      </c>
      <c r="BQ388">
        <v>25.478877777777779</v>
      </c>
      <c r="BR388">
        <v>25.028522222222222</v>
      </c>
      <c r="BS388">
        <v>999.90000000000009</v>
      </c>
      <c r="BT388">
        <v>0</v>
      </c>
      <c r="BU388">
        <v>0</v>
      </c>
      <c r="BV388">
        <v>9994.7244444444441</v>
      </c>
      <c r="BW388">
        <v>0</v>
      </c>
      <c r="BX388">
        <v>172.28511111111109</v>
      </c>
      <c r="BY388">
        <v>-15.37833333333333</v>
      </c>
      <c r="BZ388">
        <v>414.84455555555559</v>
      </c>
      <c r="CA388">
        <v>428.99655555555557</v>
      </c>
      <c r="CB388">
        <v>3.6169877777777781</v>
      </c>
      <c r="CC388">
        <v>420.68411111111112</v>
      </c>
      <c r="CD388">
        <v>19.3764</v>
      </c>
      <c r="CE388">
        <v>1.623968888888889</v>
      </c>
      <c r="CF388">
        <v>1.368508888888889</v>
      </c>
      <c r="CG388">
        <v>14.188133333333329</v>
      </c>
      <c r="CH388">
        <v>11.573122222222221</v>
      </c>
      <c r="CI388">
        <v>1999.9488888888891</v>
      </c>
      <c r="CJ388">
        <v>0.98000399999999999</v>
      </c>
      <c r="CK388">
        <v>1.9995700000000002E-2</v>
      </c>
      <c r="CL388">
        <v>0</v>
      </c>
      <c r="CM388">
        <v>2.3262333333333332</v>
      </c>
      <c r="CN388">
        <v>0</v>
      </c>
      <c r="CO388">
        <v>17883.5</v>
      </c>
      <c r="CP388">
        <v>16749.07777777778</v>
      </c>
      <c r="CQ388">
        <v>40.93011111111111</v>
      </c>
      <c r="CR388">
        <v>39.978999999999999</v>
      </c>
      <c r="CS388">
        <v>40.243000000000002</v>
      </c>
      <c r="CT388">
        <v>39.916333333333327</v>
      </c>
      <c r="CU388">
        <v>39.575999999999993</v>
      </c>
      <c r="CV388">
        <v>1959.9588888888891</v>
      </c>
      <c r="CW388">
        <v>39.99</v>
      </c>
      <c r="CX388">
        <v>0</v>
      </c>
      <c r="CY388">
        <v>1657486349.0999999</v>
      </c>
      <c r="CZ388">
        <v>0</v>
      </c>
      <c r="DA388">
        <v>1657463835.0999999</v>
      </c>
      <c r="DB388" t="s">
        <v>356</v>
      </c>
      <c r="DC388">
        <v>1657463822.5999999</v>
      </c>
      <c r="DD388">
        <v>1657463835.0999999</v>
      </c>
      <c r="DE388">
        <v>1</v>
      </c>
      <c r="DF388">
        <v>-2.657</v>
      </c>
      <c r="DG388">
        <v>-13.192</v>
      </c>
      <c r="DH388">
        <v>-3.9239999999999999</v>
      </c>
      <c r="DI388">
        <v>-0.217</v>
      </c>
      <c r="DJ388">
        <v>376</v>
      </c>
      <c r="DK388">
        <v>3</v>
      </c>
      <c r="DL388">
        <v>0.48</v>
      </c>
      <c r="DM388">
        <v>0.03</v>
      </c>
      <c r="DN388">
        <v>-14.661587804878049</v>
      </c>
      <c r="DO388">
        <v>-1.5210752613240379</v>
      </c>
      <c r="DP388">
        <v>0.23759115549269119</v>
      </c>
      <c r="DQ388">
        <v>0</v>
      </c>
      <c r="DR388">
        <v>3.6115539024390251</v>
      </c>
      <c r="DS388">
        <v>1.1291707317073961E-2</v>
      </c>
      <c r="DT388">
        <v>6.2348813738979303E-3</v>
      </c>
      <c r="DU388">
        <v>1</v>
      </c>
      <c r="DV388">
        <v>1</v>
      </c>
      <c r="DW388">
        <v>2</v>
      </c>
      <c r="DX388" t="s">
        <v>369</v>
      </c>
      <c r="DY388">
        <v>2.9893700000000001</v>
      </c>
      <c r="DZ388">
        <v>2.7247499999999998</v>
      </c>
      <c r="EA388">
        <v>7.37313E-2</v>
      </c>
      <c r="EB388">
        <v>7.50976E-2</v>
      </c>
      <c r="EC388">
        <v>8.3769200000000002E-2</v>
      </c>
      <c r="ED388">
        <v>7.2599399999999994E-2</v>
      </c>
      <c r="EE388">
        <v>29614.2</v>
      </c>
      <c r="EF388">
        <v>29646.2</v>
      </c>
      <c r="EG388">
        <v>29677.7</v>
      </c>
      <c r="EH388">
        <v>29618.400000000001</v>
      </c>
      <c r="EI388">
        <v>36028.400000000001</v>
      </c>
      <c r="EJ388">
        <v>36524.699999999997</v>
      </c>
      <c r="EK388">
        <v>41810.300000000003</v>
      </c>
      <c r="EL388">
        <v>42199.3</v>
      </c>
      <c r="EM388">
        <v>1.9055200000000001</v>
      </c>
      <c r="EN388">
        <v>2.2608199999999998</v>
      </c>
      <c r="EO388">
        <v>0.210281</v>
      </c>
      <c r="EP388">
        <v>0</v>
      </c>
      <c r="EQ388">
        <v>21.566600000000001</v>
      </c>
      <c r="ER388">
        <v>999.9</v>
      </c>
      <c r="ES388">
        <v>42.3</v>
      </c>
      <c r="ET388">
        <v>28.9</v>
      </c>
      <c r="EU388">
        <v>23.949100000000001</v>
      </c>
      <c r="EV388">
        <v>61.124299999999998</v>
      </c>
      <c r="EW388">
        <v>28.822099999999999</v>
      </c>
      <c r="EX388">
        <v>2</v>
      </c>
      <c r="EY388">
        <v>-0.51163599999999998</v>
      </c>
      <c r="EZ388">
        <v>-1.50708</v>
      </c>
      <c r="FA388">
        <v>20.3873</v>
      </c>
      <c r="FB388">
        <v>5.2208800000000002</v>
      </c>
      <c r="FC388">
        <v>12.0099</v>
      </c>
      <c r="FD388">
        <v>4.9911000000000003</v>
      </c>
      <c r="FE388">
        <v>3.2884500000000001</v>
      </c>
      <c r="FF388">
        <v>9281.9</v>
      </c>
      <c r="FG388">
        <v>9999</v>
      </c>
      <c r="FH388">
        <v>9999</v>
      </c>
      <c r="FI388">
        <v>137.69999999999999</v>
      </c>
      <c r="FJ388">
        <v>1.8669100000000001</v>
      </c>
      <c r="FK388">
        <v>1.8660000000000001</v>
      </c>
      <c r="FL388">
        <v>1.86554</v>
      </c>
      <c r="FM388">
        <v>1.86541</v>
      </c>
      <c r="FN388">
        <v>1.8672200000000001</v>
      </c>
      <c r="FO388">
        <v>1.86981</v>
      </c>
      <c r="FP388">
        <v>1.8684400000000001</v>
      </c>
      <c r="FQ388">
        <v>1.86988</v>
      </c>
      <c r="FR388">
        <v>0</v>
      </c>
      <c r="FS388">
        <v>0</v>
      </c>
      <c r="FT388">
        <v>0</v>
      </c>
      <c r="FU388">
        <v>0</v>
      </c>
      <c r="FV388" t="s">
        <v>358</v>
      </c>
      <c r="FW388" t="s">
        <v>359</v>
      </c>
      <c r="FX388" t="s">
        <v>360</v>
      </c>
      <c r="FY388" t="s">
        <v>360</v>
      </c>
      <c r="FZ388" t="s">
        <v>360</v>
      </c>
      <c r="GA388" t="s">
        <v>360</v>
      </c>
      <c r="GB388">
        <v>0</v>
      </c>
      <c r="GC388">
        <v>100</v>
      </c>
      <c r="GD388">
        <v>100</v>
      </c>
      <c r="GE388">
        <v>-2.0609999999999999</v>
      </c>
      <c r="GF388">
        <v>-0.17630000000000001</v>
      </c>
      <c r="GG388">
        <v>-1.691838842420514</v>
      </c>
      <c r="GH388">
        <v>-5.4742946993243486E-4</v>
      </c>
      <c r="GI388">
        <v>-1.00937323189599E-6</v>
      </c>
      <c r="GJ388">
        <v>3.2426335113099041E-10</v>
      </c>
      <c r="GK388">
        <v>-0.25714838806632262</v>
      </c>
      <c r="GL388">
        <v>-1.4458059848174739E-2</v>
      </c>
      <c r="GM388">
        <v>1.0199616584873469E-3</v>
      </c>
      <c r="GN388">
        <v>-1.0584552142034339E-5</v>
      </c>
      <c r="GO388">
        <v>24</v>
      </c>
      <c r="GP388">
        <v>2276</v>
      </c>
      <c r="GQ388">
        <v>1</v>
      </c>
      <c r="GR388">
        <v>42</v>
      </c>
      <c r="GS388">
        <v>375.4</v>
      </c>
      <c r="GT388">
        <v>375.2</v>
      </c>
      <c r="GU388">
        <v>1.3525400000000001</v>
      </c>
      <c r="GV388">
        <v>2.2338900000000002</v>
      </c>
      <c r="GW388">
        <v>1.94702</v>
      </c>
      <c r="GX388">
        <v>2.79175</v>
      </c>
      <c r="GY388">
        <v>2.19482</v>
      </c>
      <c r="GZ388">
        <v>2.3303199999999999</v>
      </c>
      <c r="HA388">
        <v>31.695499999999999</v>
      </c>
      <c r="HB388">
        <v>15.8132</v>
      </c>
      <c r="HC388">
        <v>18</v>
      </c>
      <c r="HD388">
        <v>405.988</v>
      </c>
      <c r="HE388">
        <v>646.09100000000001</v>
      </c>
      <c r="HF388">
        <v>24.2438</v>
      </c>
      <c r="HG388">
        <v>20.697500000000002</v>
      </c>
      <c r="HH388">
        <v>29.999700000000001</v>
      </c>
      <c r="HI388">
        <v>20.723500000000001</v>
      </c>
      <c r="HJ388">
        <v>20.644600000000001</v>
      </c>
      <c r="HK388">
        <v>27.0806</v>
      </c>
      <c r="HL388">
        <v>21.986699999999999</v>
      </c>
      <c r="HM388">
        <v>67.019800000000004</v>
      </c>
      <c r="HN388">
        <v>24.215900000000001</v>
      </c>
      <c r="HO388">
        <v>440.024</v>
      </c>
      <c r="HP388">
        <v>19.430800000000001</v>
      </c>
      <c r="HQ388">
        <v>101.498</v>
      </c>
      <c r="HR388">
        <v>101.35599999999999</v>
      </c>
    </row>
    <row r="389" spans="1:226" x14ac:dyDescent="0.2">
      <c r="A389">
        <v>373</v>
      </c>
      <c r="B389">
        <v>1657486354.0999999</v>
      </c>
      <c r="C389">
        <v>5358.5999999046326</v>
      </c>
      <c r="D389" t="s">
        <v>1108</v>
      </c>
      <c r="E389" t="s">
        <v>1109</v>
      </c>
      <c r="F389">
        <v>5</v>
      </c>
      <c r="G389" t="s">
        <v>1059</v>
      </c>
      <c r="H389" t="s">
        <v>354</v>
      </c>
      <c r="I389">
        <v>1657486351.3</v>
      </c>
      <c r="J389">
        <f t="shared" si="170"/>
        <v>3.0854854916726447E-3</v>
      </c>
      <c r="K389">
        <f t="shared" si="171"/>
        <v>3.0854854916726446</v>
      </c>
      <c r="L389">
        <f t="shared" si="172"/>
        <v>11.50814306396769</v>
      </c>
      <c r="M389">
        <f t="shared" si="173"/>
        <v>406.94659999999999</v>
      </c>
      <c r="N389">
        <f t="shared" si="174"/>
        <v>259.32378805144685</v>
      </c>
      <c r="O389">
        <f t="shared" si="175"/>
        <v>18.341281896163085</v>
      </c>
      <c r="P389">
        <f t="shared" si="176"/>
        <v>28.78225080455929</v>
      </c>
      <c r="Q389">
        <f t="shared" si="177"/>
        <v>0.13968370890384652</v>
      </c>
      <c r="R389">
        <f t="shared" si="178"/>
        <v>2.3626398296296811</v>
      </c>
      <c r="S389">
        <f t="shared" si="179"/>
        <v>0.13525264393008435</v>
      </c>
      <c r="T389">
        <f t="shared" si="180"/>
        <v>8.4919306890512594E-2</v>
      </c>
      <c r="U389">
        <f t="shared" si="181"/>
        <v>321.52036859999998</v>
      </c>
      <c r="V389">
        <f t="shared" si="182"/>
        <v>26.818892325071353</v>
      </c>
      <c r="W389">
        <f t="shared" si="183"/>
        <v>25.0274</v>
      </c>
      <c r="X389">
        <f t="shared" si="184"/>
        <v>3.1848755028624791</v>
      </c>
      <c r="Y389">
        <f t="shared" si="185"/>
        <v>49.696129888386452</v>
      </c>
      <c r="Z389">
        <f t="shared" si="186"/>
        <v>1.6262676926889621</v>
      </c>
      <c r="AA389">
        <f t="shared" si="187"/>
        <v>3.2724232175451684</v>
      </c>
      <c r="AB389">
        <f t="shared" si="188"/>
        <v>1.558607810173517</v>
      </c>
      <c r="AC389">
        <f t="shared" si="189"/>
        <v>-136.06991018276364</v>
      </c>
      <c r="AD389">
        <f t="shared" si="190"/>
        <v>58.047170254939218</v>
      </c>
      <c r="AE389">
        <f t="shared" si="191"/>
        <v>5.2102591879165034</v>
      </c>
      <c r="AF389">
        <f t="shared" si="192"/>
        <v>248.70788786009206</v>
      </c>
      <c r="AG389">
        <f t="shared" si="193"/>
        <v>15.913430011729073</v>
      </c>
      <c r="AH389">
        <f t="shared" si="194"/>
        <v>3.0879143050652331</v>
      </c>
      <c r="AI389">
        <f t="shared" si="195"/>
        <v>11.50814306396769</v>
      </c>
      <c r="AJ389">
        <v>436.31220793438422</v>
      </c>
      <c r="AK389">
        <v>418.64798787878777</v>
      </c>
      <c r="AL389">
        <v>0.97705913211368478</v>
      </c>
      <c r="AM389">
        <v>64.43633761426419</v>
      </c>
      <c r="AN389">
        <f t="shared" si="196"/>
        <v>3.0854854916726446</v>
      </c>
      <c r="AO389">
        <v>19.373743286674401</v>
      </c>
      <c r="AP389">
        <v>22.991161212121209</v>
      </c>
      <c r="AQ389">
        <v>-1.5482418841956929E-6</v>
      </c>
      <c r="AR389">
        <v>77.933620730982625</v>
      </c>
      <c r="AS389">
        <v>43</v>
      </c>
      <c r="AT389">
        <v>9</v>
      </c>
      <c r="AU389">
        <f t="shared" si="197"/>
        <v>1</v>
      </c>
      <c r="AV389">
        <f t="shared" si="198"/>
        <v>0</v>
      </c>
      <c r="AW389">
        <f t="shared" si="199"/>
        <v>37532.825718422406</v>
      </c>
      <c r="AX389">
        <f t="shared" si="200"/>
        <v>2000.0309999999999</v>
      </c>
      <c r="AY389">
        <f t="shared" si="201"/>
        <v>1681.2257399999999</v>
      </c>
      <c r="AZ389">
        <f t="shared" si="202"/>
        <v>0.84059984070246907</v>
      </c>
      <c r="BA389">
        <f t="shared" si="203"/>
        <v>0.16075769255576539</v>
      </c>
      <c r="BB389">
        <v>6</v>
      </c>
      <c r="BC389">
        <v>0.5</v>
      </c>
      <c r="BD389" t="s">
        <v>355</v>
      </c>
      <c r="BE389">
        <v>2</v>
      </c>
      <c r="BF389" t="b">
        <v>1</v>
      </c>
      <c r="BG389">
        <v>1657486351.3</v>
      </c>
      <c r="BH389">
        <v>406.94659999999999</v>
      </c>
      <c r="BI389">
        <v>427.55040000000002</v>
      </c>
      <c r="BJ389">
        <v>22.993480000000002</v>
      </c>
      <c r="BK389">
        <v>19.37323</v>
      </c>
      <c r="BL389">
        <v>409.00909999999999</v>
      </c>
      <c r="BM389">
        <v>23.169730000000001</v>
      </c>
      <c r="BN389">
        <v>500.00619999999998</v>
      </c>
      <c r="BO389">
        <v>70.627319999999997</v>
      </c>
      <c r="BP389">
        <v>0.10002065</v>
      </c>
      <c r="BQ389">
        <v>25.48312</v>
      </c>
      <c r="BR389">
        <v>25.0274</v>
      </c>
      <c r="BS389">
        <v>999.9</v>
      </c>
      <c r="BT389">
        <v>0</v>
      </c>
      <c r="BU389">
        <v>0</v>
      </c>
      <c r="BV389">
        <v>9999.2519999999986</v>
      </c>
      <c r="BW389">
        <v>0</v>
      </c>
      <c r="BX389">
        <v>172.0377</v>
      </c>
      <c r="BY389">
        <v>-20.603750000000002</v>
      </c>
      <c r="BZ389">
        <v>416.52400000000011</v>
      </c>
      <c r="CA389">
        <v>435.99689999999998</v>
      </c>
      <c r="CB389">
        <v>3.62025</v>
      </c>
      <c r="CC389">
        <v>427.55040000000002</v>
      </c>
      <c r="CD389">
        <v>19.37323</v>
      </c>
      <c r="CE389">
        <v>1.6239680000000001</v>
      </c>
      <c r="CF389">
        <v>1.3682810000000001</v>
      </c>
      <c r="CG389">
        <v>14.188129999999999</v>
      </c>
      <c r="CH389">
        <v>11.570589999999999</v>
      </c>
      <c r="CI389">
        <v>2000.0309999999999</v>
      </c>
      <c r="CJ389">
        <v>0.98000550000000008</v>
      </c>
      <c r="CK389">
        <v>1.99942E-2</v>
      </c>
      <c r="CL389">
        <v>0</v>
      </c>
      <c r="CM389">
        <v>2.41445</v>
      </c>
      <c r="CN389">
        <v>0</v>
      </c>
      <c r="CO389">
        <v>17876.32</v>
      </c>
      <c r="CP389">
        <v>16749.78</v>
      </c>
      <c r="CQ389">
        <v>40.974800000000002</v>
      </c>
      <c r="CR389">
        <v>40.024800000000013</v>
      </c>
      <c r="CS389">
        <v>40.287199999999999</v>
      </c>
      <c r="CT389">
        <v>39.987400000000001</v>
      </c>
      <c r="CU389">
        <v>39.6374</v>
      </c>
      <c r="CV389">
        <v>1960.0409999999999</v>
      </c>
      <c r="CW389">
        <v>39.99</v>
      </c>
      <c r="CX389">
        <v>0</v>
      </c>
      <c r="CY389">
        <v>1657486353.9000001</v>
      </c>
      <c r="CZ389">
        <v>0</v>
      </c>
      <c r="DA389">
        <v>1657463835.0999999</v>
      </c>
      <c r="DB389" t="s">
        <v>356</v>
      </c>
      <c r="DC389">
        <v>1657463822.5999999</v>
      </c>
      <c r="DD389">
        <v>1657463835.0999999</v>
      </c>
      <c r="DE389">
        <v>1</v>
      </c>
      <c r="DF389">
        <v>-2.657</v>
      </c>
      <c r="DG389">
        <v>-13.192</v>
      </c>
      <c r="DH389">
        <v>-3.9239999999999999</v>
      </c>
      <c r="DI389">
        <v>-0.217</v>
      </c>
      <c r="DJ389">
        <v>376</v>
      </c>
      <c r="DK389">
        <v>3</v>
      </c>
      <c r="DL389">
        <v>0.48</v>
      </c>
      <c r="DM389">
        <v>0.03</v>
      </c>
      <c r="DN389">
        <v>-16.247639024390239</v>
      </c>
      <c r="DO389">
        <v>-22.221794425087079</v>
      </c>
      <c r="DP389">
        <v>2.7434165186975279</v>
      </c>
      <c r="DQ389">
        <v>0</v>
      </c>
      <c r="DR389">
        <v>3.6137890243902442</v>
      </c>
      <c r="DS389">
        <v>5.6068432055754423E-2</v>
      </c>
      <c r="DT389">
        <v>5.7038997378037349E-3</v>
      </c>
      <c r="DU389">
        <v>1</v>
      </c>
      <c r="DV389">
        <v>1</v>
      </c>
      <c r="DW389">
        <v>2</v>
      </c>
      <c r="DX389" t="s">
        <v>369</v>
      </c>
      <c r="DY389">
        <v>2.9893700000000001</v>
      </c>
      <c r="DZ389">
        <v>2.7246800000000002</v>
      </c>
      <c r="EA389">
        <v>7.4304700000000001E-2</v>
      </c>
      <c r="EB389">
        <v>7.65874E-2</v>
      </c>
      <c r="EC389">
        <v>8.3760899999999999E-2</v>
      </c>
      <c r="ED389">
        <v>7.2594800000000001E-2</v>
      </c>
      <c r="EE389">
        <v>29596.7</v>
      </c>
      <c r="EF389">
        <v>29598.5</v>
      </c>
      <c r="EG389">
        <v>29678.5</v>
      </c>
      <c r="EH389">
        <v>29618.400000000001</v>
      </c>
      <c r="EI389">
        <v>36029.5</v>
      </c>
      <c r="EJ389">
        <v>36525</v>
      </c>
      <c r="EK389">
        <v>41811.1</v>
      </c>
      <c r="EL389">
        <v>42199.4</v>
      </c>
      <c r="EM389">
        <v>1.9056</v>
      </c>
      <c r="EN389">
        <v>2.26105</v>
      </c>
      <c r="EO389">
        <v>0.209756</v>
      </c>
      <c r="EP389">
        <v>0</v>
      </c>
      <c r="EQ389">
        <v>21.571000000000002</v>
      </c>
      <c r="ER389">
        <v>999.9</v>
      </c>
      <c r="ES389">
        <v>42.3</v>
      </c>
      <c r="ET389">
        <v>28.9</v>
      </c>
      <c r="EU389">
        <v>23.948499999999999</v>
      </c>
      <c r="EV389">
        <v>61.194299999999998</v>
      </c>
      <c r="EW389">
        <v>28.774000000000001</v>
      </c>
      <c r="EX389">
        <v>2</v>
      </c>
      <c r="EY389">
        <v>-0.512015</v>
      </c>
      <c r="EZ389">
        <v>-1.49882</v>
      </c>
      <c r="FA389">
        <v>20.3873</v>
      </c>
      <c r="FB389">
        <v>5.22133</v>
      </c>
      <c r="FC389">
        <v>12.0099</v>
      </c>
      <c r="FD389">
        <v>4.9912999999999998</v>
      </c>
      <c r="FE389">
        <v>3.2885800000000001</v>
      </c>
      <c r="FF389">
        <v>9281.9</v>
      </c>
      <c r="FG389">
        <v>9999</v>
      </c>
      <c r="FH389">
        <v>9999</v>
      </c>
      <c r="FI389">
        <v>137.69999999999999</v>
      </c>
      <c r="FJ389">
        <v>1.8669100000000001</v>
      </c>
      <c r="FK389">
        <v>1.86599</v>
      </c>
      <c r="FL389">
        <v>1.86554</v>
      </c>
      <c r="FM389">
        <v>1.8654200000000001</v>
      </c>
      <c r="FN389">
        <v>1.8672200000000001</v>
      </c>
      <c r="FO389">
        <v>1.86981</v>
      </c>
      <c r="FP389">
        <v>1.8684400000000001</v>
      </c>
      <c r="FQ389">
        <v>1.8698699999999999</v>
      </c>
      <c r="FR389">
        <v>0</v>
      </c>
      <c r="FS389">
        <v>0</v>
      </c>
      <c r="FT389">
        <v>0</v>
      </c>
      <c r="FU389">
        <v>0</v>
      </c>
      <c r="FV389" t="s">
        <v>358</v>
      </c>
      <c r="FW389" t="s">
        <v>359</v>
      </c>
      <c r="FX389" t="s">
        <v>360</v>
      </c>
      <c r="FY389" t="s">
        <v>360</v>
      </c>
      <c r="FZ389" t="s">
        <v>360</v>
      </c>
      <c r="GA389" t="s">
        <v>360</v>
      </c>
      <c r="GB389">
        <v>0</v>
      </c>
      <c r="GC389">
        <v>100</v>
      </c>
      <c r="GD389">
        <v>100</v>
      </c>
      <c r="GE389">
        <v>-2.0659999999999998</v>
      </c>
      <c r="GF389">
        <v>-0.17630000000000001</v>
      </c>
      <c r="GG389">
        <v>-1.691838842420514</v>
      </c>
      <c r="GH389">
        <v>-5.4742946993243486E-4</v>
      </c>
      <c r="GI389">
        <v>-1.00937323189599E-6</v>
      </c>
      <c r="GJ389">
        <v>3.2426335113099041E-10</v>
      </c>
      <c r="GK389">
        <v>-0.25714838806632262</v>
      </c>
      <c r="GL389">
        <v>-1.4458059848174739E-2</v>
      </c>
      <c r="GM389">
        <v>1.0199616584873469E-3</v>
      </c>
      <c r="GN389">
        <v>-1.0584552142034339E-5</v>
      </c>
      <c r="GO389">
        <v>24</v>
      </c>
      <c r="GP389">
        <v>2276</v>
      </c>
      <c r="GQ389">
        <v>1</v>
      </c>
      <c r="GR389">
        <v>42</v>
      </c>
      <c r="GS389">
        <v>375.5</v>
      </c>
      <c r="GT389">
        <v>375.3</v>
      </c>
      <c r="GU389">
        <v>1.3855</v>
      </c>
      <c r="GV389">
        <v>2.2290000000000001</v>
      </c>
      <c r="GW389">
        <v>1.94702</v>
      </c>
      <c r="GX389">
        <v>2.79175</v>
      </c>
      <c r="GY389">
        <v>2.19482</v>
      </c>
      <c r="GZ389">
        <v>2.3559600000000001</v>
      </c>
      <c r="HA389">
        <v>31.6736</v>
      </c>
      <c r="HB389">
        <v>15.821899999999999</v>
      </c>
      <c r="HC389">
        <v>18</v>
      </c>
      <c r="HD389">
        <v>405.98700000000002</v>
      </c>
      <c r="HE389">
        <v>646.20799999999997</v>
      </c>
      <c r="HF389">
        <v>24.214700000000001</v>
      </c>
      <c r="HG389">
        <v>20.692699999999999</v>
      </c>
      <c r="HH389">
        <v>29.999600000000001</v>
      </c>
      <c r="HI389">
        <v>20.718299999999999</v>
      </c>
      <c r="HJ389">
        <v>20.639600000000002</v>
      </c>
      <c r="HK389">
        <v>27.727399999999999</v>
      </c>
      <c r="HL389">
        <v>21.986699999999999</v>
      </c>
      <c r="HM389">
        <v>67.019800000000004</v>
      </c>
      <c r="HN389">
        <v>24.188800000000001</v>
      </c>
      <c r="HO389">
        <v>460.06299999999999</v>
      </c>
      <c r="HP389">
        <v>19.4331</v>
      </c>
      <c r="HQ389">
        <v>101.5</v>
      </c>
      <c r="HR389">
        <v>101.35599999999999</v>
      </c>
    </row>
    <row r="390" spans="1:226" x14ac:dyDescent="0.2">
      <c r="A390">
        <v>374</v>
      </c>
      <c r="B390">
        <v>1657486359.0999999</v>
      </c>
      <c r="C390">
        <v>5363.5999999046326</v>
      </c>
      <c r="D390" t="s">
        <v>1110</v>
      </c>
      <c r="E390" t="s">
        <v>1111</v>
      </c>
      <c r="F390">
        <v>5</v>
      </c>
      <c r="G390" t="s">
        <v>1059</v>
      </c>
      <c r="H390" t="s">
        <v>354</v>
      </c>
      <c r="I390">
        <v>1657486356.5999999</v>
      </c>
      <c r="J390">
        <f t="shared" si="170"/>
        <v>3.085517975114551E-3</v>
      </c>
      <c r="K390">
        <f t="shared" si="171"/>
        <v>3.0855179751145512</v>
      </c>
      <c r="L390">
        <f t="shared" si="172"/>
        <v>11.912506451746948</v>
      </c>
      <c r="M390">
        <f t="shared" si="173"/>
        <v>413.94722222222231</v>
      </c>
      <c r="N390">
        <f t="shared" si="174"/>
        <v>261.3208944183462</v>
      </c>
      <c r="O390">
        <f t="shared" si="175"/>
        <v>18.482677315982926</v>
      </c>
      <c r="P390">
        <f t="shared" si="176"/>
        <v>29.2776165151671</v>
      </c>
      <c r="Q390">
        <f t="shared" si="177"/>
        <v>0.13960890421631902</v>
      </c>
      <c r="R390">
        <f t="shared" si="178"/>
        <v>2.3633933290568616</v>
      </c>
      <c r="S390">
        <f t="shared" si="179"/>
        <v>0.13518386604704466</v>
      </c>
      <c r="T390">
        <f t="shared" si="180"/>
        <v>8.4875804811023386E-2</v>
      </c>
      <c r="U390">
        <f t="shared" si="181"/>
        <v>321.50353966666654</v>
      </c>
      <c r="V390">
        <f t="shared" si="182"/>
        <v>26.815508825183397</v>
      </c>
      <c r="W390">
        <f t="shared" si="183"/>
        <v>25.030366666666669</v>
      </c>
      <c r="X390">
        <f t="shared" si="184"/>
        <v>3.1854387391686325</v>
      </c>
      <c r="Y390">
        <f t="shared" si="185"/>
        <v>49.696782609136577</v>
      </c>
      <c r="Z390">
        <f t="shared" si="186"/>
        <v>1.6260123488171414</v>
      </c>
      <c r="AA390">
        <f t="shared" si="187"/>
        <v>3.2718664336998846</v>
      </c>
      <c r="AB390">
        <f t="shared" si="188"/>
        <v>1.5594263903514911</v>
      </c>
      <c r="AC390">
        <f t="shared" si="189"/>
        <v>-136.0713427025517</v>
      </c>
      <c r="AD390">
        <f t="shared" si="190"/>
        <v>57.322710269010656</v>
      </c>
      <c r="AE390">
        <f t="shared" si="191"/>
        <v>5.1435945035537136</v>
      </c>
      <c r="AF390">
        <f t="shared" si="192"/>
        <v>247.89850173667918</v>
      </c>
      <c r="AG390">
        <f t="shared" si="193"/>
        <v>21.396666244463983</v>
      </c>
      <c r="AH390">
        <f t="shared" si="194"/>
        <v>3.0869177805190522</v>
      </c>
      <c r="AI390">
        <f t="shared" si="195"/>
        <v>11.912506451746948</v>
      </c>
      <c r="AJ390">
        <v>449.63032193979961</v>
      </c>
      <c r="AK390">
        <v>427.69866060606068</v>
      </c>
      <c r="AL390">
        <v>2.0057941324679058</v>
      </c>
      <c r="AM390">
        <v>64.43633761426419</v>
      </c>
      <c r="AN390">
        <f t="shared" si="196"/>
        <v>3.0855179751145512</v>
      </c>
      <c r="AO390">
        <v>19.371308137009191</v>
      </c>
      <c r="AP390">
        <v>22.989038787878791</v>
      </c>
      <c r="AQ390">
        <v>-1.3161361276003871E-5</v>
      </c>
      <c r="AR390">
        <v>77.933620730982625</v>
      </c>
      <c r="AS390">
        <v>43</v>
      </c>
      <c r="AT390">
        <v>9</v>
      </c>
      <c r="AU390">
        <f t="shared" si="197"/>
        <v>1</v>
      </c>
      <c r="AV390">
        <f t="shared" si="198"/>
        <v>0</v>
      </c>
      <c r="AW390">
        <f t="shared" si="199"/>
        <v>37551.443380713827</v>
      </c>
      <c r="AX390">
        <f t="shared" si="200"/>
        <v>1999.9255555555551</v>
      </c>
      <c r="AY390">
        <f t="shared" si="201"/>
        <v>1681.1371666666662</v>
      </c>
      <c r="AZ390">
        <f t="shared" si="202"/>
        <v>0.84059987232858102</v>
      </c>
      <c r="BA390">
        <f t="shared" si="203"/>
        <v>0.16075775359416153</v>
      </c>
      <c r="BB390">
        <v>6</v>
      </c>
      <c r="BC390">
        <v>0.5</v>
      </c>
      <c r="BD390" t="s">
        <v>355</v>
      </c>
      <c r="BE390">
        <v>2</v>
      </c>
      <c r="BF390" t="b">
        <v>1</v>
      </c>
      <c r="BG390">
        <v>1657486356.5999999</v>
      </c>
      <c r="BH390">
        <v>413.94722222222231</v>
      </c>
      <c r="BI390">
        <v>441.15788888888892</v>
      </c>
      <c r="BJ390">
        <v>22.989688888888889</v>
      </c>
      <c r="BK390">
        <v>19.370377777777779</v>
      </c>
      <c r="BL390">
        <v>416.01811111111112</v>
      </c>
      <c r="BM390">
        <v>23.16597777777778</v>
      </c>
      <c r="BN390">
        <v>499.97644444444438</v>
      </c>
      <c r="BO390">
        <v>70.627855555555541</v>
      </c>
      <c r="BP390">
        <v>0.1000414888888889</v>
      </c>
      <c r="BQ390">
        <v>25.480255555555551</v>
      </c>
      <c r="BR390">
        <v>25.030366666666669</v>
      </c>
      <c r="BS390">
        <v>999.90000000000009</v>
      </c>
      <c r="BT390">
        <v>0</v>
      </c>
      <c r="BU390">
        <v>0</v>
      </c>
      <c r="BV390">
        <v>10004.244444444441</v>
      </c>
      <c r="BW390">
        <v>0</v>
      </c>
      <c r="BX390">
        <v>171.63944444444451</v>
      </c>
      <c r="BY390">
        <v>-27.210677777777779</v>
      </c>
      <c r="BZ390">
        <v>423.6876666666667</v>
      </c>
      <c r="CA390">
        <v>449.87211111111111</v>
      </c>
      <c r="CB390">
        <v>3.6193211111111112</v>
      </c>
      <c r="CC390">
        <v>441.15788888888892</v>
      </c>
      <c r="CD390">
        <v>19.370377777777779</v>
      </c>
      <c r="CE390">
        <v>1.6237111111111111</v>
      </c>
      <c r="CF390">
        <v>1.3680866666666669</v>
      </c>
      <c r="CG390">
        <v>14.185700000000001</v>
      </c>
      <c r="CH390">
        <v>11.568466666666669</v>
      </c>
      <c r="CI390">
        <v>1999.9255555555551</v>
      </c>
      <c r="CJ390">
        <v>0.98000566666666655</v>
      </c>
      <c r="CK390">
        <v>1.9994033333333331E-2</v>
      </c>
      <c r="CL390">
        <v>0</v>
      </c>
      <c r="CM390">
        <v>2.3637666666666668</v>
      </c>
      <c r="CN390">
        <v>0</v>
      </c>
      <c r="CO390">
        <v>17860.388888888891</v>
      </c>
      <c r="CP390">
        <v>16748.877777777769</v>
      </c>
      <c r="CQ390">
        <v>41.061999999999998</v>
      </c>
      <c r="CR390">
        <v>40.061999999999998</v>
      </c>
      <c r="CS390">
        <v>40.353999999999999</v>
      </c>
      <c r="CT390">
        <v>40.075999999999993</v>
      </c>
      <c r="CU390">
        <v>39.715000000000003</v>
      </c>
      <c r="CV390">
        <v>1959.935555555556</v>
      </c>
      <c r="CW390">
        <v>39.99</v>
      </c>
      <c r="CX390">
        <v>0</v>
      </c>
      <c r="CY390">
        <v>1657486358.7</v>
      </c>
      <c r="CZ390">
        <v>0</v>
      </c>
      <c r="DA390">
        <v>1657463835.0999999</v>
      </c>
      <c r="DB390" t="s">
        <v>356</v>
      </c>
      <c r="DC390">
        <v>1657463822.5999999</v>
      </c>
      <c r="DD390">
        <v>1657463835.0999999</v>
      </c>
      <c r="DE390">
        <v>1</v>
      </c>
      <c r="DF390">
        <v>-2.657</v>
      </c>
      <c r="DG390">
        <v>-13.192</v>
      </c>
      <c r="DH390">
        <v>-3.9239999999999999</v>
      </c>
      <c r="DI390">
        <v>-0.217</v>
      </c>
      <c r="DJ390">
        <v>376</v>
      </c>
      <c r="DK390">
        <v>3</v>
      </c>
      <c r="DL390">
        <v>0.48</v>
      </c>
      <c r="DM390">
        <v>0.03</v>
      </c>
      <c r="DN390">
        <v>-18.564363414634151</v>
      </c>
      <c r="DO390">
        <v>-43.807659930313591</v>
      </c>
      <c r="DP390">
        <v>4.7008213369401988</v>
      </c>
      <c r="DQ390">
        <v>0</v>
      </c>
      <c r="DR390">
        <v>3.6165682926829268</v>
      </c>
      <c r="DS390">
        <v>3.3511777003490971E-2</v>
      </c>
      <c r="DT390">
        <v>3.7705980003429622E-3</v>
      </c>
      <c r="DU390">
        <v>1</v>
      </c>
      <c r="DV390">
        <v>1</v>
      </c>
      <c r="DW390">
        <v>2</v>
      </c>
      <c r="DX390" t="s">
        <v>369</v>
      </c>
      <c r="DY390">
        <v>2.9894500000000002</v>
      </c>
      <c r="DZ390">
        <v>2.72478</v>
      </c>
      <c r="EA390">
        <v>7.5579900000000005E-2</v>
      </c>
      <c r="EB390">
        <v>7.8502500000000003E-2</v>
      </c>
      <c r="EC390">
        <v>8.37532E-2</v>
      </c>
      <c r="ED390">
        <v>7.2584599999999999E-2</v>
      </c>
      <c r="EE390">
        <v>29555.9</v>
      </c>
      <c r="EF390">
        <v>29537.5</v>
      </c>
      <c r="EG390">
        <v>29678.400000000001</v>
      </c>
      <c r="EH390">
        <v>29618.7</v>
      </c>
      <c r="EI390">
        <v>36030.1</v>
      </c>
      <c r="EJ390">
        <v>36525.9</v>
      </c>
      <c r="EK390">
        <v>41811.4</v>
      </c>
      <c r="EL390">
        <v>42200</v>
      </c>
      <c r="EM390">
        <v>1.9058299999999999</v>
      </c>
      <c r="EN390">
        <v>2.26092</v>
      </c>
      <c r="EO390">
        <v>0.20941699999999999</v>
      </c>
      <c r="EP390">
        <v>0</v>
      </c>
      <c r="EQ390">
        <v>21.577300000000001</v>
      </c>
      <c r="ER390">
        <v>999.9</v>
      </c>
      <c r="ES390">
        <v>42.4</v>
      </c>
      <c r="ET390">
        <v>28.9</v>
      </c>
      <c r="EU390">
        <v>24.0075</v>
      </c>
      <c r="EV390">
        <v>61.414299999999997</v>
      </c>
      <c r="EW390">
        <v>28.7941</v>
      </c>
      <c r="EX390">
        <v>2</v>
      </c>
      <c r="EY390">
        <v>-0.51234000000000002</v>
      </c>
      <c r="EZ390">
        <v>-1.49037</v>
      </c>
      <c r="FA390">
        <v>20.387499999999999</v>
      </c>
      <c r="FB390">
        <v>5.2211800000000004</v>
      </c>
      <c r="FC390">
        <v>12.0099</v>
      </c>
      <c r="FD390">
        <v>4.9915000000000003</v>
      </c>
      <c r="FE390">
        <v>3.2886500000000001</v>
      </c>
      <c r="FF390">
        <v>9282.1</v>
      </c>
      <c r="FG390">
        <v>9999</v>
      </c>
      <c r="FH390">
        <v>9999</v>
      </c>
      <c r="FI390">
        <v>137.69999999999999</v>
      </c>
      <c r="FJ390">
        <v>1.8669100000000001</v>
      </c>
      <c r="FK390">
        <v>1.86598</v>
      </c>
      <c r="FL390">
        <v>1.86554</v>
      </c>
      <c r="FM390">
        <v>1.86541</v>
      </c>
      <c r="FN390">
        <v>1.8672200000000001</v>
      </c>
      <c r="FO390">
        <v>1.86981</v>
      </c>
      <c r="FP390">
        <v>1.8684400000000001</v>
      </c>
      <c r="FQ390">
        <v>1.8698399999999999</v>
      </c>
      <c r="FR390">
        <v>0</v>
      </c>
      <c r="FS390">
        <v>0</v>
      </c>
      <c r="FT390">
        <v>0</v>
      </c>
      <c r="FU390">
        <v>0</v>
      </c>
      <c r="FV390" t="s">
        <v>358</v>
      </c>
      <c r="FW390" t="s">
        <v>359</v>
      </c>
      <c r="FX390" t="s">
        <v>360</v>
      </c>
      <c r="FY390" t="s">
        <v>360</v>
      </c>
      <c r="FZ390" t="s">
        <v>360</v>
      </c>
      <c r="GA390" t="s">
        <v>360</v>
      </c>
      <c r="GB390">
        <v>0</v>
      </c>
      <c r="GC390">
        <v>100</v>
      </c>
      <c r="GD390">
        <v>100</v>
      </c>
      <c r="GE390">
        <v>-2.077</v>
      </c>
      <c r="GF390">
        <v>-0.17630000000000001</v>
      </c>
      <c r="GG390">
        <v>-1.691838842420514</v>
      </c>
      <c r="GH390">
        <v>-5.4742946993243486E-4</v>
      </c>
      <c r="GI390">
        <v>-1.00937323189599E-6</v>
      </c>
      <c r="GJ390">
        <v>3.2426335113099041E-10</v>
      </c>
      <c r="GK390">
        <v>-0.25714838806632262</v>
      </c>
      <c r="GL390">
        <v>-1.4458059848174739E-2</v>
      </c>
      <c r="GM390">
        <v>1.0199616584873469E-3</v>
      </c>
      <c r="GN390">
        <v>-1.0584552142034339E-5</v>
      </c>
      <c r="GO390">
        <v>24</v>
      </c>
      <c r="GP390">
        <v>2276</v>
      </c>
      <c r="GQ390">
        <v>1</v>
      </c>
      <c r="GR390">
        <v>42</v>
      </c>
      <c r="GS390">
        <v>375.6</v>
      </c>
      <c r="GT390">
        <v>375.4</v>
      </c>
      <c r="GU390">
        <v>1.42578</v>
      </c>
      <c r="GV390">
        <v>2.2302200000000001</v>
      </c>
      <c r="GW390">
        <v>1.94702</v>
      </c>
      <c r="GX390">
        <v>2.7966299999999999</v>
      </c>
      <c r="GY390">
        <v>2.19482</v>
      </c>
      <c r="GZ390">
        <v>2.3327599999999999</v>
      </c>
      <c r="HA390">
        <v>31.6736</v>
      </c>
      <c r="HB390">
        <v>15.8132</v>
      </c>
      <c r="HC390">
        <v>18</v>
      </c>
      <c r="HD390">
        <v>406.06299999999999</v>
      </c>
      <c r="HE390">
        <v>646.03700000000003</v>
      </c>
      <c r="HF390">
        <v>24.188199999999998</v>
      </c>
      <c r="HG390">
        <v>20.6874</v>
      </c>
      <c r="HH390">
        <v>29.9998</v>
      </c>
      <c r="HI390">
        <v>20.712900000000001</v>
      </c>
      <c r="HJ390">
        <v>20.6343</v>
      </c>
      <c r="HK390">
        <v>28.533799999999999</v>
      </c>
      <c r="HL390">
        <v>21.986699999999999</v>
      </c>
      <c r="HM390">
        <v>67.019800000000004</v>
      </c>
      <c r="HN390">
        <v>24.159199999999998</v>
      </c>
      <c r="HO390">
        <v>473.42500000000001</v>
      </c>
      <c r="HP390">
        <v>19.434799999999999</v>
      </c>
      <c r="HQ390">
        <v>101.5</v>
      </c>
      <c r="HR390">
        <v>101.357</v>
      </c>
    </row>
    <row r="391" spans="1:226" x14ac:dyDescent="0.2">
      <c r="A391">
        <v>375</v>
      </c>
      <c r="B391">
        <v>1657486364.0999999</v>
      </c>
      <c r="C391">
        <v>5368.5999999046326</v>
      </c>
      <c r="D391" t="s">
        <v>1112</v>
      </c>
      <c r="E391" t="s">
        <v>1113</v>
      </c>
      <c r="F391">
        <v>5</v>
      </c>
      <c r="G391" t="s">
        <v>1059</v>
      </c>
      <c r="H391" t="s">
        <v>354</v>
      </c>
      <c r="I391">
        <v>1657486361.3</v>
      </c>
      <c r="J391">
        <f t="shared" si="170"/>
        <v>3.0805362154256808E-3</v>
      </c>
      <c r="K391">
        <f t="shared" si="171"/>
        <v>3.0805362154256808</v>
      </c>
      <c r="L391">
        <f t="shared" si="172"/>
        <v>12.201261190395273</v>
      </c>
      <c r="M391">
        <f t="shared" si="173"/>
        <v>424.4205</v>
      </c>
      <c r="N391">
        <f t="shared" si="174"/>
        <v>268.06811471374272</v>
      </c>
      <c r="O391">
        <f t="shared" si="175"/>
        <v>18.95980975533001</v>
      </c>
      <c r="P391">
        <f t="shared" si="176"/>
        <v>30.018236017569564</v>
      </c>
      <c r="Q391">
        <f t="shared" si="177"/>
        <v>0.13958137491662176</v>
      </c>
      <c r="R391">
        <f t="shared" si="178"/>
        <v>2.3626759182699453</v>
      </c>
      <c r="S391">
        <f t="shared" si="179"/>
        <v>0.13515675466722196</v>
      </c>
      <c r="T391">
        <f t="shared" si="180"/>
        <v>8.4858822552029714E-2</v>
      </c>
      <c r="U391">
        <f t="shared" si="181"/>
        <v>321.50817047286563</v>
      </c>
      <c r="V391">
        <f t="shared" si="182"/>
        <v>26.813855062282066</v>
      </c>
      <c r="W391">
        <f t="shared" si="183"/>
        <v>25.016680000000001</v>
      </c>
      <c r="X391">
        <f t="shared" si="184"/>
        <v>3.1828409832978379</v>
      </c>
      <c r="Y391">
        <f t="shared" si="185"/>
        <v>49.694722463324972</v>
      </c>
      <c r="Z391">
        <f t="shared" si="186"/>
        <v>1.625592859145061</v>
      </c>
      <c r="AA391">
        <f t="shared" si="187"/>
        <v>3.27115793904425</v>
      </c>
      <c r="AB391">
        <f t="shared" si="188"/>
        <v>1.5572481241527769</v>
      </c>
      <c r="AC391">
        <f t="shared" si="189"/>
        <v>-135.85164710027252</v>
      </c>
      <c r="AD391">
        <f t="shared" si="190"/>
        <v>58.584312327766469</v>
      </c>
      <c r="AE391">
        <f t="shared" si="191"/>
        <v>5.2579366425105487</v>
      </c>
      <c r="AF391">
        <f t="shared" si="192"/>
        <v>249.49877234287015</v>
      </c>
      <c r="AG391">
        <f t="shared" si="193"/>
        <v>24.605983809578944</v>
      </c>
      <c r="AH391">
        <f t="shared" si="194"/>
        <v>3.0861346873075535</v>
      </c>
      <c r="AI391">
        <f t="shared" si="195"/>
        <v>12.201261190395273</v>
      </c>
      <c r="AJ391">
        <v>465.25232766881402</v>
      </c>
      <c r="AK391">
        <v>440.50518787878792</v>
      </c>
      <c r="AL391">
        <v>2.6776519570694979</v>
      </c>
      <c r="AM391">
        <v>64.43633761426419</v>
      </c>
      <c r="AN391">
        <f t="shared" si="196"/>
        <v>3.0805362154256808</v>
      </c>
      <c r="AO391">
        <v>19.367932146561131</v>
      </c>
      <c r="AP391">
        <v>22.979805454545449</v>
      </c>
      <c r="AQ391">
        <v>-3.655986968882577E-5</v>
      </c>
      <c r="AR391">
        <v>77.933620730982625</v>
      </c>
      <c r="AS391">
        <v>43</v>
      </c>
      <c r="AT391">
        <v>9</v>
      </c>
      <c r="AU391">
        <f t="shared" si="197"/>
        <v>1</v>
      </c>
      <c r="AV391">
        <f t="shared" si="198"/>
        <v>0</v>
      </c>
      <c r="AW391">
        <f t="shared" si="199"/>
        <v>37534.525368684903</v>
      </c>
      <c r="AX391">
        <f t="shared" si="200"/>
        <v>1999.9559999999999</v>
      </c>
      <c r="AY391">
        <f t="shared" si="201"/>
        <v>1681.1626217994119</v>
      </c>
      <c r="AZ391">
        <f t="shared" si="202"/>
        <v>0.84059980409539614</v>
      </c>
      <c r="BA391">
        <f t="shared" si="203"/>
        <v>0.16075762190411472</v>
      </c>
      <c r="BB391">
        <v>6</v>
      </c>
      <c r="BC391">
        <v>0.5</v>
      </c>
      <c r="BD391" t="s">
        <v>355</v>
      </c>
      <c r="BE391">
        <v>2</v>
      </c>
      <c r="BF391" t="b">
        <v>1</v>
      </c>
      <c r="BG391">
        <v>1657486361.3</v>
      </c>
      <c r="BH391">
        <v>424.4205</v>
      </c>
      <c r="BI391">
        <v>455.51960000000003</v>
      </c>
      <c r="BJ391">
        <v>22.98386</v>
      </c>
      <c r="BK391">
        <v>19.365600000000001</v>
      </c>
      <c r="BL391">
        <v>426.50420000000003</v>
      </c>
      <c r="BM391">
        <v>23.160240000000002</v>
      </c>
      <c r="BN391">
        <v>499.99779999999998</v>
      </c>
      <c r="BO391">
        <v>70.627650000000017</v>
      </c>
      <c r="BP391">
        <v>9.9932710000000008E-2</v>
      </c>
      <c r="BQ391">
        <v>25.476610000000001</v>
      </c>
      <c r="BR391">
        <v>25.016680000000001</v>
      </c>
      <c r="BS391">
        <v>999.9</v>
      </c>
      <c r="BT391">
        <v>0</v>
      </c>
      <c r="BU391">
        <v>0</v>
      </c>
      <c r="BV391">
        <v>9999.4480000000003</v>
      </c>
      <c r="BW391">
        <v>0</v>
      </c>
      <c r="BX391">
        <v>171.2328</v>
      </c>
      <c r="BY391">
        <v>-31.099119999999999</v>
      </c>
      <c r="BZ391">
        <v>434.40469999999988</v>
      </c>
      <c r="CA391">
        <v>464.51529999999991</v>
      </c>
      <c r="CB391">
        <v>3.6182759999999989</v>
      </c>
      <c r="CC391">
        <v>455.51960000000003</v>
      </c>
      <c r="CD391">
        <v>19.365600000000001</v>
      </c>
      <c r="CE391">
        <v>1.6232949999999999</v>
      </c>
      <c r="CF391">
        <v>1.367745</v>
      </c>
      <c r="CG391">
        <v>14.181749999999999</v>
      </c>
      <c r="CH391">
        <v>11.564690000000001</v>
      </c>
      <c r="CI391">
        <v>1999.9559999999999</v>
      </c>
      <c r="CJ391">
        <v>0.98000549999999986</v>
      </c>
      <c r="CK391">
        <v>1.999422E-2</v>
      </c>
      <c r="CL391">
        <v>0</v>
      </c>
      <c r="CM391">
        <v>2.2921</v>
      </c>
      <c r="CN391">
        <v>0</v>
      </c>
      <c r="CO391">
        <v>17855.91</v>
      </c>
      <c r="CP391">
        <v>16749.12</v>
      </c>
      <c r="CQ391">
        <v>41.131100000000004</v>
      </c>
      <c r="CR391">
        <v>40.118699999999997</v>
      </c>
      <c r="CS391">
        <v>40.412199999999999</v>
      </c>
      <c r="CT391">
        <v>40.131100000000004</v>
      </c>
      <c r="CU391">
        <v>39.774800000000013</v>
      </c>
      <c r="CV391">
        <v>1959.9670000000001</v>
      </c>
      <c r="CW391">
        <v>39.985999999999997</v>
      </c>
      <c r="CX391">
        <v>0</v>
      </c>
      <c r="CY391">
        <v>1657486364.0999999</v>
      </c>
      <c r="CZ391">
        <v>0</v>
      </c>
      <c r="DA391">
        <v>1657463835.0999999</v>
      </c>
      <c r="DB391" t="s">
        <v>356</v>
      </c>
      <c r="DC391">
        <v>1657463822.5999999</v>
      </c>
      <c r="DD391">
        <v>1657463835.0999999</v>
      </c>
      <c r="DE391">
        <v>1</v>
      </c>
      <c r="DF391">
        <v>-2.657</v>
      </c>
      <c r="DG391">
        <v>-13.192</v>
      </c>
      <c r="DH391">
        <v>-3.9239999999999999</v>
      </c>
      <c r="DI391">
        <v>-0.217</v>
      </c>
      <c r="DJ391">
        <v>376</v>
      </c>
      <c r="DK391">
        <v>3</v>
      </c>
      <c r="DL391">
        <v>0.48</v>
      </c>
      <c r="DM391">
        <v>0.03</v>
      </c>
      <c r="DN391">
        <v>-23.296573170731708</v>
      </c>
      <c r="DO391">
        <v>-62.979627177700323</v>
      </c>
      <c r="DP391">
        <v>6.2621578192880474</v>
      </c>
      <c r="DQ391">
        <v>0</v>
      </c>
      <c r="DR391">
        <v>3.61855512195122</v>
      </c>
      <c r="DS391">
        <v>5.4566550522640068E-3</v>
      </c>
      <c r="DT391">
        <v>1.7166958080344439E-3</v>
      </c>
      <c r="DU391">
        <v>1</v>
      </c>
      <c r="DV391">
        <v>1</v>
      </c>
      <c r="DW391">
        <v>2</v>
      </c>
      <c r="DX391" t="s">
        <v>369</v>
      </c>
      <c r="DY391">
        <v>2.9892300000000001</v>
      </c>
      <c r="DZ391">
        <v>2.7247699999999999</v>
      </c>
      <c r="EA391">
        <v>7.7314300000000002E-2</v>
      </c>
      <c r="EB391">
        <v>8.0572500000000005E-2</v>
      </c>
      <c r="EC391">
        <v>8.37344E-2</v>
      </c>
      <c r="ED391">
        <v>7.2558399999999995E-2</v>
      </c>
      <c r="EE391">
        <v>29501</v>
      </c>
      <c r="EF391">
        <v>29471.5</v>
      </c>
      <c r="EG391">
        <v>29678.9</v>
      </c>
      <c r="EH391">
        <v>29619.1</v>
      </c>
      <c r="EI391">
        <v>36031.199999999997</v>
      </c>
      <c r="EJ391">
        <v>36527.599999999999</v>
      </c>
      <c r="EK391">
        <v>41811.800000000003</v>
      </c>
      <c r="EL391">
        <v>42200.6</v>
      </c>
      <c r="EM391">
        <v>1.9056200000000001</v>
      </c>
      <c r="EN391">
        <v>2.2614999999999998</v>
      </c>
      <c r="EO391">
        <v>0.20904800000000001</v>
      </c>
      <c r="EP391">
        <v>0</v>
      </c>
      <c r="EQ391">
        <v>21.581700000000001</v>
      </c>
      <c r="ER391">
        <v>999.9</v>
      </c>
      <c r="ES391">
        <v>42.4</v>
      </c>
      <c r="ET391">
        <v>28.9</v>
      </c>
      <c r="EU391">
        <v>24.005299999999998</v>
      </c>
      <c r="EV391">
        <v>61.004300000000001</v>
      </c>
      <c r="EW391">
        <v>28.774000000000001</v>
      </c>
      <c r="EX391">
        <v>2</v>
      </c>
      <c r="EY391">
        <v>-0.51286299999999996</v>
      </c>
      <c r="EZ391">
        <v>-1.4746699999999999</v>
      </c>
      <c r="FA391">
        <v>20.387599999999999</v>
      </c>
      <c r="FB391">
        <v>5.22133</v>
      </c>
      <c r="FC391">
        <v>12.0099</v>
      </c>
      <c r="FD391">
        <v>4.9911500000000002</v>
      </c>
      <c r="FE391">
        <v>3.2886500000000001</v>
      </c>
      <c r="FF391">
        <v>9282.1</v>
      </c>
      <c r="FG391">
        <v>9999</v>
      </c>
      <c r="FH391">
        <v>9999</v>
      </c>
      <c r="FI391">
        <v>137.69999999999999</v>
      </c>
      <c r="FJ391">
        <v>1.8669</v>
      </c>
      <c r="FK391">
        <v>1.86599</v>
      </c>
      <c r="FL391">
        <v>1.86554</v>
      </c>
      <c r="FM391">
        <v>1.8654200000000001</v>
      </c>
      <c r="FN391">
        <v>1.8672200000000001</v>
      </c>
      <c r="FO391">
        <v>1.86981</v>
      </c>
      <c r="FP391">
        <v>1.8684400000000001</v>
      </c>
      <c r="FQ391">
        <v>1.8698399999999999</v>
      </c>
      <c r="FR391">
        <v>0</v>
      </c>
      <c r="FS391">
        <v>0</v>
      </c>
      <c r="FT391">
        <v>0</v>
      </c>
      <c r="FU391">
        <v>0</v>
      </c>
      <c r="FV391" t="s">
        <v>358</v>
      </c>
      <c r="FW391" t="s">
        <v>359</v>
      </c>
      <c r="FX391" t="s">
        <v>360</v>
      </c>
      <c r="FY391" t="s">
        <v>360</v>
      </c>
      <c r="FZ391" t="s">
        <v>360</v>
      </c>
      <c r="GA391" t="s">
        <v>360</v>
      </c>
      <c r="GB391">
        <v>0</v>
      </c>
      <c r="GC391">
        <v>100</v>
      </c>
      <c r="GD391">
        <v>100</v>
      </c>
      <c r="GE391">
        <v>-2.0920000000000001</v>
      </c>
      <c r="GF391">
        <v>-0.17649999999999999</v>
      </c>
      <c r="GG391">
        <v>-1.691838842420514</v>
      </c>
      <c r="GH391">
        <v>-5.4742946993243486E-4</v>
      </c>
      <c r="GI391">
        <v>-1.00937323189599E-6</v>
      </c>
      <c r="GJ391">
        <v>3.2426335113099041E-10</v>
      </c>
      <c r="GK391">
        <v>-0.25714838806632262</v>
      </c>
      <c r="GL391">
        <v>-1.4458059848174739E-2</v>
      </c>
      <c r="GM391">
        <v>1.0199616584873469E-3</v>
      </c>
      <c r="GN391">
        <v>-1.0584552142034339E-5</v>
      </c>
      <c r="GO391">
        <v>24</v>
      </c>
      <c r="GP391">
        <v>2276</v>
      </c>
      <c r="GQ391">
        <v>1</v>
      </c>
      <c r="GR391">
        <v>42</v>
      </c>
      <c r="GS391">
        <v>375.7</v>
      </c>
      <c r="GT391">
        <v>375.5</v>
      </c>
      <c r="GU391">
        <v>1.4636199999999999</v>
      </c>
      <c r="GV391">
        <v>2.2253400000000001</v>
      </c>
      <c r="GW391">
        <v>1.94702</v>
      </c>
      <c r="GX391">
        <v>2.7966299999999999</v>
      </c>
      <c r="GY391">
        <v>2.19482</v>
      </c>
      <c r="GZ391">
        <v>2.35229</v>
      </c>
      <c r="HA391">
        <v>31.651700000000002</v>
      </c>
      <c r="HB391">
        <v>15.821899999999999</v>
      </c>
      <c r="HC391">
        <v>18</v>
      </c>
      <c r="HD391">
        <v>405.92</v>
      </c>
      <c r="HE391">
        <v>646.43399999999997</v>
      </c>
      <c r="HF391">
        <v>24.158899999999999</v>
      </c>
      <c r="HG391">
        <v>20.682600000000001</v>
      </c>
      <c r="HH391">
        <v>29.999600000000001</v>
      </c>
      <c r="HI391">
        <v>20.707799999999999</v>
      </c>
      <c r="HJ391">
        <v>20.629200000000001</v>
      </c>
      <c r="HK391">
        <v>29.296099999999999</v>
      </c>
      <c r="HL391">
        <v>21.703700000000001</v>
      </c>
      <c r="HM391">
        <v>66.648899999999998</v>
      </c>
      <c r="HN391">
        <v>24.1434</v>
      </c>
      <c r="HO391">
        <v>493.46</v>
      </c>
      <c r="HP391">
        <v>19.449400000000001</v>
      </c>
      <c r="HQ391">
        <v>101.502</v>
      </c>
      <c r="HR391">
        <v>101.35899999999999</v>
      </c>
    </row>
    <row r="392" spans="1:226" x14ac:dyDescent="0.2">
      <c r="A392">
        <v>376</v>
      </c>
      <c r="B392">
        <v>1657486369.0999999</v>
      </c>
      <c r="C392">
        <v>5373.5999999046326</v>
      </c>
      <c r="D392" t="s">
        <v>1114</v>
      </c>
      <c r="E392" t="s">
        <v>1115</v>
      </c>
      <c r="F392">
        <v>5</v>
      </c>
      <c r="G392" t="s">
        <v>1059</v>
      </c>
      <c r="H392" t="s">
        <v>354</v>
      </c>
      <c r="I392">
        <v>1657486366.5999999</v>
      </c>
      <c r="J392">
        <f t="shared" si="170"/>
        <v>3.0897318819252612E-3</v>
      </c>
      <c r="K392">
        <f t="shared" si="171"/>
        <v>3.0897318819252613</v>
      </c>
      <c r="L392">
        <f t="shared" si="172"/>
        <v>12.571030781604433</v>
      </c>
      <c r="M392">
        <f t="shared" si="173"/>
        <v>438.887</v>
      </c>
      <c r="N392">
        <f t="shared" si="174"/>
        <v>278.13461930220285</v>
      </c>
      <c r="O392">
        <f t="shared" si="175"/>
        <v>19.671794001266178</v>
      </c>
      <c r="P392">
        <f t="shared" si="176"/>
        <v>31.041424025151301</v>
      </c>
      <c r="Q392">
        <f t="shared" si="177"/>
        <v>0.13996949570279071</v>
      </c>
      <c r="R392">
        <f t="shared" si="178"/>
        <v>2.3663494669821024</v>
      </c>
      <c r="S392">
        <f t="shared" si="179"/>
        <v>0.13552732757366601</v>
      </c>
      <c r="T392">
        <f t="shared" si="180"/>
        <v>8.5091947010808591E-2</v>
      </c>
      <c r="U392">
        <f t="shared" si="181"/>
        <v>321.50345633333336</v>
      </c>
      <c r="V392">
        <f t="shared" si="182"/>
        <v>26.805648770674811</v>
      </c>
      <c r="W392">
        <f t="shared" si="183"/>
        <v>25.01626666666667</v>
      </c>
      <c r="X392">
        <f t="shared" si="184"/>
        <v>3.1827625606365255</v>
      </c>
      <c r="Y392">
        <f t="shared" si="185"/>
        <v>49.69047579309391</v>
      </c>
      <c r="Z392">
        <f t="shared" si="186"/>
        <v>1.6251300611725121</v>
      </c>
      <c r="AA392">
        <f t="shared" si="187"/>
        <v>3.2705061387204029</v>
      </c>
      <c r="AB392">
        <f t="shared" si="188"/>
        <v>1.5576324994640134</v>
      </c>
      <c r="AC392">
        <f t="shared" si="189"/>
        <v>-136.25717599290402</v>
      </c>
      <c r="AD392">
        <f t="shared" si="190"/>
        <v>58.300189540102743</v>
      </c>
      <c r="AE392">
        <f t="shared" si="191"/>
        <v>5.2242147145310138</v>
      </c>
      <c r="AF392">
        <f t="shared" si="192"/>
        <v>248.77068459506307</v>
      </c>
      <c r="AG392">
        <f t="shared" si="193"/>
        <v>26.798783676854317</v>
      </c>
      <c r="AH392">
        <f t="shared" si="194"/>
        <v>3.0882191575432349</v>
      </c>
      <c r="AI392">
        <f t="shared" si="195"/>
        <v>12.571030781604433</v>
      </c>
      <c r="AJ392">
        <v>481.78539074199762</v>
      </c>
      <c r="AK392">
        <v>455.27765454545442</v>
      </c>
      <c r="AL392">
        <v>3.034550766139346</v>
      </c>
      <c r="AM392">
        <v>64.43633761426419</v>
      </c>
      <c r="AN392">
        <f t="shared" si="196"/>
        <v>3.0897318819252613</v>
      </c>
      <c r="AO392">
        <v>19.35429095920416</v>
      </c>
      <c r="AP392">
        <v>22.976848484848471</v>
      </c>
      <c r="AQ392">
        <v>-2.1058685367646869E-5</v>
      </c>
      <c r="AR392">
        <v>77.933620730982625</v>
      </c>
      <c r="AS392">
        <v>43</v>
      </c>
      <c r="AT392">
        <v>9</v>
      </c>
      <c r="AU392">
        <f t="shared" si="197"/>
        <v>1</v>
      </c>
      <c r="AV392">
        <f t="shared" si="198"/>
        <v>0</v>
      </c>
      <c r="AW392">
        <f t="shared" si="199"/>
        <v>37623.913372952957</v>
      </c>
      <c r="AX392">
        <f t="shared" si="200"/>
        <v>1999.9177777777779</v>
      </c>
      <c r="AY392">
        <f t="shared" si="201"/>
        <v>1681.1312333333333</v>
      </c>
      <c r="AZ392">
        <f t="shared" si="202"/>
        <v>0.84060017467384762</v>
      </c>
      <c r="BA392">
        <f t="shared" si="203"/>
        <v>0.16075833712052606</v>
      </c>
      <c r="BB392">
        <v>6</v>
      </c>
      <c r="BC392">
        <v>0.5</v>
      </c>
      <c r="BD392" t="s">
        <v>355</v>
      </c>
      <c r="BE392">
        <v>2</v>
      </c>
      <c r="BF392" t="b">
        <v>1</v>
      </c>
      <c r="BG392">
        <v>1657486366.5999999</v>
      </c>
      <c r="BH392">
        <v>438.887</v>
      </c>
      <c r="BI392">
        <v>472.67177777777778</v>
      </c>
      <c r="BJ392">
        <v>22.97731111111111</v>
      </c>
      <c r="BK392">
        <v>19.356622222222221</v>
      </c>
      <c r="BL392">
        <v>440.98899999999998</v>
      </c>
      <c r="BM392">
        <v>23.1538</v>
      </c>
      <c r="BN392">
        <v>500.00322222222229</v>
      </c>
      <c r="BO392">
        <v>70.627655555555577</v>
      </c>
      <c r="BP392">
        <v>9.994408888888888E-2</v>
      </c>
      <c r="BQ392">
        <v>25.47325555555555</v>
      </c>
      <c r="BR392">
        <v>25.01626666666667</v>
      </c>
      <c r="BS392">
        <v>999.90000000000009</v>
      </c>
      <c r="BT392">
        <v>0</v>
      </c>
      <c r="BU392">
        <v>0</v>
      </c>
      <c r="BV392">
        <v>10024.16666666667</v>
      </c>
      <c r="BW392">
        <v>0</v>
      </c>
      <c r="BX392">
        <v>171.0014444444445</v>
      </c>
      <c r="BY392">
        <v>-33.784644444444453</v>
      </c>
      <c r="BZ392">
        <v>449.20877777777781</v>
      </c>
      <c r="CA392">
        <v>482.00188888888891</v>
      </c>
      <c r="CB392">
        <v>3.6206677777777778</v>
      </c>
      <c r="CC392">
        <v>472.67177777777778</v>
      </c>
      <c r="CD392">
        <v>19.356622222222221</v>
      </c>
      <c r="CE392">
        <v>1.622832222222222</v>
      </c>
      <c r="CF392">
        <v>1.3671122222222221</v>
      </c>
      <c r="CG392">
        <v>14.177311111111109</v>
      </c>
      <c r="CH392">
        <v>11.557711111111111</v>
      </c>
      <c r="CI392">
        <v>1999.9177777777779</v>
      </c>
      <c r="CJ392">
        <v>0.97999233333333313</v>
      </c>
      <c r="CK392">
        <v>2.000776666666667E-2</v>
      </c>
      <c r="CL392">
        <v>0</v>
      </c>
      <c r="CM392">
        <v>2.3172999999999999</v>
      </c>
      <c r="CN392">
        <v>0</v>
      </c>
      <c r="CO392">
        <v>17862.155555555561</v>
      </c>
      <c r="CP392">
        <v>16748.73333333333</v>
      </c>
      <c r="CQ392">
        <v>41.200999999999993</v>
      </c>
      <c r="CR392">
        <v>40.166333333333327</v>
      </c>
      <c r="CS392">
        <v>40.478999999999999</v>
      </c>
      <c r="CT392">
        <v>40.215000000000003</v>
      </c>
      <c r="CU392">
        <v>39.853999999999999</v>
      </c>
      <c r="CV392">
        <v>1959.907777777777</v>
      </c>
      <c r="CW392">
        <v>40.01</v>
      </c>
      <c r="CX392">
        <v>0</v>
      </c>
      <c r="CY392">
        <v>1657486368.9000001</v>
      </c>
      <c r="CZ392">
        <v>0</v>
      </c>
      <c r="DA392">
        <v>1657463835.0999999</v>
      </c>
      <c r="DB392" t="s">
        <v>356</v>
      </c>
      <c r="DC392">
        <v>1657463822.5999999</v>
      </c>
      <c r="DD392">
        <v>1657463835.0999999</v>
      </c>
      <c r="DE392">
        <v>1</v>
      </c>
      <c r="DF392">
        <v>-2.657</v>
      </c>
      <c r="DG392">
        <v>-13.192</v>
      </c>
      <c r="DH392">
        <v>-3.9239999999999999</v>
      </c>
      <c r="DI392">
        <v>-0.217</v>
      </c>
      <c r="DJ392">
        <v>376</v>
      </c>
      <c r="DK392">
        <v>3</v>
      </c>
      <c r="DL392">
        <v>0.48</v>
      </c>
      <c r="DM392">
        <v>0.03</v>
      </c>
      <c r="DN392">
        <v>-26.931324390243901</v>
      </c>
      <c r="DO392">
        <v>-56.719417421602813</v>
      </c>
      <c r="DP392">
        <v>5.7018005468439954</v>
      </c>
      <c r="DQ392">
        <v>0</v>
      </c>
      <c r="DR392">
        <v>3.6197334146341462</v>
      </c>
      <c r="DS392">
        <v>3.3524738675995459E-3</v>
      </c>
      <c r="DT392">
        <v>1.7266301731719621E-3</v>
      </c>
      <c r="DU392">
        <v>1</v>
      </c>
      <c r="DV392">
        <v>1</v>
      </c>
      <c r="DW392">
        <v>2</v>
      </c>
      <c r="DX392" t="s">
        <v>369</v>
      </c>
      <c r="DY392">
        <v>2.9893999999999998</v>
      </c>
      <c r="DZ392">
        <v>2.7249599999999998</v>
      </c>
      <c r="EA392">
        <v>7.9265600000000005E-2</v>
      </c>
      <c r="EB392">
        <v>8.2681699999999997E-2</v>
      </c>
      <c r="EC392">
        <v>8.3727300000000004E-2</v>
      </c>
      <c r="ED392">
        <v>7.2571800000000006E-2</v>
      </c>
      <c r="EE392">
        <v>29439.1</v>
      </c>
      <c r="EF392">
        <v>29403.9</v>
      </c>
      <c r="EG392">
        <v>29679.3</v>
      </c>
      <c r="EH392">
        <v>29619</v>
      </c>
      <c r="EI392">
        <v>36032</v>
      </c>
      <c r="EJ392">
        <v>36526.6</v>
      </c>
      <c r="EK392">
        <v>41812.400000000001</v>
      </c>
      <c r="EL392">
        <v>42200.1</v>
      </c>
      <c r="EM392">
        <v>1.9056500000000001</v>
      </c>
      <c r="EN392">
        <v>2.2617799999999999</v>
      </c>
      <c r="EO392">
        <v>0.20816200000000001</v>
      </c>
      <c r="EP392">
        <v>0</v>
      </c>
      <c r="EQ392">
        <v>21.583500000000001</v>
      </c>
      <c r="ER392">
        <v>999.9</v>
      </c>
      <c r="ES392">
        <v>42.4</v>
      </c>
      <c r="ET392">
        <v>28.9</v>
      </c>
      <c r="EU392">
        <v>24.005700000000001</v>
      </c>
      <c r="EV392">
        <v>61.0443</v>
      </c>
      <c r="EW392">
        <v>28.818100000000001</v>
      </c>
      <c r="EX392">
        <v>2</v>
      </c>
      <c r="EY392">
        <v>-0.51305400000000001</v>
      </c>
      <c r="EZ392">
        <v>-1.5015000000000001</v>
      </c>
      <c r="FA392">
        <v>20.387499999999999</v>
      </c>
      <c r="FB392">
        <v>5.2214799999999997</v>
      </c>
      <c r="FC392">
        <v>12.0099</v>
      </c>
      <c r="FD392">
        <v>4.9912999999999998</v>
      </c>
      <c r="FE392">
        <v>3.2886500000000001</v>
      </c>
      <c r="FF392">
        <v>9282.1</v>
      </c>
      <c r="FG392">
        <v>9999</v>
      </c>
      <c r="FH392">
        <v>9999</v>
      </c>
      <c r="FI392">
        <v>137.69999999999999</v>
      </c>
      <c r="FJ392">
        <v>1.8669100000000001</v>
      </c>
      <c r="FK392">
        <v>1.8660000000000001</v>
      </c>
      <c r="FL392">
        <v>1.86554</v>
      </c>
      <c r="FM392">
        <v>1.86541</v>
      </c>
      <c r="FN392">
        <v>1.8672200000000001</v>
      </c>
      <c r="FO392">
        <v>1.86981</v>
      </c>
      <c r="FP392">
        <v>1.8684400000000001</v>
      </c>
      <c r="FQ392">
        <v>1.8698699999999999</v>
      </c>
      <c r="FR392">
        <v>0</v>
      </c>
      <c r="FS392">
        <v>0</v>
      </c>
      <c r="FT392">
        <v>0</v>
      </c>
      <c r="FU392">
        <v>0</v>
      </c>
      <c r="FV392" t="s">
        <v>358</v>
      </c>
      <c r="FW392" t="s">
        <v>359</v>
      </c>
      <c r="FX392" t="s">
        <v>360</v>
      </c>
      <c r="FY392" t="s">
        <v>360</v>
      </c>
      <c r="FZ392" t="s">
        <v>360</v>
      </c>
      <c r="GA392" t="s">
        <v>360</v>
      </c>
      <c r="GB392">
        <v>0</v>
      </c>
      <c r="GC392">
        <v>100</v>
      </c>
      <c r="GD392">
        <v>100</v>
      </c>
      <c r="GE392">
        <v>-2.1110000000000002</v>
      </c>
      <c r="GF392">
        <v>-0.17649999999999999</v>
      </c>
      <c r="GG392">
        <v>-1.691838842420514</v>
      </c>
      <c r="GH392">
        <v>-5.4742946993243486E-4</v>
      </c>
      <c r="GI392">
        <v>-1.00937323189599E-6</v>
      </c>
      <c r="GJ392">
        <v>3.2426335113099041E-10</v>
      </c>
      <c r="GK392">
        <v>-0.25714838806632262</v>
      </c>
      <c r="GL392">
        <v>-1.4458059848174739E-2</v>
      </c>
      <c r="GM392">
        <v>1.0199616584873469E-3</v>
      </c>
      <c r="GN392">
        <v>-1.0584552142034339E-5</v>
      </c>
      <c r="GO392">
        <v>24</v>
      </c>
      <c r="GP392">
        <v>2276</v>
      </c>
      <c r="GQ392">
        <v>1</v>
      </c>
      <c r="GR392">
        <v>42</v>
      </c>
      <c r="GS392">
        <v>375.8</v>
      </c>
      <c r="GT392">
        <v>375.6</v>
      </c>
      <c r="GU392">
        <v>1.5051300000000001</v>
      </c>
      <c r="GV392">
        <v>2.2241200000000001</v>
      </c>
      <c r="GW392">
        <v>1.94702</v>
      </c>
      <c r="GX392">
        <v>2.79175</v>
      </c>
      <c r="GY392">
        <v>2.19482</v>
      </c>
      <c r="GZ392">
        <v>2.34863</v>
      </c>
      <c r="HA392">
        <v>31.651700000000002</v>
      </c>
      <c r="HB392">
        <v>15.8132</v>
      </c>
      <c r="HC392">
        <v>18</v>
      </c>
      <c r="HD392">
        <v>405.89600000000002</v>
      </c>
      <c r="HE392">
        <v>646.59400000000005</v>
      </c>
      <c r="HF392">
        <v>24.139299999999999</v>
      </c>
      <c r="HG392">
        <v>20.677299999999999</v>
      </c>
      <c r="HH392">
        <v>29.999700000000001</v>
      </c>
      <c r="HI392">
        <v>20.7029</v>
      </c>
      <c r="HJ392">
        <v>20.624600000000001</v>
      </c>
      <c r="HK392">
        <v>30.140699999999999</v>
      </c>
      <c r="HL392">
        <v>21.703700000000001</v>
      </c>
      <c r="HM392">
        <v>66.648899999999998</v>
      </c>
      <c r="HN392">
        <v>24.127800000000001</v>
      </c>
      <c r="HO392">
        <v>506.81700000000001</v>
      </c>
      <c r="HP392">
        <v>19.453099999999999</v>
      </c>
      <c r="HQ392">
        <v>101.503</v>
      </c>
      <c r="HR392">
        <v>101.358</v>
      </c>
    </row>
    <row r="393" spans="1:226" x14ac:dyDescent="0.2">
      <c r="A393">
        <v>377</v>
      </c>
      <c r="B393">
        <v>1657486374.0999999</v>
      </c>
      <c r="C393">
        <v>5378.5999999046326</v>
      </c>
      <c r="D393" t="s">
        <v>1116</v>
      </c>
      <c r="E393" t="s">
        <v>1117</v>
      </c>
      <c r="F393">
        <v>5</v>
      </c>
      <c r="G393" t="s">
        <v>1059</v>
      </c>
      <c r="H393" t="s">
        <v>354</v>
      </c>
      <c r="I393">
        <v>1657486371.3</v>
      </c>
      <c r="J393">
        <f t="shared" si="170"/>
        <v>3.0845069944202804E-3</v>
      </c>
      <c r="K393">
        <f t="shared" si="171"/>
        <v>3.0845069944202805</v>
      </c>
      <c r="L393">
        <f t="shared" si="172"/>
        <v>13.06142276800383</v>
      </c>
      <c r="M393">
        <f t="shared" si="173"/>
        <v>453.09089999999998</v>
      </c>
      <c r="N393">
        <f t="shared" si="174"/>
        <v>285.94593241467771</v>
      </c>
      <c r="O393">
        <f t="shared" si="175"/>
        <v>20.224201311331264</v>
      </c>
      <c r="P393">
        <f t="shared" si="176"/>
        <v>32.045923844943985</v>
      </c>
      <c r="Q393">
        <f t="shared" si="177"/>
        <v>0.13975778320228813</v>
      </c>
      <c r="R393">
        <f t="shared" si="178"/>
        <v>2.3629343490438051</v>
      </c>
      <c r="S393">
        <f t="shared" si="179"/>
        <v>0.13532263169357731</v>
      </c>
      <c r="T393">
        <f t="shared" si="180"/>
        <v>8.4963401007650458E-2</v>
      </c>
      <c r="U393">
        <f t="shared" si="181"/>
        <v>321.50530530000003</v>
      </c>
      <c r="V393">
        <f t="shared" si="182"/>
        <v>26.807294786358092</v>
      </c>
      <c r="W393">
        <f t="shared" si="183"/>
        <v>25.014769999999999</v>
      </c>
      <c r="X393">
        <f t="shared" si="184"/>
        <v>3.1824786088361607</v>
      </c>
      <c r="Y393">
        <f t="shared" si="185"/>
        <v>49.69577981081548</v>
      </c>
      <c r="Z393">
        <f t="shared" si="186"/>
        <v>1.6251301672480676</v>
      </c>
      <c r="AA393">
        <f t="shared" si="187"/>
        <v>3.270157291896211</v>
      </c>
      <c r="AB393">
        <f t="shared" si="188"/>
        <v>1.5573484415880932</v>
      </c>
      <c r="AC393">
        <f t="shared" si="189"/>
        <v>-136.02675845393438</v>
      </c>
      <c r="AD393">
        <f t="shared" si="190"/>
        <v>58.177975037768157</v>
      </c>
      <c r="AE393">
        <f t="shared" si="191"/>
        <v>5.2207114211490406</v>
      </c>
      <c r="AF393">
        <f t="shared" si="192"/>
        <v>248.87723330498284</v>
      </c>
      <c r="AG393">
        <f t="shared" si="193"/>
        <v>27.980172228624014</v>
      </c>
      <c r="AH393">
        <f t="shared" si="194"/>
        <v>3.0793683296796992</v>
      </c>
      <c r="AI393">
        <f t="shared" si="195"/>
        <v>13.06142276800383</v>
      </c>
      <c r="AJ393">
        <v>498.81427503611712</v>
      </c>
      <c r="AK393">
        <v>471.09385454545429</v>
      </c>
      <c r="AL393">
        <v>3.202108809106047</v>
      </c>
      <c r="AM393">
        <v>64.43633761426419</v>
      </c>
      <c r="AN393">
        <f t="shared" si="196"/>
        <v>3.0845069944202805</v>
      </c>
      <c r="AO393">
        <v>19.363009691065351</v>
      </c>
      <c r="AP393">
        <v>22.979138181818168</v>
      </c>
      <c r="AQ393">
        <v>-9.1782060605370884E-6</v>
      </c>
      <c r="AR393">
        <v>77.933620730982625</v>
      </c>
      <c r="AS393">
        <v>43</v>
      </c>
      <c r="AT393">
        <v>9</v>
      </c>
      <c r="AU393">
        <f t="shared" si="197"/>
        <v>1</v>
      </c>
      <c r="AV393">
        <f t="shared" si="198"/>
        <v>0</v>
      </c>
      <c r="AW393">
        <f t="shared" si="199"/>
        <v>37541.422682410259</v>
      </c>
      <c r="AX393">
        <f t="shared" si="200"/>
        <v>1999.9290000000001</v>
      </c>
      <c r="AY393">
        <f t="shared" si="201"/>
        <v>1681.1406900000002</v>
      </c>
      <c r="AZ393">
        <f t="shared" si="202"/>
        <v>0.84060018630661393</v>
      </c>
      <c r="BA393">
        <f t="shared" si="203"/>
        <v>0.16075835957176482</v>
      </c>
      <c r="BB393">
        <v>6</v>
      </c>
      <c r="BC393">
        <v>0.5</v>
      </c>
      <c r="BD393" t="s">
        <v>355</v>
      </c>
      <c r="BE393">
        <v>2</v>
      </c>
      <c r="BF393" t="b">
        <v>1</v>
      </c>
      <c r="BG393">
        <v>1657486371.3</v>
      </c>
      <c r="BH393">
        <v>453.09089999999998</v>
      </c>
      <c r="BI393">
        <v>488.33880000000011</v>
      </c>
      <c r="BJ393">
        <v>22.97739</v>
      </c>
      <c r="BK393">
        <v>19.367319999999999</v>
      </c>
      <c r="BL393">
        <v>455.2106</v>
      </c>
      <c r="BM393">
        <v>23.153870000000001</v>
      </c>
      <c r="BN393">
        <v>500.0367</v>
      </c>
      <c r="BO393">
        <v>70.627269999999996</v>
      </c>
      <c r="BP393">
        <v>0.10009143</v>
      </c>
      <c r="BQ393">
        <v>25.47146</v>
      </c>
      <c r="BR393">
        <v>25.014769999999999</v>
      </c>
      <c r="BS393">
        <v>999.9</v>
      </c>
      <c r="BT393">
        <v>0</v>
      </c>
      <c r="BU393">
        <v>0</v>
      </c>
      <c r="BV393">
        <v>10001.24</v>
      </c>
      <c r="BW393">
        <v>0</v>
      </c>
      <c r="BX393">
        <v>170.60059999999999</v>
      </c>
      <c r="BY393">
        <v>-35.247689999999999</v>
      </c>
      <c r="BZ393">
        <v>463.74680000000001</v>
      </c>
      <c r="CA393">
        <v>497.98359999999991</v>
      </c>
      <c r="CB393">
        <v>3.6100789999999998</v>
      </c>
      <c r="CC393">
        <v>488.33880000000011</v>
      </c>
      <c r="CD393">
        <v>19.367319999999999</v>
      </c>
      <c r="CE393">
        <v>1.6228290000000001</v>
      </c>
      <c r="CF393">
        <v>1.3678589999999999</v>
      </c>
      <c r="CG393">
        <v>14.17732</v>
      </c>
      <c r="CH393">
        <v>11.56596</v>
      </c>
      <c r="CI393">
        <v>1999.9290000000001</v>
      </c>
      <c r="CJ393">
        <v>0.97999319999999979</v>
      </c>
      <c r="CK393">
        <v>2.0006900000000001E-2</v>
      </c>
      <c r="CL393">
        <v>0</v>
      </c>
      <c r="CM393">
        <v>2.2052800000000001</v>
      </c>
      <c r="CN393">
        <v>0</v>
      </c>
      <c r="CO393">
        <v>17877.3</v>
      </c>
      <c r="CP393">
        <v>16748.84</v>
      </c>
      <c r="CQ393">
        <v>41.274800000000013</v>
      </c>
      <c r="CR393">
        <v>40.199599999999997</v>
      </c>
      <c r="CS393">
        <v>40.537199999999999</v>
      </c>
      <c r="CT393">
        <v>40.287199999999999</v>
      </c>
      <c r="CU393">
        <v>39.899800000000013</v>
      </c>
      <c r="CV393">
        <v>1959.9179999999999</v>
      </c>
      <c r="CW393">
        <v>40.011000000000003</v>
      </c>
      <c r="CX393">
        <v>0</v>
      </c>
      <c r="CY393">
        <v>1657486374.3</v>
      </c>
      <c r="CZ393">
        <v>0</v>
      </c>
      <c r="DA393">
        <v>1657463835.0999999</v>
      </c>
      <c r="DB393" t="s">
        <v>356</v>
      </c>
      <c r="DC393">
        <v>1657463822.5999999</v>
      </c>
      <c r="DD393">
        <v>1657463835.0999999</v>
      </c>
      <c r="DE393">
        <v>1</v>
      </c>
      <c r="DF393">
        <v>-2.657</v>
      </c>
      <c r="DG393">
        <v>-13.192</v>
      </c>
      <c r="DH393">
        <v>-3.9239999999999999</v>
      </c>
      <c r="DI393">
        <v>-0.217</v>
      </c>
      <c r="DJ393">
        <v>376</v>
      </c>
      <c r="DK393">
        <v>3</v>
      </c>
      <c r="DL393">
        <v>0.48</v>
      </c>
      <c r="DM393">
        <v>0.03</v>
      </c>
      <c r="DN393">
        <v>-31.454712499999999</v>
      </c>
      <c r="DO393">
        <v>-34.816589493433362</v>
      </c>
      <c r="DP393">
        <v>3.4527054495125631</v>
      </c>
      <c r="DQ393">
        <v>0</v>
      </c>
      <c r="DR393">
        <v>3.6175310000000001</v>
      </c>
      <c r="DS393">
        <v>-2.4896960600379849E-2</v>
      </c>
      <c r="DT393">
        <v>4.1476118429766241E-3</v>
      </c>
      <c r="DU393">
        <v>1</v>
      </c>
      <c r="DV393">
        <v>1</v>
      </c>
      <c r="DW393">
        <v>2</v>
      </c>
      <c r="DX393" t="s">
        <v>369</v>
      </c>
      <c r="DY393">
        <v>2.9893399999999999</v>
      </c>
      <c r="DZ393">
        <v>2.72464</v>
      </c>
      <c r="EA393">
        <v>8.1310499999999994E-2</v>
      </c>
      <c r="EB393">
        <v>8.4788199999999994E-2</v>
      </c>
      <c r="EC393">
        <v>8.3737800000000001E-2</v>
      </c>
      <c r="ED393">
        <v>7.2638900000000006E-2</v>
      </c>
      <c r="EE393">
        <v>29374.3</v>
      </c>
      <c r="EF393">
        <v>29336.7</v>
      </c>
      <c r="EG393">
        <v>29679.8</v>
      </c>
      <c r="EH393">
        <v>29619.200000000001</v>
      </c>
      <c r="EI393">
        <v>36032</v>
      </c>
      <c r="EJ393">
        <v>36524.6</v>
      </c>
      <c r="EK393">
        <v>41812.9</v>
      </c>
      <c r="EL393">
        <v>42200.800000000003</v>
      </c>
      <c r="EM393">
        <v>1.9059999999999999</v>
      </c>
      <c r="EN393">
        <v>2.2620300000000002</v>
      </c>
      <c r="EO393">
        <v>0.20846000000000001</v>
      </c>
      <c r="EP393">
        <v>0</v>
      </c>
      <c r="EQ393">
        <v>21.583600000000001</v>
      </c>
      <c r="ER393">
        <v>999.9</v>
      </c>
      <c r="ES393">
        <v>42.4</v>
      </c>
      <c r="ET393">
        <v>28.9</v>
      </c>
      <c r="EU393">
        <v>24.0045</v>
      </c>
      <c r="EV393">
        <v>61.1143</v>
      </c>
      <c r="EW393">
        <v>28.738</v>
      </c>
      <c r="EX393">
        <v>2</v>
      </c>
      <c r="EY393">
        <v>-0.51346000000000003</v>
      </c>
      <c r="EZ393">
        <v>-1.5121199999999999</v>
      </c>
      <c r="FA393">
        <v>20.387499999999999</v>
      </c>
      <c r="FB393">
        <v>5.22058</v>
      </c>
      <c r="FC393">
        <v>12.0099</v>
      </c>
      <c r="FD393">
        <v>4.9910500000000004</v>
      </c>
      <c r="FE393">
        <v>3.2885</v>
      </c>
      <c r="FF393">
        <v>9282.4</v>
      </c>
      <c r="FG393">
        <v>9999</v>
      </c>
      <c r="FH393">
        <v>9999</v>
      </c>
      <c r="FI393">
        <v>137.69999999999999</v>
      </c>
      <c r="FJ393">
        <v>1.8669100000000001</v>
      </c>
      <c r="FK393">
        <v>1.8660000000000001</v>
      </c>
      <c r="FL393">
        <v>1.86554</v>
      </c>
      <c r="FM393">
        <v>1.8653999999999999</v>
      </c>
      <c r="FN393">
        <v>1.8672200000000001</v>
      </c>
      <c r="FO393">
        <v>1.86981</v>
      </c>
      <c r="FP393">
        <v>1.8684400000000001</v>
      </c>
      <c r="FQ393">
        <v>1.8698699999999999</v>
      </c>
      <c r="FR393">
        <v>0</v>
      </c>
      <c r="FS393">
        <v>0</v>
      </c>
      <c r="FT393">
        <v>0</v>
      </c>
      <c r="FU393">
        <v>0</v>
      </c>
      <c r="FV393" t="s">
        <v>358</v>
      </c>
      <c r="FW393" t="s">
        <v>359</v>
      </c>
      <c r="FX393" t="s">
        <v>360</v>
      </c>
      <c r="FY393" t="s">
        <v>360</v>
      </c>
      <c r="FZ393" t="s">
        <v>360</v>
      </c>
      <c r="GA393" t="s">
        <v>360</v>
      </c>
      <c r="GB393">
        <v>0</v>
      </c>
      <c r="GC393">
        <v>100</v>
      </c>
      <c r="GD393">
        <v>100</v>
      </c>
      <c r="GE393">
        <v>-2.1309999999999998</v>
      </c>
      <c r="GF393">
        <v>-0.1764</v>
      </c>
      <c r="GG393">
        <v>-1.691838842420514</v>
      </c>
      <c r="GH393">
        <v>-5.4742946993243486E-4</v>
      </c>
      <c r="GI393">
        <v>-1.00937323189599E-6</v>
      </c>
      <c r="GJ393">
        <v>3.2426335113099041E-10</v>
      </c>
      <c r="GK393">
        <v>-0.25714838806632262</v>
      </c>
      <c r="GL393">
        <v>-1.4458059848174739E-2</v>
      </c>
      <c r="GM393">
        <v>1.0199616584873469E-3</v>
      </c>
      <c r="GN393">
        <v>-1.0584552142034339E-5</v>
      </c>
      <c r="GO393">
        <v>24</v>
      </c>
      <c r="GP393">
        <v>2276</v>
      </c>
      <c r="GQ393">
        <v>1</v>
      </c>
      <c r="GR393">
        <v>42</v>
      </c>
      <c r="GS393">
        <v>375.9</v>
      </c>
      <c r="GT393">
        <v>375.6</v>
      </c>
      <c r="GU393">
        <v>1.54419</v>
      </c>
      <c r="GV393">
        <v>2.2241200000000001</v>
      </c>
      <c r="GW393">
        <v>1.94702</v>
      </c>
      <c r="GX393">
        <v>2.79175</v>
      </c>
      <c r="GY393">
        <v>2.19482</v>
      </c>
      <c r="GZ393">
        <v>2.33643</v>
      </c>
      <c r="HA393">
        <v>31.629799999999999</v>
      </c>
      <c r="HB393">
        <v>15.8132</v>
      </c>
      <c r="HC393">
        <v>18</v>
      </c>
      <c r="HD393">
        <v>406.041</v>
      </c>
      <c r="HE393">
        <v>646.73400000000004</v>
      </c>
      <c r="HF393">
        <v>24.123999999999999</v>
      </c>
      <c r="HG393">
        <v>20.6722</v>
      </c>
      <c r="HH393">
        <v>29.9999</v>
      </c>
      <c r="HI393">
        <v>20.6981</v>
      </c>
      <c r="HJ393">
        <v>20.619900000000001</v>
      </c>
      <c r="HK393">
        <v>30.909800000000001</v>
      </c>
      <c r="HL393">
        <v>21.4208</v>
      </c>
      <c r="HM393">
        <v>66.648899999999998</v>
      </c>
      <c r="HN393">
        <v>24.112500000000001</v>
      </c>
      <c r="HO393">
        <v>526.85299999999995</v>
      </c>
      <c r="HP393">
        <v>19.4514</v>
      </c>
      <c r="HQ393">
        <v>101.504</v>
      </c>
      <c r="HR393">
        <v>101.35899999999999</v>
      </c>
    </row>
    <row r="394" spans="1:226" x14ac:dyDescent="0.2">
      <c r="A394">
        <v>378</v>
      </c>
      <c r="B394">
        <v>1657486379.0999999</v>
      </c>
      <c r="C394">
        <v>5383.5999999046326</v>
      </c>
      <c r="D394" t="s">
        <v>1118</v>
      </c>
      <c r="E394" t="s">
        <v>1119</v>
      </c>
      <c r="F394">
        <v>5</v>
      </c>
      <c r="G394" t="s">
        <v>1059</v>
      </c>
      <c r="H394" t="s">
        <v>354</v>
      </c>
      <c r="I394">
        <v>1657486376.5999999</v>
      </c>
      <c r="J394">
        <f t="shared" si="170"/>
        <v>3.0659558558653772E-3</v>
      </c>
      <c r="K394">
        <f t="shared" si="171"/>
        <v>3.0659558558653774</v>
      </c>
      <c r="L394">
        <f t="shared" si="172"/>
        <v>13.59809085727788</v>
      </c>
      <c r="M394">
        <f t="shared" si="173"/>
        <v>469.78055555555562</v>
      </c>
      <c r="N394">
        <f t="shared" si="174"/>
        <v>295.04160878330435</v>
      </c>
      <c r="O394">
        <f t="shared" si="175"/>
        <v>20.867362398504852</v>
      </c>
      <c r="P394">
        <f t="shared" si="176"/>
        <v>33.226096959594166</v>
      </c>
      <c r="Q394">
        <f t="shared" si="177"/>
        <v>0.13902197013085132</v>
      </c>
      <c r="R394">
        <f t="shared" si="178"/>
        <v>2.363981304083087</v>
      </c>
      <c r="S394">
        <f t="shared" si="179"/>
        <v>0.1346344856343388</v>
      </c>
      <c r="T394">
        <f t="shared" si="180"/>
        <v>8.452921702254787E-2</v>
      </c>
      <c r="U394">
        <f t="shared" si="181"/>
        <v>321.51391899999993</v>
      </c>
      <c r="V394">
        <f t="shared" si="182"/>
        <v>26.812332968451912</v>
      </c>
      <c r="W394">
        <f t="shared" si="183"/>
        <v>25.011744444444449</v>
      </c>
      <c r="X394">
        <f t="shared" si="184"/>
        <v>3.1819046595535032</v>
      </c>
      <c r="Y394">
        <f t="shared" si="185"/>
        <v>49.724267328354713</v>
      </c>
      <c r="Z394">
        <f t="shared" si="186"/>
        <v>1.6260259043178662</v>
      </c>
      <c r="AA394">
        <f t="shared" si="187"/>
        <v>3.2700851951832437</v>
      </c>
      <c r="AB394">
        <f t="shared" si="188"/>
        <v>1.555878755235637</v>
      </c>
      <c r="AC394">
        <f t="shared" si="189"/>
        <v>-135.20865324366315</v>
      </c>
      <c r="AD394">
        <f t="shared" si="190"/>
        <v>58.542053067524293</v>
      </c>
      <c r="AE394">
        <f t="shared" si="191"/>
        <v>5.2509663803881379</v>
      </c>
      <c r="AF394">
        <f t="shared" si="192"/>
        <v>250.09828520424924</v>
      </c>
      <c r="AG394">
        <f t="shared" si="193"/>
        <v>28.816682780600527</v>
      </c>
      <c r="AH394">
        <f t="shared" si="194"/>
        <v>3.0463639635093633</v>
      </c>
      <c r="AI394">
        <f t="shared" si="195"/>
        <v>13.59809085727788</v>
      </c>
      <c r="AJ394">
        <v>515.91069540340186</v>
      </c>
      <c r="AK394">
        <v>487.34191515151491</v>
      </c>
      <c r="AL394">
        <v>3.2535111437976769</v>
      </c>
      <c r="AM394">
        <v>64.43633761426419</v>
      </c>
      <c r="AN394">
        <f t="shared" si="196"/>
        <v>3.0659558558653774</v>
      </c>
      <c r="AO394">
        <v>19.406674223570381</v>
      </c>
      <c r="AP394">
        <v>23.00096969696969</v>
      </c>
      <c r="AQ394">
        <v>6.0518752368921273E-5</v>
      </c>
      <c r="AR394">
        <v>77.933620730982625</v>
      </c>
      <c r="AS394">
        <v>43</v>
      </c>
      <c r="AT394">
        <v>9</v>
      </c>
      <c r="AU394">
        <f t="shared" si="197"/>
        <v>1</v>
      </c>
      <c r="AV394">
        <f t="shared" si="198"/>
        <v>0</v>
      </c>
      <c r="AW394">
        <f t="shared" si="199"/>
        <v>37566.816325224878</v>
      </c>
      <c r="AX394">
        <f t="shared" si="200"/>
        <v>1999.9833333333329</v>
      </c>
      <c r="AY394">
        <f t="shared" si="201"/>
        <v>1681.1862999999994</v>
      </c>
      <c r="AZ394">
        <f t="shared" si="202"/>
        <v>0.84060015500129159</v>
      </c>
      <c r="BA394">
        <f t="shared" si="203"/>
        <v>0.16075829915249293</v>
      </c>
      <c r="BB394">
        <v>6</v>
      </c>
      <c r="BC394">
        <v>0.5</v>
      </c>
      <c r="BD394" t="s">
        <v>355</v>
      </c>
      <c r="BE394">
        <v>2</v>
      </c>
      <c r="BF394" t="b">
        <v>1</v>
      </c>
      <c r="BG394">
        <v>1657486376.5999999</v>
      </c>
      <c r="BH394">
        <v>469.78055555555562</v>
      </c>
      <c r="BI394">
        <v>506.07833333333332</v>
      </c>
      <c r="BJ394">
        <v>22.990222222222219</v>
      </c>
      <c r="BK394">
        <v>19.418588888888891</v>
      </c>
      <c r="BL394">
        <v>471.92144444444438</v>
      </c>
      <c r="BM394">
        <v>23.16652222222222</v>
      </c>
      <c r="BN394">
        <v>499.99433333333332</v>
      </c>
      <c r="BO394">
        <v>70.626977777777768</v>
      </c>
      <c r="BP394">
        <v>9.9868122222222216E-2</v>
      </c>
      <c r="BQ394">
        <v>25.47108888888889</v>
      </c>
      <c r="BR394">
        <v>25.011744444444449</v>
      </c>
      <c r="BS394">
        <v>999.90000000000009</v>
      </c>
      <c r="BT394">
        <v>0</v>
      </c>
      <c r="BU394">
        <v>0</v>
      </c>
      <c r="BV394">
        <v>10008.32444444445</v>
      </c>
      <c r="BW394">
        <v>0</v>
      </c>
      <c r="BX394">
        <v>170.23099999999999</v>
      </c>
      <c r="BY394">
        <v>-36.297933333333333</v>
      </c>
      <c r="BZ394">
        <v>480.83488888888888</v>
      </c>
      <c r="CA394">
        <v>516.10044444444441</v>
      </c>
      <c r="CB394">
        <v>3.57165</v>
      </c>
      <c r="CC394">
        <v>506.07833333333332</v>
      </c>
      <c r="CD394">
        <v>19.418588888888891</v>
      </c>
      <c r="CE394">
        <v>1.623728888888889</v>
      </c>
      <c r="CF394">
        <v>1.3714766666666669</v>
      </c>
      <c r="CG394">
        <v>14.18586666666666</v>
      </c>
      <c r="CH394">
        <v>11.60588888888889</v>
      </c>
      <c r="CI394">
        <v>1999.9833333333329</v>
      </c>
      <c r="CJ394">
        <v>0.97999500000000006</v>
      </c>
      <c r="CK394">
        <v>2.0005100000000001E-2</v>
      </c>
      <c r="CL394">
        <v>0</v>
      </c>
      <c r="CM394">
        <v>2.3824000000000001</v>
      </c>
      <c r="CN394">
        <v>0</v>
      </c>
      <c r="CO394">
        <v>17900.966666666671</v>
      </c>
      <c r="CP394">
        <v>16749.277777777781</v>
      </c>
      <c r="CQ394">
        <v>41.34</v>
      </c>
      <c r="CR394">
        <v>40.25</v>
      </c>
      <c r="CS394">
        <v>40.590000000000003</v>
      </c>
      <c r="CT394">
        <v>40.353999999999999</v>
      </c>
      <c r="CU394">
        <v>39.965000000000003</v>
      </c>
      <c r="CV394">
        <v>1959.9733333333329</v>
      </c>
      <c r="CW394">
        <v>40.01</v>
      </c>
      <c r="CX394">
        <v>0</v>
      </c>
      <c r="CY394">
        <v>1657486379.0999999</v>
      </c>
      <c r="CZ394">
        <v>0</v>
      </c>
      <c r="DA394">
        <v>1657463835.0999999</v>
      </c>
      <c r="DB394" t="s">
        <v>356</v>
      </c>
      <c r="DC394">
        <v>1657463822.5999999</v>
      </c>
      <c r="DD394">
        <v>1657463835.0999999</v>
      </c>
      <c r="DE394">
        <v>1</v>
      </c>
      <c r="DF394">
        <v>-2.657</v>
      </c>
      <c r="DG394">
        <v>-13.192</v>
      </c>
      <c r="DH394">
        <v>-3.9239999999999999</v>
      </c>
      <c r="DI394">
        <v>-0.217</v>
      </c>
      <c r="DJ394">
        <v>376</v>
      </c>
      <c r="DK394">
        <v>3</v>
      </c>
      <c r="DL394">
        <v>0.48</v>
      </c>
      <c r="DM394">
        <v>0.03</v>
      </c>
      <c r="DN394">
        <v>-33.8985275</v>
      </c>
      <c r="DO394">
        <v>-21.349923827392072</v>
      </c>
      <c r="DP394">
        <v>2.1125371907954071</v>
      </c>
      <c r="DQ394">
        <v>0</v>
      </c>
      <c r="DR394">
        <v>3.606976</v>
      </c>
      <c r="DS394">
        <v>-0.1604084803001902</v>
      </c>
      <c r="DT394">
        <v>1.8718942651763219E-2</v>
      </c>
      <c r="DU394">
        <v>0</v>
      </c>
      <c r="DV394">
        <v>0</v>
      </c>
      <c r="DW394">
        <v>2</v>
      </c>
      <c r="DX394" t="s">
        <v>357</v>
      </c>
      <c r="DY394">
        <v>2.9893700000000001</v>
      </c>
      <c r="DZ394">
        <v>2.7248100000000002</v>
      </c>
      <c r="EA394">
        <v>8.3372000000000002E-2</v>
      </c>
      <c r="EB394">
        <v>8.6869399999999999E-2</v>
      </c>
      <c r="EC394">
        <v>8.3799100000000001E-2</v>
      </c>
      <c r="ED394">
        <v>7.2766499999999998E-2</v>
      </c>
      <c r="EE394">
        <v>29308.400000000001</v>
      </c>
      <c r="EF394">
        <v>29270.3</v>
      </c>
      <c r="EG394">
        <v>29679.7</v>
      </c>
      <c r="EH394">
        <v>29619.5</v>
      </c>
      <c r="EI394">
        <v>36029.800000000003</v>
      </c>
      <c r="EJ394">
        <v>36520</v>
      </c>
      <c r="EK394">
        <v>41813.1</v>
      </c>
      <c r="EL394">
        <v>42201.3</v>
      </c>
      <c r="EM394">
        <v>1.90595</v>
      </c>
      <c r="EN394">
        <v>2.26213</v>
      </c>
      <c r="EO394">
        <v>0.20830699999999999</v>
      </c>
      <c r="EP394">
        <v>0</v>
      </c>
      <c r="EQ394">
        <v>21.585799999999999</v>
      </c>
      <c r="ER394">
        <v>999.9</v>
      </c>
      <c r="ES394">
        <v>42.4</v>
      </c>
      <c r="ET394">
        <v>28.8</v>
      </c>
      <c r="EU394">
        <v>23.866099999999999</v>
      </c>
      <c r="EV394">
        <v>60.7943</v>
      </c>
      <c r="EW394">
        <v>28.806100000000001</v>
      </c>
      <c r="EX394">
        <v>2</v>
      </c>
      <c r="EY394">
        <v>-0.51361500000000004</v>
      </c>
      <c r="EZ394">
        <v>-1.51065</v>
      </c>
      <c r="FA394">
        <v>20.3874</v>
      </c>
      <c r="FB394">
        <v>5.22058</v>
      </c>
      <c r="FC394">
        <v>12.0099</v>
      </c>
      <c r="FD394">
        <v>4.9911500000000002</v>
      </c>
      <c r="FE394">
        <v>3.2885</v>
      </c>
      <c r="FF394">
        <v>9282.4</v>
      </c>
      <c r="FG394">
        <v>9999</v>
      </c>
      <c r="FH394">
        <v>9999</v>
      </c>
      <c r="FI394">
        <v>137.69999999999999</v>
      </c>
      <c r="FJ394">
        <v>1.8669100000000001</v>
      </c>
      <c r="FK394">
        <v>1.8660000000000001</v>
      </c>
      <c r="FL394">
        <v>1.86554</v>
      </c>
      <c r="FM394">
        <v>1.86541</v>
      </c>
      <c r="FN394">
        <v>1.8672200000000001</v>
      </c>
      <c r="FO394">
        <v>1.86981</v>
      </c>
      <c r="FP394">
        <v>1.8684400000000001</v>
      </c>
      <c r="FQ394">
        <v>1.8698999999999999</v>
      </c>
      <c r="FR394">
        <v>0</v>
      </c>
      <c r="FS394">
        <v>0</v>
      </c>
      <c r="FT394">
        <v>0</v>
      </c>
      <c r="FU394">
        <v>0</v>
      </c>
      <c r="FV394" t="s">
        <v>358</v>
      </c>
      <c r="FW394" t="s">
        <v>359</v>
      </c>
      <c r="FX394" t="s">
        <v>360</v>
      </c>
      <c r="FY394" t="s">
        <v>360</v>
      </c>
      <c r="FZ394" t="s">
        <v>360</v>
      </c>
      <c r="GA394" t="s">
        <v>360</v>
      </c>
      <c r="GB394">
        <v>0</v>
      </c>
      <c r="GC394">
        <v>100</v>
      </c>
      <c r="GD394">
        <v>100</v>
      </c>
      <c r="GE394">
        <v>-2.1509999999999998</v>
      </c>
      <c r="GF394">
        <v>-0.17610000000000001</v>
      </c>
      <c r="GG394">
        <v>-1.691838842420514</v>
      </c>
      <c r="GH394">
        <v>-5.4742946993243486E-4</v>
      </c>
      <c r="GI394">
        <v>-1.00937323189599E-6</v>
      </c>
      <c r="GJ394">
        <v>3.2426335113099041E-10</v>
      </c>
      <c r="GK394">
        <v>-0.25714838806632262</v>
      </c>
      <c r="GL394">
        <v>-1.4458059848174739E-2</v>
      </c>
      <c r="GM394">
        <v>1.0199616584873469E-3</v>
      </c>
      <c r="GN394">
        <v>-1.0584552142034339E-5</v>
      </c>
      <c r="GO394">
        <v>24</v>
      </c>
      <c r="GP394">
        <v>2276</v>
      </c>
      <c r="GQ394">
        <v>1</v>
      </c>
      <c r="GR394">
        <v>42</v>
      </c>
      <c r="GS394">
        <v>375.9</v>
      </c>
      <c r="GT394">
        <v>375.7</v>
      </c>
      <c r="GU394">
        <v>1.58569</v>
      </c>
      <c r="GV394">
        <v>2.2204600000000001</v>
      </c>
      <c r="GW394">
        <v>1.94702</v>
      </c>
      <c r="GX394">
        <v>2.79175</v>
      </c>
      <c r="GY394">
        <v>2.19482</v>
      </c>
      <c r="GZ394">
        <v>2.36206</v>
      </c>
      <c r="HA394">
        <v>31.629799999999999</v>
      </c>
      <c r="HB394">
        <v>15.8132</v>
      </c>
      <c r="HC394">
        <v>18</v>
      </c>
      <c r="HD394">
        <v>405.97500000000002</v>
      </c>
      <c r="HE394">
        <v>646.75300000000004</v>
      </c>
      <c r="HF394">
        <v>24.110499999999998</v>
      </c>
      <c r="HG394">
        <v>20.6676</v>
      </c>
      <c r="HH394">
        <v>29.9998</v>
      </c>
      <c r="HI394">
        <v>20.692799999999998</v>
      </c>
      <c r="HJ394">
        <v>20.615200000000002</v>
      </c>
      <c r="HK394">
        <v>31.747900000000001</v>
      </c>
      <c r="HL394">
        <v>21.4208</v>
      </c>
      <c r="HM394">
        <v>66.648899999999998</v>
      </c>
      <c r="HN394">
        <v>24.1006</v>
      </c>
      <c r="HO394">
        <v>540.21100000000001</v>
      </c>
      <c r="HP394">
        <v>19.446200000000001</v>
      </c>
      <c r="HQ394">
        <v>101.505</v>
      </c>
      <c r="HR394">
        <v>101.36</v>
      </c>
    </row>
    <row r="395" spans="1:226" x14ac:dyDescent="0.2">
      <c r="A395">
        <v>379</v>
      </c>
      <c r="B395">
        <v>1657486384.0999999</v>
      </c>
      <c r="C395">
        <v>5388.5999999046326</v>
      </c>
      <c r="D395" t="s">
        <v>1120</v>
      </c>
      <c r="E395" t="s">
        <v>1121</v>
      </c>
      <c r="F395">
        <v>5</v>
      </c>
      <c r="G395" t="s">
        <v>1059</v>
      </c>
      <c r="H395" t="s">
        <v>354</v>
      </c>
      <c r="I395">
        <v>1657486381.3</v>
      </c>
      <c r="J395">
        <f t="shared" si="170"/>
        <v>3.0744068757263122E-3</v>
      </c>
      <c r="K395">
        <f t="shared" si="171"/>
        <v>3.0744068757263121</v>
      </c>
      <c r="L395">
        <f t="shared" si="172"/>
        <v>13.962164904627464</v>
      </c>
      <c r="M395">
        <f t="shared" si="173"/>
        <v>484.82170000000002</v>
      </c>
      <c r="N395">
        <f t="shared" si="174"/>
        <v>305.93322948283554</v>
      </c>
      <c r="O395">
        <f t="shared" si="175"/>
        <v>21.638228812883749</v>
      </c>
      <c r="P395">
        <f t="shared" si="176"/>
        <v>34.290759770637685</v>
      </c>
      <c r="Q395">
        <f t="shared" si="177"/>
        <v>0.13956000863866624</v>
      </c>
      <c r="R395">
        <f t="shared" si="178"/>
        <v>2.3610273058273998</v>
      </c>
      <c r="S395">
        <f t="shared" si="179"/>
        <v>0.13513373660061664</v>
      </c>
      <c r="T395">
        <f t="shared" si="180"/>
        <v>8.4844574146433885E-2</v>
      </c>
      <c r="U395">
        <f t="shared" si="181"/>
        <v>321.51242939999992</v>
      </c>
      <c r="V395">
        <f t="shared" si="182"/>
        <v>26.815162280737152</v>
      </c>
      <c r="W395">
        <f t="shared" si="183"/>
        <v>25.013259999999999</v>
      </c>
      <c r="X395">
        <f t="shared" si="184"/>
        <v>3.1821921498328671</v>
      </c>
      <c r="Y395">
        <f t="shared" si="185"/>
        <v>49.765863371515032</v>
      </c>
      <c r="Z395">
        <f t="shared" si="186"/>
        <v>1.6277720329345358</v>
      </c>
      <c r="AA395">
        <f t="shared" si="187"/>
        <v>3.2708606314790458</v>
      </c>
      <c r="AB395">
        <f t="shared" si="188"/>
        <v>1.5544201168983314</v>
      </c>
      <c r="AC395">
        <f t="shared" si="189"/>
        <v>-135.58134321953037</v>
      </c>
      <c r="AD395">
        <f t="shared" si="190"/>
        <v>58.784007512896075</v>
      </c>
      <c r="AE395">
        <f t="shared" si="191"/>
        <v>5.2794117819999364</v>
      </c>
      <c r="AF395">
        <f t="shared" si="192"/>
        <v>249.99450547536557</v>
      </c>
      <c r="AG395">
        <f t="shared" si="193"/>
        <v>29.398577572400203</v>
      </c>
      <c r="AH395">
        <f t="shared" si="194"/>
        <v>3.0507394145102738</v>
      </c>
      <c r="AI395">
        <f t="shared" si="195"/>
        <v>13.962164904627464</v>
      </c>
      <c r="AJ395">
        <v>533.07240957161548</v>
      </c>
      <c r="AK395">
        <v>503.85065454545429</v>
      </c>
      <c r="AL395">
        <v>3.3102300011530108</v>
      </c>
      <c r="AM395">
        <v>64.43633761426419</v>
      </c>
      <c r="AN395">
        <f t="shared" si="196"/>
        <v>3.0744068757263121</v>
      </c>
      <c r="AO395">
        <v>19.437931252416771</v>
      </c>
      <c r="AP395">
        <v>23.024738787878789</v>
      </c>
      <c r="AQ395">
        <v>3.9380022817361443E-3</v>
      </c>
      <c r="AR395">
        <v>77.933620730982625</v>
      </c>
      <c r="AS395">
        <v>43</v>
      </c>
      <c r="AT395">
        <v>9</v>
      </c>
      <c r="AU395">
        <f t="shared" si="197"/>
        <v>1</v>
      </c>
      <c r="AV395">
        <f t="shared" si="198"/>
        <v>0</v>
      </c>
      <c r="AW395">
        <f t="shared" si="199"/>
        <v>37494.817575785833</v>
      </c>
      <c r="AX395">
        <f t="shared" si="200"/>
        <v>1999.9739999999999</v>
      </c>
      <c r="AY395">
        <f t="shared" si="201"/>
        <v>1681.1784599999999</v>
      </c>
      <c r="AZ395">
        <f t="shared" si="202"/>
        <v>0.84060015780205133</v>
      </c>
      <c r="BA395">
        <f t="shared" si="203"/>
        <v>0.16075830455795923</v>
      </c>
      <c r="BB395">
        <v>6</v>
      </c>
      <c r="BC395">
        <v>0.5</v>
      </c>
      <c r="BD395" t="s">
        <v>355</v>
      </c>
      <c r="BE395">
        <v>2</v>
      </c>
      <c r="BF395" t="b">
        <v>1</v>
      </c>
      <c r="BG395">
        <v>1657486381.3</v>
      </c>
      <c r="BH395">
        <v>484.82170000000002</v>
      </c>
      <c r="BI395">
        <v>521.87410000000011</v>
      </c>
      <c r="BJ395">
        <v>23.014340000000001</v>
      </c>
      <c r="BK395">
        <v>19.43778</v>
      </c>
      <c r="BL395">
        <v>486.98219999999998</v>
      </c>
      <c r="BM395">
        <v>23.190239999999999</v>
      </c>
      <c r="BN395">
        <v>500.0104</v>
      </c>
      <c r="BO395">
        <v>70.628479999999996</v>
      </c>
      <c r="BP395">
        <v>0.10011934</v>
      </c>
      <c r="BQ395">
        <v>25.475079999999998</v>
      </c>
      <c r="BR395">
        <v>25.013259999999999</v>
      </c>
      <c r="BS395">
        <v>999.9</v>
      </c>
      <c r="BT395">
        <v>0</v>
      </c>
      <c r="BU395">
        <v>0</v>
      </c>
      <c r="BV395">
        <v>9988.244999999999</v>
      </c>
      <c r="BW395">
        <v>0</v>
      </c>
      <c r="BX395">
        <v>169.93600000000001</v>
      </c>
      <c r="BY395">
        <v>-37.052320000000002</v>
      </c>
      <c r="BZ395">
        <v>496.24250000000001</v>
      </c>
      <c r="CA395">
        <v>532.2192</v>
      </c>
      <c r="CB395">
        <v>3.576543</v>
      </c>
      <c r="CC395">
        <v>521.87410000000011</v>
      </c>
      <c r="CD395">
        <v>19.43778</v>
      </c>
      <c r="CE395">
        <v>1.625467</v>
      </c>
      <c r="CF395">
        <v>1.3728610000000001</v>
      </c>
      <c r="CG395">
        <v>14.20237</v>
      </c>
      <c r="CH395">
        <v>11.62115</v>
      </c>
      <c r="CI395">
        <v>1999.9739999999999</v>
      </c>
      <c r="CJ395">
        <v>0.97999559999999997</v>
      </c>
      <c r="CK395">
        <v>2.0004500000000001E-2</v>
      </c>
      <c r="CL395">
        <v>0</v>
      </c>
      <c r="CM395">
        <v>2.3365900000000002</v>
      </c>
      <c r="CN395">
        <v>0</v>
      </c>
      <c r="CO395">
        <v>17925.21</v>
      </c>
      <c r="CP395">
        <v>16749.25</v>
      </c>
      <c r="CQ395">
        <v>41.412199999999999</v>
      </c>
      <c r="CR395">
        <v>40.299599999999998</v>
      </c>
      <c r="CS395">
        <v>40.6374</v>
      </c>
      <c r="CT395">
        <v>40.437199999999997</v>
      </c>
      <c r="CU395">
        <v>40.037199999999999</v>
      </c>
      <c r="CV395">
        <v>1959.9639999999999</v>
      </c>
      <c r="CW395">
        <v>40.01</v>
      </c>
      <c r="CX395">
        <v>0</v>
      </c>
      <c r="CY395">
        <v>1657486383.9000001</v>
      </c>
      <c r="CZ395">
        <v>0</v>
      </c>
      <c r="DA395">
        <v>1657463835.0999999</v>
      </c>
      <c r="DB395" t="s">
        <v>356</v>
      </c>
      <c r="DC395">
        <v>1657463822.5999999</v>
      </c>
      <c r="DD395">
        <v>1657463835.0999999</v>
      </c>
      <c r="DE395">
        <v>1</v>
      </c>
      <c r="DF395">
        <v>-2.657</v>
      </c>
      <c r="DG395">
        <v>-13.192</v>
      </c>
      <c r="DH395">
        <v>-3.9239999999999999</v>
      </c>
      <c r="DI395">
        <v>-0.217</v>
      </c>
      <c r="DJ395">
        <v>376</v>
      </c>
      <c r="DK395">
        <v>3</v>
      </c>
      <c r="DL395">
        <v>0.48</v>
      </c>
      <c r="DM395">
        <v>0.03</v>
      </c>
      <c r="DN395">
        <v>-35.489973170731709</v>
      </c>
      <c r="DO395">
        <v>-13.72168013937287</v>
      </c>
      <c r="DP395">
        <v>1.378555118288072</v>
      </c>
      <c r="DQ395">
        <v>0</v>
      </c>
      <c r="DR395">
        <v>3.5958917073170742</v>
      </c>
      <c r="DS395">
        <v>-0.1916968641114945</v>
      </c>
      <c r="DT395">
        <v>2.142394271546005E-2</v>
      </c>
      <c r="DU395">
        <v>0</v>
      </c>
      <c r="DV395">
        <v>0</v>
      </c>
      <c r="DW395">
        <v>2</v>
      </c>
      <c r="DX395" t="s">
        <v>357</v>
      </c>
      <c r="DY395">
        <v>2.98943</v>
      </c>
      <c r="DZ395">
        <v>2.7246800000000002</v>
      </c>
      <c r="EA395">
        <v>8.5430300000000001E-2</v>
      </c>
      <c r="EB395">
        <v>8.8918899999999995E-2</v>
      </c>
      <c r="EC395">
        <v>8.3859699999999995E-2</v>
      </c>
      <c r="ED395">
        <v>7.2776599999999997E-2</v>
      </c>
      <c r="EE395">
        <v>29242.3</v>
      </c>
      <c r="EF395">
        <v>29205.1</v>
      </c>
      <c r="EG395">
        <v>29679.4</v>
      </c>
      <c r="EH395">
        <v>29619.9</v>
      </c>
      <c r="EI395">
        <v>36027.199999999997</v>
      </c>
      <c r="EJ395">
        <v>36519.9</v>
      </c>
      <c r="EK395">
        <v>41812.9</v>
      </c>
      <c r="EL395">
        <v>42201.7</v>
      </c>
      <c r="EM395">
        <v>1.9061999999999999</v>
      </c>
      <c r="EN395">
        <v>2.2622200000000001</v>
      </c>
      <c r="EO395">
        <v>0.20824000000000001</v>
      </c>
      <c r="EP395">
        <v>0</v>
      </c>
      <c r="EQ395">
        <v>21.588100000000001</v>
      </c>
      <c r="ER395">
        <v>999.9</v>
      </c>
      <c r="ES395">
        <v>42.4</v>
      </c>
      <c r="ET395">
        <v>28.8</v>
      </c>
      <c r="EU395">
        <v>23.867799999999999</v>
      </c>
      <c r="EV395">
        <v>61.0443</v>
      </c>
      <c r="EW395">
        <v>28.701899999999998</v>
      </c>
      <c r="EX395">
        <v>2</v>
      </c>
      <c r="EY395">
        <v>-0.51407800000000003</v>
      </c>
      <c r="EZ395">
        <v>-1.5114099999999999</v>
      </c>
      <c r="FA395">
        <v>20.3873</v>
      </c>
      <c r="FB395">
        <v>5.2202799999999998</v>
      </c>
      <c r="FC395">
        <v>12.0099</v>
      </c>
      <c r="FD395">
        <v>4.9911000000000003</v>
      </c>
      <c r="FE395">
        <v>3.2885</v>
      </c>
      <c r="FF395">
        <v>9282.7000000000007</v>
      </c>
      <c r="FG395">
        <v>9999</v>
      </c>
      <c r="FH395">
        <v>9999</v>
      </c>
      <c r="FI395">
        <v>137.80000000000001</v>
      </c>
      <c r="FJ395">
        <v>1.8669100000000001</v>
      </c>
      <c r="FK395">
        <v>1.8660000000000001</v>
      </c>
      <c r="FL395">
        <v>1.86554</v>
      </c>
      <c r="FM395">
        <v>1.8654200000000001</v>
      </c>
      <c r="FN395">
        <v>1.8672200000000001</v>
      </c>
      <c r="FO395">
        <v>1.86981</v>
      </c>
      <c r="FP395">
        <v>1.8684400000000001</v>
      </c>
      <c r="FQ395">
        <v>1.8698900000000001</v>
      </c>
      <c r="FR395">
        <v>0</v>
      </c>
      <c r="FS395">
        <v>0</v>
      </c>
      <c r="FT395">
        <v>0</v>
      </c>
      <c r="FU395">
        <v>0</v>
      </c>
      <c r="FV395" t="s">
        <v>358</v>
      </c>
      <c r="FW395" t="s">
        <v>359</v>
      </c>
      <c r="FX395" t="s">
        <v>360</v>
      </c>
      <c r="FY395" t="s">
        <v>360</v>
      </c>
      <c r="FZ395" t="s">
        <v>360</v>
      </c>
      <c r="GA395" t="s">
        <v>360</v>
      </c>
      <c r="GB395">
        <v>0</v>
      </c>
      <c r="GC395">
        <v>100</v>
      </c>
      <c r="GD395">
        <v>100</v>
      </c>
      <c r="GE395">
        <v>-2.1720000000000002</v>
      </c>
      <c r="GF395">
        <v>-0.1757</v>
      </c>
      <c r="GG395">
        <v>-1.691838842420514</v>
      </c>
      <c r="GH395">
        <v>-5.4742946993243486E-4</v>
      </c>
      <c r="GI395">
        <v>-1.00937323189599E-6</v>
      </c>
      <c r="GJ395">
        <v>3.2426335113099041E-10</v>
      </c>
      <c r="GK395">
        <v>-0.25714838806632262</v>
      </c>
      <c r="GL395">
        <v>-1.4458059848174739E-2</v>
      </c>
      <c r="GM395">
        <v>1.0199616584873469E-3</v>
      </c>
      <c r="GN395">
        <v>-1.0584552142034339E-5</v>
      </c>
      <c r="GO395">
        <v>24</v>
      </c>
      <c r="GP395">
        <v>2276</v>
      </c>
      <c r="GQ395">
        <v>1</v>
      </c>
      <c r="GR395">
        <v>42</v>
      </c>
      <c r="GS395">
        <v>376</v>
      </c>
      <c r="GT395">
        <v>375.8</v>
      </c>
      <c r="GU395">
        <v>1.62354</v>
      </c>
      <c r="GV395">
        <v>2.2265600000000001</v>
      </c>
      <c r="GW395">
        <v>1.94702</v>
      </c>
      <c r="GX395">
        <v>2.79175</v>
      </c>
      <c r="GY395">
        <v>2.19482</v>
      </c>
      <c r="GZ395">
        <v>2.323</v>
      </c>
      <c r="HA395">
        <v>31.629799999999999</v>
      </c>
      <c r="HB395">
        <v>15.7957</v>
      </c>
      <c r="HC395">
        <v>18</v>
      </c>
      <c r="HD395">
        <v>406.07100000000003</v>
      </c>
      <c r="HE395">
        <v>646.774</v>
      </c>
      <c r="HF395">
        <v>24.099</v>
      </c>
      <c r="HG395">
        <v>20.6632</v>
      </c>
      <c r="HH395">
        <v>29.9998</v>
      </c>
      <c r="HI395">
        <v>20.688400000000001</v>
      </c>
      <c r="HJ395">
        <v>20.610700000000001</v>
      </c>
      <c r="HK395">
        <v>32.511200000000002</v>
      </c>
      <c r="HL395">
        <v>21.4208</v>
      </c>
      <c r="HM395">
        <v>66.648899999999998</v>
      </c>
      <c r="HN395">
        <v>24.0871</v>
      </c>
      <c r="HO395">
        <v>560.245</v>
      </c>
      <c r="HP395">
        <v>19.446200000000001</v>
      </c>
      <c r="HQ395">
        <v>101.504</v>
      </c>
      <c r="HR395">
        <v>101.361</v>
      </c>
    </row>
    <row r="396" spans="1:226" x14ac:dyDescent="0.2">
      <c r="A396">
        <v>380</v>
      </c>
      <c r="B396">
        <v>1657486389.0999999</v>
      </c>
      <c r="C396">
        <v>5393.5999999046326</v>
      </c>
      <c r="D396" t="s">
        <v>1122</v>
      </c>
      <c r="E396" t="s">
        <v>1123</v>
      </c>
      <c r="F396">
        <v>5</v>
      </c>
      <c r="G396" t="s">
        <v>1059</v>
      </c>
      <c r="H396" t="s">
        <v>354</v>
      </c>
      <c r="I396">
        <v>1657486386.5999999</v>
      </c>
      <c r="J396">
        <f t="shared" si="170"/>
        <v>3.0686420597129537E-3</v>
      </c>
      <c r="K396">
        <f t="shared" si="171"/>
        <v>3.0686420597129538</v>
      </c>
      <c r="L396">
        <f t="shared" si="172"/>
        <v>14.429898696039713</v>
      </c>
      <c r="M396">
        <f t="shared" si="173"/>
        <v>501.92811111111109</v>
      </c>
      <c r="N396">
        <f t="shared" si="174"/>
        <v>316.62715672559114</v>
      </c>
      <c r="O396">
        <f t="shared" si="175"/>
        <v>22.394563034753446</v>
      </c>
      <c r="P396">
        <f t="shared" si="176"/>
        <v>35.500621107286122</v>
      </c>
      <c r="Q396">
        <f t="shared" si="177"/>
        <v>0.13922960698155856</v>
      </c>
      <c r="R396">
        <f t="shared" si="178"/>
        <v>2.362435332985628</v>
      </c>
      <c r="S396">
        <f t="shared" si="179"/>
        <v>0.13482644848808087</v>
      </c>
      <c r="T396">
        <f t="shared" si="180"/>
        <v>8.4650536796194248E-2</v>
      </c>
      <c r="U396">
        <f t="shared" si="181"/>
        <v>321.51445100000001</v>
      </c>
      <c r="V396">
        <f t="shared" si="182"/>
        <v>26.819169950324259</v>
      </c>
      <c r="W396">
        <f t="shared" si="183"/>
        <v>25.02267777777778</v>
      </c>
      <c r="X396">
        <f t="shared" si="184"/>
        <v>3.1839791451833848</v>
      </c>
      <c r="Y396">
        <f t="shared" si="185"/>
        <v>49.794037252126635</v>
      </c>
      <c r="Z396">
        <f t="shared" si="186"/>
        <v>1.6289739576576847</v>
      </c>
      <c r="AA396">
        <f t="shared" si="187"/>
        <v>3.2714237437899523</v>
      </c>
      <c r="AB396">
        <f t="shared" si="188"/>
        <v>1.5550051875257</v>
      </c>
      <c r="AC396">
        <f t="shared" si="189"/>
        <v>-135.32711483334126</v>
      </c>
      <c r="AD396">
        <f t="shared" si="190"/>
        <v>57.98865330482586</v>
      </c>
      <c r="AE396">
        <f t="shared" si="191"/>
        <v>5.205199068602723</v>
      </c>
      <c r="AF396">
        <f t="shared" si="192"/>
        <v>249.38118854008735</v>
      </c>
      <c r="AG396">
        <f t="shared" si="193"/>
        <v>29.897845895455198</v>
      </c>
      <c r="AH396">
        <f t="shared" si="194"/>
        <v>3.0651332993375306</v>
      </c>
      <c r="AI396">
        <f t="shared" si="195"/>
        <v>14.429898696039713</v>
      </c>
      <c r="AJ396">
        <v>550.14075404530467</v>
      </c>
      <c r="AK396">
        <v>520.36873333333313</v>
      </c>
      <c r="AL396">
        <v>3.3040837447314471</v>
      </c>
      <c r="AM396">
        <v>64.43633761426419</v>
      </c>
      <c r="AN396">
        <f t="shared" si="196"/>
        <v>3.0686420597129538</v>
      </c>
      <c r="AO396">
        <v>19.43831821843019</v>
      </c>
      <c r="AP396">
        <v>23.03321272727273</v>
      </c>
      <c r="AQ396">
        <v>5.9665457096772434E-4</v>
      </c>
      <c r="AR396">
        <v>77.933620730982625</v>
      </c>
      <c r="AS396">
        <v>43</v>
      </c>
      <c r="AT396">
        <v>9</v>
      </c>
      <c r="AU396">
        <f t="shared" si="197"/>
        <v>1</v>
      </c>
      <c r="AV396">
        <f t="shared" si="198"/>
        <v>0</v>
      </c>
      <c r="AW396">
        <f t="shared" si="199"/>
        <v>37528.547197853892</v>
      </c>
      <c r="AX396">
        <f t="shared" si="200"/>
        <v>1999.9866666666669</v>
      </c>
      <c r="AY396">
        <f t="shared" si="201"/>
        <v>1681.1891000000001</v>
      </c>
      <c r="AZ396">
        <f t="shared" si="202"/>
        <v>0.84060015400102661</v>
      </c>
      <c r="BA396">
        <f t="shared" si="203"/>
        <v>0.16075829722198146</v>
      </c>
      <c r="BB396">
        <v>6</v>
      </c>
      <c r="BC396">
        <v>0.5</v>
      </c>
      <c r="BD396" t="s">
        <v>355</v>
      </c>
      <c r="BE396">
        <v>2</v>
      </c>
      <c r="BF396" t="b">
        <v>1</v>
      </c>
      <c r="BG396">
        <v>1657486386.5999999</v>
      </c>
      <c r="BH396">
        <v>501.92811111111109</v>
      </c>
      <c r="BI396">
        <v>539.65155555555555</v>
      </c>
      <c r="BJ396">
        <v>23.031366666666671</v>
      </c>
      <c r="BK396">
        <v>19.43793333333333</v>
      </c>
      <c r="BL396">
        <v>504.1107777777778</v>
      </c>
      <c r="BM396">
        <v>23.207022222222221</v>
      </c>
      <c r="BN396">
        <v>500.00188888888891</v>
      </c>
      <c r="BO396">
        <v>70.628544444444458</v>
      </c>
      <c r="BP396">
        <v>9.9952966666666671E-2</v>
      </c>
      <c r="BQ396">
        <v>25.477977777777781</v>
      </c>
      <c r="BR396">
        <v>25.02267777777778</v>
      </c>
      <c r="BS396">
        <v>999.90000000000009</v>
      </c>
      <c r="BT396">
        <v>0</v>
      </c>
      <c r="BU396">
        <v>0</v>
      </c>
      <c r="BV396">
        <v>9997.7033333333311</v>
      </c>
      <c r="BW396">
        <v>0</v>
      </c>
      <c r="BX396">
        <v>169.6714444444444</v>
      </c>
      <c r="BY396">
        <v>-37.723555555555564</v>
      </c>
      <c r="BZ396">
        <v>513.76055555555558</v>
      </c>
      <c r="CA396">
        <v>550.34922222222224</v>
      </c>
      <c r="CB396">
        <v>3.5934444444444451</v>
      </c>
      <c r="CC396">
        <v>539.65155555555555</v>
      </c>
      <c r="CD396">
        <v>19.43793333333333</v>
      </c>
      <c r="CE396">
        <v>1.6266744444444441</v>
      </c>
      <c r="CF396">
        <v>1.372872222222222</v>
      </c>
      <c r="CG396">
        <v>14.21382222222222</v>
      </c>
      <c r="CH396">
        <v>11.621266666666671</v>
      </c>
      <c r="CI396">
        <v>1999.9866666666669</v>
      </c>
      <c r="CJ396">
        <v>0.97999666666666663</v>
      </c>
      <c r="CK396">
        <v>2.0003433333333331E-2</v>
      </c>
      <c r="CL396">
        <v>0</v>
      </c>
      <c r="CM396">
        <v>2.477411111111111</v>
      </c>
      <c r="CN396">
        <v>0</v>
      </c>
      <c r="CO396">
        <v>17955.055555555551</v>
      </c>
      <c r="CP396">
        <v>16749.333333333339</v>
      </c>
      <c r="CQ396">
        <v>41.465000000000003</v>
      </c>
      <c r="CR396">
        <v>40.325999999999993</v>
      </c>
      <c r="CS396">
        <v>40.700999999999993</v>
      </c>
      <c r="CT396">
        <v>40.5</v>
      </c>
      <c r="CU396">
        <v>40.103999999999999</v>
      </c>
      <c r="CV396">
        <v>1959.976666666666</v>
      </c>
      <c r="CW396">
        <v>40.01</v>
      </c>
      <c r="CX396">
        <v>0</v>
      </c>
      <c r="CY396">
        <v>1657486388.7</v>
      </c>
      <c r="CZ396">
        <v>0</v>
      </c>
      <c r="DA396">
        <v>1657463835.0999999</v>
      </c>
      <c r="DB396" t="s">
        <v>356</v>
      </c>
      <c r="DC396">
        <v>1657463822.5999999</v>
      </c>
      <c r="DD396">
        <v>1657463835.0999999</v>
      </c>
      <c r="DE396">
        <v>1</v>
      </c>
      <c r="DF396">
        <v>-2.657</v>
      </c>
      <c r="DG396">
        <v>-13.192</v>
      </c>
      <c r="DH396">
        <v>-3.9239999999999999</v>
      </c>
      <c r="DI396">
        <v>-0.217</v>
      </c>
      <c r="DJ396">
        <v>376</v>
      </c>
      <c r="DK396">
        <v>3</v>
      </c>
      <c r="DL396">
        <v>0.48</v>
      </c>
      <c r="DM396">
        <v>0.03</v>
      </c>
      <c r="DN396">
        <v>-36.33220731707317</v>
      </c>
      <c r="DO396">
        <v>-10.467338675958191</v>
      </c>
      <c r="DP396">
        <v>1.044293011257422</v>
      </c>
      <c r="DQ396">
        <v>0</v>
      </c>
      <c r="DR396">
        <v>3.5900446341463419</v>
      </c>
      <c r="DS396">
        <v>-9.3215540069697109E-2</v>
      </c>
      <c r="DT396">
        <v>1.709619856441651E-2</v>
      </c>
      <c r="DU396">
        <v>1</v>
      </c>
      <c r="DV396">
        <v>1</v>
      </c>
      <c r="DW396">
        <v>2</v>
      </c>
      <c r="DX396" t="s">
        <v>369</v>
      </c>
      <c r="DY396">
        <v>2.9893399999999999</v>
      </c>
      <c r="DZ396">
        <v>2.7246199999999998</v>
      </c>
      <c r="EA396">
        <v>8.7461700000000003E-2</v>
      </c>
      <c r="EB396">
        <v>9.0950000000000003E-2</v>
      </c>
      <c r="EC396">
        <v>8.3880899999999994E-2</v>
      </c>
      <c r="ED396">
        <v>7.2773400000000002E-2</v>
      </c>
      <c r="EE396">
        <v>29178</v>
      </c>
      <c r="EF396">
        <v>29140.3</v>
      </c>
      <c r="EG396">
        <v>29680</v>
      </c>
      <c r="EH396">
        <v>29620.1</v>
      </c>
      <c r="EI396">
        <v>36026.699999999997</v>
      </c>
      <c r="EJ396">
        <v>36520.5</v>
      </c>
      <c r="EK396">
        <v>41813.300000000003</v>
      </c>
      <c r="EL396">
        <v>42202.1</v>
      </c>
      <c r="EM396">
        <v>1.90602</v>
      </c>
      <c r="EN396">
        <v>2.2623500000000001</v>
      </c>
      <c r="EO396">
        <v>0.20888100000000001</v>
      </c>
      <c r="EP396">
        <v>0</v>
      </c>
      <c r="EQ396">
        <v>21.5916</v>
      </c>
      <c r="ER396">
        <v>999.9</v>
      </c>
      <c r="ES396">
        <v>42.4</v>
      </c>
      <c r="ET396">
        <v>28.8</v>
      </c>
      <c r="EU396">
        <v>23.867599999999999</v>
      </c>
      <c r="EV396">
        <v>61.1143</v>
      </c>
      <c r="EW396">
        <v>28.7941</v>
      </c>
      <c r="EX396">
        <v>2</v>
      </c>
      <c r="EY396">
        <v>-0.51424300000000001</v>
      </c>
      <c r="EZ396">
        <v>-1.50766</v>
      </c>
      <c r="FA396">
        <v>20.3871</v>
      </c>
      <c r="FB396">
        <v>5.2210299999999998</v>
      </c>
      <c r="FC396">
        <v>12.0099</v>
      </c>
      <c r="FD396">
        <v>4.99125</v>
      </c>
      <c r="FE396">
        <v>3.2885</v>
      </c>
      <c r="FF396">
        <v>9282.7000000000007</v>
      </c>
      <c r="FG396">
        <v>9999</v>
      </c>
      <c r="FH396">
        <v>9999</v>
      </c>
      <c r="FI396">
        <v>137.80000000000001</v>
      </c>
      <c r="FJ396">
        <v>1.8669100000000001</v>
      </c>
      <c r="FK396">
        <v>1.86599</v>
      </c>
      <c r="FL396">
        <v>1.86554</v>
      </c>
      <c r="FM396">
        <v>1.8654200000000001</v>
      </c>
      <c r="FN396">
        <v>1.8672200000000001</v>
      </c>
      <c r="FO396">
        <v>1.86981</v>
      </c>
      <c r="FP396">
        <v>1.8684400000000001</v>
      </c>
      <c r="FQ396">
        <v>1.8698999999999999</v>
      </c>
      <c r="FR396">
        <v>0</v>
      </c>
      <c r="FS396">
        <v>0</v>
      </c>
      <c r="FT396">
        <v>0</v>
      </c>
      <c r="FU396">
        <v>0</v>
      </c>
      <c r="FV396" t="s">
        <v>358</v>
      </c>
      <c r="FW396" t="s">
        <v>359</v>
      </c>
      <c r="FX396" t="s">
        <v>360</v>
      </c>
      <c r="FY396" t="s">
        <v>360</v>
      </c>
      <c r="FZ396" t="s">
        <v>360</v>
      </c>
      <c r="GA396" t="s">
        <v>360</v>
      </c>
      <c r="GB396">
        <v>0</v>
      </c>
      <c r="GC396">
        <v>100</v>
      </c>
      <c r="GD396">
        <v>100</v>
      </c>
      <c r="GE396">
        <v>-2.1930000000000001</v>
      </c>
      <c r="GF396">
        <v>-0.17560000000000001</v>
      </c>
      <c r="GG396">
        <v>-1.691838842420514</v>
      </c>
      <c r="GH396">
        <v>-5.4742946993243486E-4</v>
      </c>
      <c r="GI396">
        <v>-1.00937323189599E-6</v>
      </c>
      <c r="GJ396">
        <v>3.2426335113099041E-10</v>
      </c>
      <c r="GK396">
        <v>-0.25714838806632262</v>
      </c>
      <c r="GL396">
        <v>-1.4458059848174739E-2</v>
      </c>
      <c r="GM396">
        <v>1.0199616584873469E-3</v>
      </c>
      <c r="GN396">
        <v>-1.0584552142034339E-5</v>
      </c>
      <c r="GO396">
        <v>24</v>
      </c>
      <c r="GP396">
        <v>2276</v>
      </c>
      <c r="GQ396">
        <v>1</v>
      </c>
      <c r="GR396">
        <v>42</v>
      </c>
      <c r="GS396">
        <v>376.1</v>
      </c>
      <c r="GT396">
        <v>375.9</v>
      </c>
      <c r="GU396">
        <v>1.6650400000000001</v>
      </c>
      <c r="GV396">
        <v>2.2229000000000001</v>
      </c>
      <c r="GW396">
        <v>1.94702</v>
      </c>
      <c r="GX396">
        <v>2.79175</v>
      </c>
      <c r="GY396">
        <v>2.19482</v>
      </c>
      <c r="GZ396">
        <v>2.3535200000000001</v>
      </c>
      <c r="HA396">
        <v>31.608000000000001</v>
      </c>
      <c r="HB396">
        <v>15.821899999999999</v>
      </c>
      <c r="HC396">
        <v>18</v>
      </c>
      <c r="HD396">
        <v>405.947</v>
      </c>
      <c r="HE396">
        <v>646.81200000000001</v>
      </c>
      <c r="HF396">
        <v>24.086300000000001</v>
      </c>
      <c r="HG396">
        <v>20.658899999999999</v>
      </c>
      <c r="HH396">
        <v>29.9998</v>
      </c>
      <c r="HI396">
        <v>20.684000000000001</v>
      </c>
      <c r="HJ396">
        <v>20.606000000000002</v>
      </c>
      <c r="HK396">
        <v>33.337499999999999</v>
      </c>
      <c r="HL396">
        <v>21.4208</v>
      </c>
      <c r="HM396">
        <v>66.648899999999998</v>
      </c>
      <c r="HN396">
        <v>24.063800000000001</v>
      </c>
      <c r="HO396">
        <v>573.60400000000004</v>
      </c>
      <c r="HP396">
        <v>19.446200000000001</v>
      </c>
      <c r="HQ396">
        <v>101.505</v>
      </c>
      <c r="HR396">
        <v>101.36199999999999</v>
      </c>
    </row>
    <row r="397" spans="1:226" x14ac:dyDescent="0.2">
      <c r="A397">
        <v>381</v>
      </c>
      <c r="B397">
        <v>1657486394.0999999</v>
      </c>
      <c r="C397">
        <v>5398.5999999046326</v>
      </c>
      <c r="D397" t="s">
        <v>1124</v>
      </c>
      <c r="E397" t="s">
        <v>1125</v>
      </c>
      <c r="F397">
        <v>5</v>
      </c>
      <c r="G397" t="s">
        <v>1059</v>
      </c>
      <c r="H397" t="s">
        <v>354</v>
      </c>
      <c r="I397">
        <v>1657486391.3</v>
      </c>
      <c r="J397">
        <f t="shared" si="170"/>
        <v>3.0741652705338711E-3</v>
      </c>
      <c r="K397">
        <f t="shared" si="171"/>
        <v>3.0741652705338711</v>
      </c>
      <c r="L397">
        <f t="shared" si="172"/>
        <v>14.810473282344049</v>
      </c>
      <c r="M397">
        <f t="shared" si="173"/>
        <v>517.17290000000003</v>
      </c>
      <c r="N397">
        <f t="shared" si="174"/>
        <v>327.22826836326647</v>
      </c>
      <c r="O397">
        <f t="shared" si="175"/>
        <v>23.144245173336166</v>
      </c>
      <c r="P397">
        <f t="shared" si="176"/>
        <v>36.578674741258794</v>
      </c>
      <c r="Q397">
        <f t="shared" si="177"/>
        <v>0.13949098339131072</v>
      </c>
      <c r="R397">
        <f t="shared" si="178"/>
        <v>2.3630216726507962</v>
      </c>
      <c r="S397">
        <f t="shared" si="179"/>
        <v>0.13507261886486552</v>
      </c>
      <c r="T397">
        <f t="shared" si="180"/>
        <v>8.4805701096314218E-2</v>
      </c>
      <c r="U397">
        <f t="shared" si="181"/>
        <v>321.51675304194498</v>
      </c>
      <c r="V397">
        <f t="shared" si="182"/>
        <v>26.821544338550098</v>
      </c>
      <c r="W397">
        <f t="shared" si="183"/>
        <v>25.024740000000001</v>
      </c>
      <c r="X397">
        <f t="shared" si="184"/>
        <v>3.1843705627360439</v>
      </c>
      <c r="Y397">
        <f t="shared" si="185"/>
        <v>49.794694759593504</v>
      </c>
      <c r="Z397">
        <f t="shared" si="186"/>
        <v>1.629423459932184</v>
      </c>
      <c r="AA397">
        <f t="shared" si="187"/>
        <v>3.2722832578831249</v>
      </c>
      <c r="AB397">
        <f t="shared" si="188"/>
        <v>1.5549471028038599</v>
      </c>
      <c r="AC397">
        <f t="shared" si="189"/>
        <v>-135.57068843054373</v>
      </c>
      <c r="AD397">
        <f t="shared" si="190"/>
        <v>58.303698406203182</v>
      </c>
      <c r="AE397">
        <f t="shared" si="191"/>
        <v>5.23235034190433</v>
      </c>
      <c r="AF397">
        <f t="shared" si="192"/>
        <v>249.48211335950879</v>
      </c>
      <c r="AG397">
        <f t="shared" si="193"/>
        <v>30.41771992838888</v>
      </c>
      <c r="AH397">
        <f t="shared" si="194"/>
        <v>3.0721997954864491</v>
      </c>
      <c r="AI397">
        <f t="shared" si="195"/>
        <v>14.810473282344049</v>
      </c>
      <c r="AJ397">
        <v>567.44055114267655</v>
      </c>
      <c r="AK397">
        <v>537.05589696969673</v>
      </c>
      <c r="AL397">
        <v>3.343912585234909</v>
      </c>
      <c r="AM397">
        <v>64.43633761426419</v>
      </c>
      <c r="AN397">
        <f t="shared" si="196"/>
        <v>3.0741652705338711</v>
      </c>
      <c r="AO397">
        <v>19.435988719620369</v>
      </c>
      <c r="AP397">
        <v>23.037929090909088</v>
      </c>
      <c r="AQ397">
        <v>4.9471921140482021E-4</v>
      </c>
      <c r="AR397">
        <v>77.933620730982625</v>
      </c>
      <c r="AS397">
        <v>44</v>
      </c>
      <c r="AT397">
        <v>9</v>
      </c>
      <c r="AU397">
        <f t="shared" si="197"/>
        <v>1</v>
      </c>
      <c r="AV397">
        <f t="shared" si="198"/>
        <v>0</v>
      </c>
      <c r="AW397">
        <f t="shared" si="199"/>
        <v>37542.18230501045</v>
      </c>
      <c r="AX397">
        <f t="shared" si="200"/>
        <v>2000.0039999999999</v>
      </c>
      <c r="AY397">
        <f t="shared" si="201"/>
        <v>1681.2034193999712</v>
      </c>
      <c r="AZ397">
        <f t="shared" si="202"/>
        <v>0.84060002849992865</v>
      </c>
      <c r="BA397">
        <f t="shared" si="203"/>
        <v>0.16075805500486248</v>
      </c>
      <c r="BB397">
        <v>6</v>
      </c>
      <c r="BC397">
        <v>0.5</v>
      </c>
      <c r="BD397" t="s">
        <v>355</v>
      </c>
      <c r="BE397">
        <v>2</v>
      </c>
      <c r="BF397" t="b">
        <v>1</v>
      </c>
      <c r="BG397">
        <v>1657486391.3</v>
      </c>
      <c r="BH397">
        <v>517.17290000000003</v>
      </c>
      <c r="BI397">
        <v>555.58210000000008</v>
      </c>
      <c r="BJ397">
        <v>23.037839999999999</v>
      </c>
      <c r="BK397">
        <v>19.43601</v>
      </c>
      <c r="BL397">
        <v>519.37580000000003</v>
      </c>
      <c r="BM397">
        <v>23.21339</v>
      </c>
      <c r="BN397">
        <v>499.983</v>
      </c>
      <c r="BO397">
        <v>70.628240000000005</v>
      </c>
      <c r="BP397">
        <v>9.9895099999999987E-2</v>
      </c>
      <c r="BQ397">
        <v>25.482399999999998</v>
      </c>
      <c r="BR397">
        <v>25.024740000000001</v>
      </c>
      <c r="BS397">
        <v>999.9</v>
      </c>
      <c r="BT397">
        <v>0</v>
      </c>
      <c r="BU397">
        <v>0</v>
      </c>
      <c r="BV397">
        <v>10001.69</v>
      </c>
      <c r="BW397">
        <v>0</v>
      </c>
      <c r="BX397">
        <v>169.39070000000001</v>
      </c>
      <c r="BY397">
        <v>-38.409129999999998</v>
      </c>
      <c r="BZ397">
        <v>529.36849999999993</v>
      </c>
      <c r="CA397">
        <v>566.59439999999995</v>
      </c>
      <c r="CB397">
        <v>3.6018269999999988</v>
      </c>
      <c r="CC397">
        <v>555.58210000000008</v>
      </c>
      <c r="CD397">
        <v>19.43601</v>
      </c>
      <c r="CE397">
        <v>1.627119</v>
      </c>
      <c r="CF397">
        <v>1.3727309999999999</v>
      </c>
      <c r="CG397">
        <v>14.21809</v>
      </c>
      <c r="CH397">
        <v>11.61971</v>
      </c>
      <c r="CI397">
        <v>2000.0039999999999</v>
      </c>
      <c r="CJ397">
        <v>0.97999799999999992</v>
      </c>
      <c r="CK397">
        <v>2.0002099999999998E-2</v>
      </c>
      <c r="CL397">
        <v>0</v>
      </c>
      <c r="CM397">
        <v>2.4062899999999998</v>
      </c>
      <c r="CN397">
        <v>0</v>
      </c>
      <c r="CO397">
        <v>17983.400000000001</v>
      </c>
      <c r="CP397">
        <v>16749.48</v>
      </c>
      <c r="CQ397">
        <v>41.549599999999998</v>
      </c>
      <c r="CR397">
        <v>40.368699999999997</v>
      </c>
      <c r="CS397">
        <v>40.774800000000013</v>
      </c>
      <c r="CT397">
        <v>40.568399999999997</v>
      </c>
      <c r="CU397">
        <v>40.162199999999999</v>
      </c>
      <c r="CV397">
        <v>1960.0029999999999</v>
      </c>
      <c r="CW397">
        <v>40.002000000000002</v>
      </c>
      <c r="CX397">
        <v>0</v>
      </c>
      <c r="CY397">
        <v>1657486394.0999999</v>
      </c>
      <c r="CZ397">
        <v>0</v>
      </c>
      <c r="DA397">
        <v>1657463835.0999999</v>
      </c>
      <c r="DB397" t="s">
        <v>356</v>
      </c>
      <c r="DC397">
        <v>1657463822.5999999</v>
      </c>
      <c r="DD397">
        <v>1657463835.0999999</v>
      </c>
      <c r="DE397">
        <v>1</v>
      </c>
      <c r="DF397">
        <v>-2.657</v>
      </c>
      <c r="DG397">
        <v>-13.192</v>
      </c>
      <c r="DH397">
        <v>-3.9239999999999999</v>
      </c>
      <c r="DI397">
        <v>-0.217</v>
      </c>
      <c r="DJ397">
        <v>376</v>
      </c>
      <c r="DK397">
        <v>3</v>
      </c>
      <c r="DL397">
        <v>0.48</v>
      </c>
      <c r="DM397">
        <v>0.03</v>
      </c>
      <c r="DN397">
        <v>-37.168373170731712</v>
      </c>
      <c r="DO397">
        <v>-8.7796536585365814</v>
      </c>
      <c r="DP397">
        <v>0.86762012762818952</v>
      </c>
      <c r="DQ397">
        <v>0</v>
      </c>
      <c r="DR397">
        <v>3.58683487804878</v>
      </c>
      <c r="DS397">
        <v>7.1168780487795916E-2</v>
      </c>
      <c r="DT397">
        <v>1.3127100830139141E-2</v>
      </c>
      <c r="DU397">
        <v>1</v>
      </c>
      <c r="DV397">
        <v>1</v>
      </c>
      <c r="DW397">
        <v>2</v>
      </c>
      <c r="DX397" t="s">
        <v>369</v>
      </c>
      <c r="DY397">
        <v>2.9890400000000001</v>
      </c>
      <c r="DZ397">
        <v>2.7245699999999999</v>
      </c>
      <c r="EA397">
        <v>8.9477299999999996E-2</v>
      </c>
      <c r="EB397">
        <v>9.2956399999999995E-2</v>
      </c>
      <c r="EC397">
        <v>8.3888900000000002E-2</v>
      </c>
      <c r="ED397">
        <v>7.2770699999999994E-2</v>
      </c>
      <c r="EE397">
        <v>29113.7</v>
      </c>
      <c r="EF397">
        <v>29076.1</v>
      </c>
      <c r="EG397">
        <v>29680</v>
      </c>
      <c r="EH397">
        <v>29620.2</v>
      </c>
      <c r="EI397">
        <v>36026.5</v>
      </c>
      <c r="EJ397">
        <v>36520.699999999997</v>
      </c>
      <c r="EK397">
        <v>41813.4</v>
      </c>
      <c r="EL397">
        <v>42202.3</v>
      </c>
      <c r="EM397">
        <v>1.9055200000000001</v>
      </c>
      <c r="EN397">
        <v>2.2629199999999998</v>
      </c>
      <c r="EO397">
        <v>0.208117</v>
      </c>
      <c r="EP397">
        <v>0</v>
      </c>
      <c r="EQ397">
        <v>21.595300000000002</v>
      </c>
      <c r="ER397">
        <v>999.9</v>
      </c>
      <c r="ES397">
        <v>42.5</v>
      </c>
      <c r="ET397">
        <v>28.8</v>
      </c>
      <c r="EU397">
        <v>23.920200000000001</v>
      </c>
      <c r="EV397">
        <v>60.944299999999998</v>
      </c>
      <c r="EW397">
        <v>28.838100000000001</v>
      </c>
      <c r="EX397">
        <v>2</v>
      </c>
      <c r="EY397">
        <v>-0.51475599999999999</v>
      </c>
      <c r="EZ397">
        <v>-1.47096</v>
      </c>
      <c r="FA397">
        <v>20.3871</v>
      </c>
      <c r="FB397">
        <v>5.2175900000000004</v>
      </c>
      <c r="FC397">
        <v>12.0099</v>
      </c>
      <c r="FD397">
        <v>4.9902499999999996</v>
      </c>
      <c r="FE397">
        <v>3.2879299999999998</v>
      </c>
      <c r="FF397">
        <v>9282.9</v>
      </c>
      <c r="FG397">
        <v>9999</v>
      </c>
      <c r="FH397">
        <v>9999</v>
      </c>
      <c r="FI397">
        <v>137.80000000000001</v>
      </c>
      <c r="FJ397">
        <v>1.8669100000000001</v>
      </c>
      <c r="FK397">
        <v>1.8660000000000001</v>
      </c>
      <c r="FL397">
        <v>1.8655299999999999</v>
      </c>
      <c r="FM397">
        <v>1.8654200000000001</v>
      </c>
      <c r="FN397">
        <v>1.8672200000000001</v>
      </c>
      <c r="FO397">
        <v>1.86981</v>
      </c>
      <c r="FP397">
        <v>1.8684400000000001</v>
      </c>
      <c r="FQ397">
        <v>1.8698900000000001</v>
      </c>
      <c r="FR397">
        <v>0</v>
      </c>
      <c r="FS397">
        <v>0</v>
      </c>
      <c r="FT397">
        <v>0</v>
      </c>
      <c r="FU397">
        <v>0</v>
      </c>
      <c r="FV397" t="s">
        <v>358</v>
      </c>
      <c r="FW397" t="s">
        <v>359</v>
      </c>
      <c r="FX397" t="s">
        <v>360</v>
      </c>
      <c r="FY397" t="s">
        <v>360</v>
      </c>
      <c r="FZ397" t="s">
        <v>360</v>
      </c>
      <c r="GA397" t="s">
        <v>360</v>
      </c>
      <c r="GB397">
        <v>0</v>
      </c>
      <c r="GC397">
        <v>100</v>
      </c>
      <c r="GD397">
        <v>100</v>
      </c>
      <c r="GE397">
        <v>-2.2149999999999999</v>
      </c>
      <c r="GF397">
        <v>-0.17549999999999999</v>
      </c>
      <c r="GG397">
        <v>-1.691838842420514</v>
      </c>
      <c r="GH397">
        <v>-5.4742946993243486E-4</v>
      </c>
      <c r="GI397">
        <v>-1.00937323189599E-6</v>
      </c>
      <c r="GJ397">
        <v>3.2426335113099041E-10</v>
      </c>
      <c r="GK397">
        <v>-0.25714838806632262</v>
      </c>
      <c r="GL397">
        <v>-1.4458059848174739E-2</v>
      </c>
      <c r="GM397">
        <v>1.0199616584873469E-3</v>
      </c>
      <c r="GN397">
        <v>-1.0584552142034339E-5</v>
      </c>
      <c r="GO397">
        <v>24</v>
      </c>
      <c r="GP397">
        <v>2276</v>
      </c>
      <c r="GQ397">
        <v>1</v>
      </c>
      <c r="GR397">
        <v>42</v>
      </c>
      <c r="GS397">
        <v>376.2</v>
      </c>
      <c r="GT397">
        <v>376</v>
      </c>
      <c r="GU397">
        <v>1.7028799999999999</v>
      </c>
      <c r="GV397">
        <v>2.2204600000000001</v>
      </c>
      <c r="GW397">
        <v>1.94702</v>
      </c>
      <c r="GX397">
        <v>2.79175</v>
      </c>
      <c r="GY397">
        <v>2.19482</v>
      </c>
      <c r="GZ397">
        <v>2.33521</v>
      </c>
      <c r="HA397">
        <v>31.608000000000001</v>
      </c>
      <c r="HB397">
        <v>15.7957</v>
      </c>
      <c r="HC397">
        <v>18</v>
      </c>
      <c r="HD397">
        <v>405.64800000000002</v>
      </c>
      <c r="HE397">
        <v>647.21299999999997</v>
      </c>
      <c r="HF397">
        <v>24.066299999999998</v>
      </c>
      <c r="HG397">
        <v>20.654499999999999</v>
      </c>
      <c r="HH397">
        <v>29.9998</v>
      </c>
      <c r="HI397">
        <v>20.678899999999999</v>
      </c>
      <c r="HJ397">
        <v>20.601199999999999</v>
      </c>
      <c r="HK397">
        <v>34.084899999999998</v>
      </c>
      <c r="HL397">
        <v>21.4208</v>
      </c>
      <c r="HM397">
        <v>66.648899999999998</v>
      </c>
      <c r="HN397">
        <v>24.04</v>
      </c>
      <c r="HO397">
        <v>593.63900000000001</v>
      </c>
      <c r="HP397">
        <v>19.501899999999999</v>
      </c>
      <c r="HQ397">
        <v>101.506</v>
      </c>
      <c r="HR397">
        <v>101.363</v>
      </c>
    </row>
    <row r="398" spans="1:226" x14ac:dyDescent="0.2">
      <c r="A398">
        <v>382</v>
      </c>
      <c r="B398">
        <v>1657486399.0999999</v>
      </c>
      <c r="C398">
        <v>5403.5999999046326</v>
      </c>
      <c r="D398" t="s">
        <v>1126</v>
      </c>
      <c r="E398" t="s">
        <v>1127</v>
      </c>
      <c r="F398">
        <v>5</v>
      </c>
      <c r="G398" t="s">
        <v>1059</v>
      </c>
      <c r="H398" t="s">
        <v>354</v>
      </c>
      <c r="I398">
        <v>1657486396.5999999</v>
      </c>
      <c r="J398">
        <f t="shared" si="170"/>
        <v>3.0730237618569237E-3</v>
      </c>
      <c r="K398">
        <f t="shared" si="171"/>
        <v>3.0730237618569238</v>
      </c>
      <c r="L398">
        <f t="shared" si="172"/>
        <v>15.262474104873</v>
      </c>
      <c r="M398">
        <f t="shared" si="173"/>
        <v>534.45522222222223</v>
      </c>
      <c r="N398">
        <f t="shared" si="174"/>
        <v>338.84343714289628</v>
      </c>
      <c r="O398">
        <f t="shared" si="175"/>
        <v>23.965896936719101</v>
      </c>
      <c r="P398">
        <f t="shared" si="176"/>
        <v>37.801230211424837</v>
      </c>
      <c r="Q398">
        <f t="shared" si="177"/>
        <v>0.13962017783910455</v>
      </c>
      <c r="R398">
        <f t="shared" si="178"/>
        <v>2.3649422219414933</v>
      </c>
      <c r="S398">
        <f t="shared" si="179"/>
        <v>0.13519723693374522</v>
      </c>
      <c r="T398">
        <f t="shared" si="180"/>
        <v>8.4883985204945084E-2</v>
      </c>
      <c r="U398">
        <f t="shared" si="181"/>
        <v>321.50926133333331</v>
      </c>
      <c r="V398">
        <f t="shared" si="182"/>
        <v>26.822264416126657</v>
      </c>
      <c r="W398">
        <f t="shared" si="183"/>
        <v>25.014388888888892</v>
      </c>
      <c r="X398">
        <f t="shared" si="184"/>
        <v>3.182406306902946</v>
      </c>
      <c r="Y398">
        <f t="shared" si="185"/>
        <v>49.790973983507477</v>
      </c>
      <c r="Z398">
        <f t="shared" si="186"/>
        <v>1.6294382865119144</v>
      </c>
      <c r="AA398">
        <f t="shared" si="187"/>
        <v>3.2725575664610251</v>
      </c>
      <c r="AB398">
        <f t="shared" si="188"/>
        <v>1.5529680203910317</v>
      </c>
      <c r="AC398">
        <f t="shared" si="189"/>
        <v>-135.52034789789033</v>
      </c>
      <c r="AD398">
        <f t="shared" si="190"/>
        <v>59.850753629423821</v>
      </c>
      <c r="AE398">
        <f t="shared" si="191"/>
        <v>5.3665847303940613</v>
      </c>
      <c r="AF398">
        <f t="shared" si="192"/>
        <v>251.20625179526084</v>
      </c>
      <c r="AG398">
        <f t="shared" si="193"/>
        <v>30.873326350849492</v>
      </c>
      <c r="AH398">
        <f t="shared" si="194"/>
        <v>3.0732469206890074</v>
      </c>
      <c r="AI398">
        <f t="shared" si="195"/>
        <v>15.262474104873</v>
      </c>
      <c r="AJ398">
        <v>584.64118881302306</v>
      </c>
      <c r="AK398">
        <v>553.7314787878787</v>
      </c>
      <c r="AL398">
        <v>3.336517800122651</v>
      </c>
      <c r="AM398">
        <v>64.43633761426419</v>
      </c>
      <c r="AN398">
        <f t="shared" si="196"/>
        <v>3.0730237618569238</v>
      </c>
      <c r="AO398">
        <v>19.435298433410509</v>
      </c>
      <c r="AP398">
        <v>23.03766606060606</v>
      </c>
      <c r="AQ398">
        <v>7.1300485412102872E-5</v>
      </c>
      <c r="AR398">
        <v>77.933620730982625</v>
      </c>
      <c r="AS398">
        <v>44</v>
      </c>
      <c r="AT398">
        <v>9</v>
      </c>
      <c r="AU398">
        <f t="shared" si="197"/>
        <v>1</v>
      </c>
      <c r="AV398">
        <f t="shared" si="198"/>
        <v>0</v>
      </c>
      <c r="AW398">
        <f t="shared" si="199"/>
        <v>37588.518575709204</v>
      </c>
      <c r="AX398">
        <f t="shared" si="200"/>
        <v>1999.9577777777779</v>
      </c>
      <c r="AY398">
        <f t="shared" si="201"/>
        <v>1681.1645333333333</v>
      </c>
      <c r="AZ398">
        <f t="shared" si="202"/>
        <v>0.84060001266693407</v>
      </c>
      <c r="BA398">
        <f t="shared" si="203"/>
        <v>0.16075802444718276</v>
      </c>
      <c r="BB398">
        <v>6</v>
      </c>
      <c r="BC398">
        <v>0.5</v>
      </c>
      <c r="BD398" t="s">
        <v>355</v>
      </c>
      <c r="BE398">
        <v>2</v>
      </c>
      <c r="BF398" t="b">
        <v>1</v>
      </c>
      <c r="BG398">
        <v>1657486396.5999999</v>
      </c>
      <c r="BH398">
        <v>534.45522222222223</v>
      </c>
      <c r="BI398">
        <v>573.47433333333333</v>
      </c>
      <c r="BJ398">
        <v>23.037922222222221</v>
      </c>
      <c r="BK398">
        <v>19.434977777777782</v>
      </c>
      <c r="BL398">
        <v>536.68144444444431</v>
      </c>
      <c r="BM398">
        <v>23.213477777777779</v>
      </c>
      <c r="BN398">
        <v>499.99866666666668</v>
      </c>
      <c r="BO398">
        <v>70.628477777777789</v>
      </c>
      <c r="BP398">
        <v>0.1000484666666667</v>
      </c>
      <c r="BQ398">
        <v>25.483811111111109</v>
      </c>
      <c r="BR398">
        <v>25.014388888888892</v>
      </c>
      <c r="BS398">
        <v>999.90000000000009</v>
      </c>
      <c r="BT398">
        <v>0</v>
      </c>
      <c r="BU398">
        <v>0</v>
      </c>
      <c r="BV398">
        <v>10014.57777777778</v>
      </c>
      <c r="BW398">
        <v>0</v>
      </c>
      <c r="BX398">
        <v>169.13900000000001</v>
      </c>
      <c r="BY398">
        <v>-39.019111111111108</v>
      </c>
      <c r="BZ398">
        <v>547.05844444444438</v>
      </c>
      <c r="CA398">
        <v>584.8407777777777</v>
      </c>
      <c r="CB398">
        <v>3.6029544444444439</v>
      </c>
      <c r="CC398">
        <v>573.47433333333333</v>
      </c>
      <c r="CD398">
        <v>19.434977777777782</v>
      </c>
      <c r="CE398">
        <v>1.627134444444444</v>
      </c>
      <c r="CF398">
        <v>1.372662222222222</v>
      </c>
      <c r="CG398">
        <v>14.218188888888889</v>
      </c>
      <c r="CH398">
        <v>11.618966666666671</v>
      </c>
      <c r="CI398">
        <v>1999.9577777777779</v>
      </c>
      <c r="CJ398">
        <v>0.97999866666666668</v>
      </c>
      <c r="CK398">
        <v>2.0001455555555551E-2</v>
      </c>
      <c r="CL398">
        <v>0</v>
      </c>
      <c r="CM398">
        <v>2.2967</v>
      </c>
      <c r="CN398">
        <v>0</v>
      </c>
      <c r="CO398">
        <v>18017.388888888891</v>
      </c>
      <c r="CP398">
        <v>16749.099999999999</v>
      </c>
      <c r="CQ398">
        <v>41.618000000000002</v>
      </c>
      <c r="CR398">
        <v>40.416333333333327</v>
      </c>
      <c r="CS398">
        <v>40.825999999999993</v>
      </c>
      <c r="CT398">
        <v>40.638777777777783</v>
      </c>
      <c r="CU398">
        <v>40.215000000000003</v>
      </c>
      <c r="CV398">
        <v>1959.9577777777779</v>
      </c>
      <c r="CW398">
        <v>40</v>
      </c>
      <c r="CX398">
        <v>0</v>
      </c>
      <c r="CY398">
        <v>1657486398.9000001</v>
      </c>
      <c r="CZ398">
        <v>0</v>
      </c>
      <c r="DA398">
        <v>1657463835.0999999</v>
      </c>
      <c r="DB398" t="s">
        <v>356</v>
      </c>
      <c r="DC398">
        <v>1657463822.5999999</v>
      </c>
      <c r="DD398">
        <v>1657463835.0999999</v>
      </c>
      <c r="DE398">
        <v>1</v>
      </c>
      <c r="DF398">
        <v>-2.657</v>
      </c>
      <c r="DG398">
        <v>-13.192</v>
      </c>
      <c r="DH398">
        <v>-3.9239999999999999</v>
      </c>
      <c r="DI398">
        <v>-0.217</v>
      </c>
      <c r="DJ398">
        <v>376</v>
      </c>
      <c r="DK398">
        <v>3</v>
      </c>
      <c r="DL398">
        <v>0.48</v>
      </c>
      <c r="DM398">
        <v>0.03</v>
      </c>
      <c r="DN398">
        <v>-37.976799999999997</v>
      </c>
      <c r="DO398">
        <v>-7.9023377110693414</v>
      </c>
      <c r="DP398">
        <v>0.76128759250364786</v>
      </c>
      <c r="DQ398">
        <v>0</v>
      </c>
      <c r="DR398">
        <v>3.5927585</v>
      </c>
      <c r="DS398">
        <v>0.1122198123827343</v>
      </c>
      <c r="DT398">
        <v>1.1671908487903761E-2</v>
      </c>
      <c r="DU398">
        <v>0</v>
      </c>
      <c r="DV398">
        <v>0</v>
      </c>
      <c r="DW398">
        <v>2</v>
      </c>
      <c r="DX398" t="s">
        <v>357</v>
      </c>
      <c r="DY398">
        <v>2.9897100000000001</v>
      </c>
      <c r="DZ398">
        <v>2.7249300000000001</v>
      </c>
      <c r="EA398">
        <v>9.1471700000000003E-2</v>
      </c>
      <c r="EB398">
        <v>9.4921199999999997E-2</v>
      </c>
      <c r="EC398">
        <v>8.3887699999999996E-2</v>
      </c>
      <c r="ED398">
        <v>7.2770000000000001E-2</v>
      </c>
      <c r="EE398">
        <v>29050.6</v>
      </c>
      <c r="EF398">
        <v>29013.3</v>
      </c>
      <c r="EG398">
        <v>29680.6</v>
      </c>
      <c r="EH398">
        <v>29620.3</v>
      </c>
      <c r="EI398">
        <v>36027.199999999997</v>
      </c>
      <c r="EJ398">
        <v>36521</v>
      </c>
      <c r="EK398">
        <v>41814.1</v>
      </c>
      <c r="EL398">
        <v>42202.5</v>
      </c>
      <c r="EM398">
        <v>1.90605</v>
      </c>
      <c r="EN398">
        <v>2.2626499999999998</v>
      </c>
      <c r="EO398">
        <v>0.20768500000000001</v>
      </c>
      <c r="EP398">
        <v>0</v>
      </c>
      <c r="EQ398">
        <v>21.5991</v>
      </c>
      <c r="ER398">
        <v>999.9</v>
      </c>
      <c r="ES398">
        <v>42.5</v>
      </c>
      <c r="ET398">
        <v>28.8</v>
      </c>
      <c r="EU398">
        <v>23.923500000000001</v>
      </c>
      <c r="EV398">
        <v>61.254300000000001</v>
      </c>
      <c r="EW398">
        <v>28.834099999999999</v>
      </c>
      <c r="EX398">
        <v>2</v>
      </c>
      <c r="EY398">
        <v>-0.51503600000000005</v>
      </c>
      <c r="EZ398">
        <v>-1.4460900000000001</v>
      </c>
      <c r="FA398">
        <v>20.387799999999999</v>
      </c>
      <c r="FB398">
        <v>5.2207299999999996</v>
      </c>
      <c r="FC398">
        <v>12.0099</v>
      </c>
      <c r="FD398">
        <v>4.9915000000000003</v>
      </c>
      <c r="FE398">
        <v>3.2885</v>
      </c>
      <c r="FF398">
        <v>9282.9</v>
      </c>
      <c r="FG398">
        <v>9999</v>
      </c>
      <c r="FH398">
        <v>9999</v>
      </c>
      <c r="FI398">
        <v>137.80000000000001</v>
      </c>
      <c r="FJ398">
        <v>1.8669100000000001</v>
      </c>
      <c r="FK398">
        <v>1.8660000000000001</v>
      </c>
      <c r="FL398">
        <v>1.86554</v>
      </c>
      <c r="FM398">
        <v>1.86541</v>
      </c>
      <c r="FN398">
        <v>1.8672200000000001</v>
      </c>
      <c r="FO398">
        <v>1.86981</v>
      </c>
      <c r="FP398">
        <v>1.8684400000000001</v>
      </c>
      <c r="FQ398">
        <v>1.86988</v>
      </c>
      <c r="FR398">
        <v>0</v>
      </c>
      <c r="FS398">
        <v>0</v>
      </c>
      <c r="FT398">
        <v>0</v>
      </c>
      <c r="FU398">
        <v>0</v>
      </c>
      <c r="FV398" t="s">
        <v>358</v>
      </c>
      <c r="FW398" t="s">
        <v>359</v>
      </c>
      <c r="FX398" t="s">
        <v>360</v>
      </c>
      <c r="FY398" t="s">
        <v>360</v>
      </c>
      <c r="FZ398" t="s">
        <v>360</v>
      </c>
      <c r="GA398" t="s">
        <v>360</v>
      </c>
      <c r="GB398">
        <v>0</v>
      </c>
      <c r="GC398">
        <v>100</v>
      </c>
      <c r="GD398">
        <v>100</v>
      </c>
      <c r="GE398">
        <v>-2.2370000000000001</v>
      </c>
      <c r="GF398">
        <v>-0.17560000000000001</v>
      </c>
      <c r="GG398">
        <v>-1.691838842420514</v>
      </c>
      <c r="GH398">
        <v>-5.4742946993243486E-4</v>
      </c>
      <c r="GI398">
        <v>-1.00937323189599E-6</v>
      </c>
      <c r="GJ398">
        <v>3.2426335113099041E-10</v>
      </c>
      <c r="GK398">
        <v>-0.25714838806632262</v>
      </c>
      <c r="GL398">
        <v>-1.4458059848174739E-2</v>
      </c>
      <c r="GM398">
        <v>1.0199616584873469E-3</v>
      </c>
      <c r="GN398">
        <v>-1.0584552142034339E-5</v>
      </c>
      <c r="GO398">
        <v>24</v>
      </c>
      <c r="GP398">
        <v>2276</v>
      </c>
      <c r="GQ398">
        <v>1</v>
      </c>
      <c r="GR398">
        <v>42</v>
      </c>
      <c r="GS398">
        <v>376.3</v>
      </c>
      <c r="GT398">
        <v>376.1</v>
      </c>
      <c r="GU398">
        <v>1.74316</v>
      </c>
      <c r="GV398">
        <v>2.2216800000000001</v>
      </c>
      <c r="GW398">
        <v>1.94702</v>
      </c>
      <c r="GX398">
        <v>2.79175</v>
      </c>
      <c r="GY398">
        <v>2.19482</v>
      </c>
      <c r="GZ398">
        <v>2.34863</v>
      </c>
      <c r="HA398">
        <v>31.586099999999998</v>
      </c>
      <c r="HB398">
        <v>15.8132</v>
      </c>
      <c r="HC398">
        <v>18</v>
      </c>
      <c r="HD398">
        <v>405.88600000000002</v>
      </c>
      <c r="HE398">
        <v>646.92499999999995</v>
      </c>
      <c r="HF398">
        <v>24.0426</v>
      </c>
      <c r="HG398">
        <v>20.6492</v>
      </c>
      <c r="HH398">
        <v>29.999700000000001</v>
      </c>
      <c r="HI398">
        <v>20.674399999999999</v>
      </c>
      <c r="HJ398">
        <v>20.5961</v>
      </c>
      <c r="HK398">
        <v>34.898600000000002</v>
      </c>
      <c r="HL398">
        <v>21.4208</v>
      </c>
      <c r="HM398">
        <v>66.648899999999998</v>
      </c>
      <c r="HN398">
        <v>24.025400000000001</v>
      </c>
      <c r="HO398">
        <v>606.99900000000002</v>
      </c>
      <c r="HP398">
        <v>19.526</v>
      </c>
      <c r="HQ398">
        <v>101.50700000000001</v>
      </c>
      <c r="HR398">
        <v>101.363</v>
      </c>
    </row>
    <row r="399" spans="1:226" x14ac:dyDescent="0.2">
      <c r="A399">
        <v>383</v>
      </c>
      <c r="B399">
        <v>1657486404.0999999</v>
      </c>
      <c r="C399">
        <v>5408.5999999046326</v>
      </c>
      <c r="D399" t="s">
        <v>1128</v>
      </c>
      <c r="E399" t="s">
        <v>1129</v>
      </c>
      <c r="F399">
        <v>5</v>
      </c>
      <c r="G399" t="s">
        <v>1059</v>
      </c>
      <c r="H399" t="s">
        <v>354</v>
      </c>
      <c r="I399">
        <v>1657486401.3</v>
      </c>
      <c r="J399">
        <f t="shared" si="170"/>
        <v>3.071100892602738E-3</v>
      </c>
      <c r="K399">
        <f t="shared" si="171"/>
        <v>3.0711008926027379</v>
      </c>
      <c r="L399">
        <f t="shared" si="172"/>
        <v>15.748546630260671</v>
      </c>
      <c r="M399">
        <f t="shared" si="173"/>
        <v>549.82979999999986</v>
      </c>
      <c r="N399">
        <f t="shared" si="174"/>
        <v>348.07205585966085</v>
      </c>
      <c r="O399">
        <f t="shared" si="175"/>
        <v>24.618420902652726</v>
      </c>
      <c r="P399">
        <f t="shared" si="176"/>
        <v>38.888331347917578</v>
      </c>
      <c r="Q399">
        <f t="shared" si="177"/>
        <v>0.13963261408214628</v>
      </c>
      <c r="R399">
        <f t="shared" si="178"/>
        <v>2.3641044791620223</v>
      </c>
      <c r="S399">
        <f t="shared" si="179"/>
        <v>0.1352073845444019</v>
      </c>
      <c r="T399">
        <f t="shared" si="180"/>
        <v>8.4890522040370092E-2</v>
      </c>
      <c r="U399">
        <f t="shared" si="181"/>
        <v>321.5184519</v>
      </c>
      <c r="V399">
        <f t="shared" si="182"/>
        <v>26.819819032347418</v>
      </c>
      <c r="W399">
        <f t="shared" si="183"/>
        <v>25.007439999999999</v>
      </c>
      <c r="X399">
        <f t="shared" si="184"/>
        <v>3.1810882603461876</v>
      </c>
      <c r="Y399">
        <f t="shared" si="185"/>
        <v>49.794348790962552</v>
      </c>
      <c r="Z399">
        <f t="shared" si="186"/>
        <v>1.6292040462939841</v>
      </c>
      <c r="AA399">
        <f t="shared" si="187"/>
        <v>3.2718653539047331</v>
      </c>
      <c r="AB399">
        <f t="shared" si="188"/>
        <v>1.5518842140522036</v>
      </c>
      <c r="AC399">
        <f t="shared" si="189"/>
        <v>-135.43554936378075</v>
      </c>
      <c r="AD399">
        <f t="shared" si="190"/>
        <v>60.261336937786758</v>
      </c>
      <c r="AE399">
        <f t="shared" si="191"/>
        <v>5.4050292244718268</v>
      </c>
      <c r="AF399">
        <f t="shared" si="192"/>
        <v>251.74926869847783</v>
      </c>
      <c r="AG399">
        <f t="shared" si="193"/>
        <v>31.223684570943526</v>
      </c>
      <c r="AH399">
        <f t="shared" si="194"/>
        <v>3.0722243055757423</v>
      </c>
      <c r="AI399">
        <f t="shared" si="195"/>
        <v>15.748546630260671</v>
      </c>
      <c r="AJ399">
        <v>601.83588435459558</v>
      </c>
      <c r="AK399">
        <v>570.42329696969693</v>
      </c>
      <c r="AL399">
        <v>3.312154089467064</v>
      </c>
      <c r="AM399">
        <v>64.43633761426419</v>
      </c>
      <c r="AN399">
        <f t="shared" si="196"/>
        <v>3.0711008926027379</v>
      </c>
      <c r="AO399">
        <v>19.433305296536229</v>
      </c>
      <c r="AP399">
        <v>23.034060606060599</v>
      </c>
      <c r="AQ399">
        <v>-1.3973412283979761E-4</v>
      </c>
      <c r="AR399">
        <v>77.933620730982625</v>
      </c>
      <c r="AS399">
        <v>43</v>
      </c>
      <c r="AT399">
        <v>9</v>
      </c>
      <c r="AU399">
        <f t="shared" si="197"/>
        <v>1</v>
      </c>
      <c r="AV399">
        <f t="shared" si="198"/>
        <v>0</v>
      </c>
      <c r="AW399">
        <f t="shared" si="199"/>
        <v>37568.667648103568</v>
      </c>
      <c r="AX399">
        <f t="shared" si="200"/>
        <v>2000.0150000000001</v>
      </c>
      <c r="AY399">
        <f t="shared" si="201"/>
        <v>1681.21263</v>
      </c>
      <c r="AZ399">
        <f t="shared" si="202"/>
        <v>0.84060001049992117</v>
      </c>
      <c r="BA399">
        <f t="shared" si="203"/>
        <v>0.16075802026484801</v>
      </c>
      <c r="BB399">
        <v>6</v>
      </c>
      <c r="BC399">
        <v>0.5</v>
      </c>
      <c r="BD399" t="s">
        <v>355</v>
      </c>
      <c r="BE399">
        <v>2</v>
      </c>
      <c r="BF399" t="b">
        <v>1</v>
      </c>
      <c r="BG399">
        <v>1657486401.3</v>
      </c>
      <c r="BH399">
        <v>549.82979999999986</v>
      </c>
      <c r="BI399">
        <v>589.32199999999989</v>
      </c>
      <c r="BJ399">
        <v>23.034800000000001</v>
      </c>
      <c r="BK399">
        <v>19.433350000000001</v>
      </c>
      <c r="BL399">
        <v>552.07690000000002</v>
      </c>
      <c r="BM399">
        <v>23.2104</v>
      </c>
      <c r="BN399">
        <v>500.04129999999998</v>
      </c>
      <c r="BO399">
        <v>70.627960000000002</v>
      </c>
      <c r="BP399">
        <v>9.9984080000000003E-2</v>
      </c>
      <c r="BQ399">
        <v>25.480250000000002</v>
      </c>
      <c r="BR399">
        <v>25.007439999999999</v>
      </c>
      <c r="BS399">
        <v>999.9</v>
      </c>
      <c r="BT399">
        <v>0</v>
      </c>
      <c r="BU399">
        <v>0</v>
      </c>
      <c r="BV399">
        <v>10009.013999999999</v>
      </c>
      <c r="BW399">
        <v>0</v>
      </c>
      <c r="BX399">
        <v>168.69200000000001</v>
      </c>
      <c r="BY399">
        <v>-39.492269999999998</v>
      </c>
      <c r="BZ399">
        <v>562.79380000000003</v>
      </c>
      <c r="CA399">
        <v>601.00159999999994</v>
      </c>
      <c r="CB399">
        <v>3.6014750000000002</v>
      </c>
      <c r="CC399">
        <v>589.32199999999989</v>
      </c>
      <c r="CD399">
        <v>19.433350000000001</v>
      </c>
      <c r="CE399">
        <v>1.6269009999999999</v>
      </c>
      <c r="CF399">
        <v>1.372536</v>
      </c>
      <c r="CG399">
        <v>14.215999999999999</v>
      </c>
      <c r="CH399">
        <v>11.617570000000001</v>
      </c>
      <c r="CI399">
        <v>2000.0150000000001</v>
      </c>
      <c r="CJ399">
        <v>0.97999980000000009</v>
      </c>
      <c r="CK399">
        <v>2.0000359999999998E-2</v>
      </c>
      <c r="CL399">
        <v>0</v>
      </c>
      <c r="CM399">
        <v>2.14066</v>
      </c>
      <c r="CN399">
        <v>0</v>
      </c>
      <c r="CO399">
        <v>18050.23</v>
      </c>
      <c r="CP399">
        <v>16749.61</v>
      </c>
      <c r="CQ399">
        <v>41.674599999999998</v>
      </c>
      <c r="CR399">
        <v>40.462200000000003</v>
      </c>
      <c r="CS399">
        <v>40.8874</v>
      </c>
      <c r="CT399">
        <v>40.712200000000003</v>
      </c>
      <c r="CU399">
        <v>40.274800000000013</v>
      </c>
      <c r="CV399">
        <v>1960.0139999999999</v>
      </c>
      <c r="CW399">
        <v>40.000999999999998</v>
      </c>
      <c r="CX399">
        <v>0</v>
      </c>
      <c r="CY399">
        <v>1657486404.3</v>
      </c>
      <c r="CZ399">
        <v>0</v>
      </c>
      <c r="DA399">
        <v>1657463835.0999999</v>
      </c>
      <c r="DB399" t="s">
        <v>356</v>
      </c>
      <c r="DC399">
        <v>1657463822.5999999</v>
      </c>
      <c r="DD399">
        <v>1657463835.0999999</v>
      </c>
      <c r="DE399">
        <v>1</v>
      </c>
      <c r="DF399">
        <v>-2.657</v>
      </c>
      <c r="DG399">
        <v>-13.192</v>
      </c>
      <c r="DH399">
        <v>-3.9239999999999999</v>
      </c>
      <c r="DI399">
        <v>-0.217</v>
      </c>
      <c r="DJ399">
        <v>376</v>
      </c>
      <c r="DK399">
        <v>3</v>
      </c>
      <c r="DL399">
        <v>0.48</v>
      </c>
      <c r="DM399">
        <v>0.03</v>
      </c>
      <c r="DN399">
        <v>-38.617675609756098</v>
      </c>
      <c r="DO399">
        <v>-7.2512550522648684</v>
      </c>
      <c r="DP399">
        <v>0.71802933555822779</v>
      </c>
      <c r="DQ399">
        <v>0</v>
      </c>
      <c r="DR399">
        <v>3.5995107317073169</v>
      </c>
      <c r="DS399">
        <v>3.4665365853656503E-2</v>
      </c>
      <c r="DT399">
        <v>4.6498053409262923E-3</v>
      </c>
      <c r="DU399">
        <v>1</v>
      </c>
      <c r="DV399">
        <v>1</v>
      </c>
      <c r="DW399">
        <v>2</v>
      </c>
      <c r="DX399" t="s">
        <v>369</v>
      </c>
      <c r="DY399">
        <v>2.9894699999999998</v>
      </c>
      <c r="DZ399">
        <v>2.72485</v>
      </c>
      <c r="EA399">
        <v>9.3425499999999995E-2</v>
      </c>
      <c r="EB399">
        <v>9.6861900000000001E-2</v>
      </c>
      <c r="EC399">
        <v>8.3882399999999996E-2</v>
      </c>
      <c r="ED399">
        <v>7.2775400000000004E-2</v>
      </c>
      <c r="EE399">
        <v>28988</v>
      </c>
      <c r="EF399">
        <v>28951.599999999999</v>
      </c>
      <c r="EG399">
        <v>29680.5</v>
      </c>
      <c r="EH399">
        <v>29620.7</v>
      </c>
      <c r="EI399">
        <v>36027.4</v>
      </c>
      <c r="EJ399">
        <v>36521.1</v>
      </c>
      <c r="EK399">
        <v>41814</v>
      </c>
      <c r="EL399">
        <v>42202.9</v>
      </c>
      <c r="EM399">
        <v>1.90645</v>
      </c>
      <c r="EN399">
        <v>2.2631999999999999</v>
      </c>
      <c r="EO399">
        <v>0.206813</v>
      </c>
      <c r="EP399">
        <v>0</v>
      </c>
      <c r="EQ399">
        <v>21.600100000000001</v>
      </c>
      <c r="ER399">
        <v>999.9</v>
      </c>
      <c r="ES399">
        <v>42.5</v>
      </c>
      <c r="ET399">
        <v>28.8</v>
      </c>
      <c r="EU399">
        <v>23.9237</v>
      </c>
      <c r="EV399">
        <v>60.814300000000003</v>
      </c>
      <c r="EW399">
        <v>28.681899999999999</v>
      </c>
      <c r="EX399">
        <v>2</v>
      </c>
      <c r="EY399">
        <v>-0.51527699999999999</v>
      </c>
      <c r="EZ399">
        <v>-1.4702500000000001</v>
      </c>
      <c r="FA399">
        <v>20.387699999999999</v>
      </c>
      <c r="FB399">
        <v>5.2204300000000003</v>
      </c>
      <c r="FC399">
        <v>12.0099</v>
      </c>
      <c r="FD399">
        <v>4.9911000000000003</v>
      </c>
      <c r="FE399">
        <v>3.2884799999999998</v>
      </c>
      <c r="FF399">
        <v>9283.2000000000007</v>
      </c>
      <c r="FG399">
        <v>9999</v>
      </c>
      <c r="FH399">
        <v>9999</v>
      </c>
      <c r="FI399">
        <v>137.80000000000001</v>
      </c>
      <c r="FJ399">
        <v>1.8669100000000001</v>
      </c>
      <c r="FK399">
        <v>1.8660000000000001</v>
      </c>
      <c r="FL399">
        <v>1.86554</v>
      </c>
      <c r="FM399">
        <v>1.8653999999999999</v>
      </c>
      <c r="FN399">
        <v>1.8672200000000001</v>
      </c>
      <c r="FO399">
        <v>1.86981</v>
      </c>
      <c r="FP399">
        <v>1.8684400000000001</v>
      </c>
      <c r="FQ399">
        <v>1.8698699999999999</v>
      </c>
      <c r="FR399">
        <v>0</v>
      </c>
      <c r="FS399">
        <v>0</v>
      </c>
      <c r="FT399">
        <v>0</v>
      </c>
      <c r="FU399">
        <v>0</v>
      </c>
      <c r="FV399" t="s">
        <v>358</v>
      </c>
      <c r="FW399" t="s">
        <v>359</v>
      </c>
      <c r="FX399" t="s">
        <v>360</v>
      </c>
      <c r="FY399" t="s">
        <v>360</v>
      </c>
      <c r="FZ399" t="s">
        <v>360</v>
      </c>
      <c r="GA399" t="s">
        <v>360</v>
      </c>
      <c r="GB399">
        <v>0</v>
      </c>
      <c r="GC399">
        <v>100</v>
      </c>
      <c r="GD399">
        <v>100</v>
      </c>
      <c r="GE399">
        <v>-2.2599999999999998</v>
      </c>
      <c r="GF399">
        <v>-0.17560000000000001</v>
      </c>
      <c r="GG399">
        <v>-1.691838842420514</v>
      </c>
      <c r="GH399">
        <v>-5.4742946993243486E-4</v>
      </c>
      <c r="GI399">
        <v>-1.00937323189599E-6</v>
      </c>
      <c r="GJ399">
        <v>3.2426335113099041E-10</v>
      </c>
      <c r="GK399">
        <v>-0.25714838806632262</v>
      </c>
      <c r="GL399">
        <v>-1.4458059848174739E-2</v>
      </c>
      <c r="GM399">
        <v>1.0199616584873469E-3</v>
      </c>
      <c r="GN399">
        <v>-1.0584552142034339E-5</v>
      </c>
      <c r="GO399">
        <v>24</v>
      </c>
      <c r="GP399">
        <v>2276</v>
      </c>
      <c r="GQ399">
        <v>1</v>
      </c>
      <c r="GR399">
        <v>42</v>
      </c>
      <c r="GS399">
        <v>376.4</v>
      </c>
      <c r="GT399">
        <v>376.1</v>
      </c>
      <c r="GU399">
        <v>1.77979</v>
      </c>
      <c r="GV399">
        <v>2.2204600000000001</v>
      </c>
      <c r="GW399">
        <v>1.94702</v>
      </c>
      <c r="GX399">
        <v>2.79175</v>
      </c>
      <c r="GY399">
        <v>2.19482</v>
      </c>
      <c r="GZ399">
        <v>2.3290999999999999</v>
      </c>
      <c r="HA399">
        <v>31.586099999999998</v>
      </c>
      <c r="HB399">
        <v>15.7957</v>
      </c>
      <c r="HC399">
        <v>18</v>
      </c>
      <c r="HD399">
        <v>406.05599999999998</v>
      </c>
      <c r="HE399">
        <v>647.30899999999997</v>
      </c>
      <c r="HF399">
        <v>24.022400000000001</v>
      </c>
      <c r="HG399">
        <v>20.6448</v>
      </c>
      <c r="HH399">
        <v>29.9999</v>
      </c>
      <c r="HI399">
        <v>20.669599999999999</v>
      </c>
      <c r="HJ399">
        <v>20.591699999999999</v>
      </c>
      <c r="HK399">
        <v>35.632599999999996</v>
      </c>
      <c r="HL399">
        <v>21.127099999999999</v>
      </c>
      <c r="HM399">
        <v>66.648899999999998</v>
      </c>
      <c r="HN399">
        <v>24.019200000000001</v>
      </c>
      <c r="HO399">
        <v>627.03599999999994</v>
      </c>
      <c r="HP399">
        <v>19.551100000000002</v>
      </c>
      <c r="HQ399">
        <v>101.50700000000001</v>
      </c>
      <c r="HR399">
        <v>101.364</v>
      </c>
    </row>
    <row r="400" spans="1:226" x14ac:dyDescent="0.2">
      <c r="A400">
        <v>384</v>
      </c>
      <c r="B400">
        <v>1657486409.0999999</v>
      </c>
      <c r="C400">
        <v>5413.5999999046326</v>
      </c>
      <c r="D400" t="s">
        <v>1130</v>
      </c>
      <c r="E400" t="s">
        <v>1131</v>
      </c>
      <c r="F400">
        <v>5</v>
      </c>
      <c r="G400" t="s">
        <v>1059</v>
      </c>
      <c r="H400" t="s">
        <v>354</v>
      </c>
      <c r="I400">
        <v>1657486406.5999999</v>
      </c>
      <c r="J400">
        <f t="shared" si="170"/>
        <v>3.0687401803474084E-3</v>
      </c>
      <c r="K400">
        <f t="shared" si="171"/>
        <v>3.0687401803474086</v>
      </c>
      <c r="L400">
        <f t="shared" si="172"/>
        <v>16.076904028133058</v>
      </c>
      <c r="M400">
        <f t="shared" si="173"/>
        <v>567.03733333333332</v>
      </c>
      <c r="N400">
        <f t="shared" si="174"/>
        <v>360.90975377852516</v>
      </c>
      <c r="O400">
        <f t="shared" si="175"/>
        <v>25.52644258942113</v>
      </c>
      <c r="P400">
        <f t="shared" si="176"/>
        <v>40.105444044812742</v>
      </c>
      <c r="Q400">
        <f t="shared" si="177"/>
        <v>0.13965857931436615</v>
      </c>
      <c r="R400">
        <f t="shared" si="178"/>
        <v>2.3605120864615872</v>
      </c>
      <c r="S400">
        <f t="shared" si="179"/>
        <v>0.13522522503116016</v>
      </c>
      <c r="T400">
        <f t="shared" si="180"/>
        <v>8.4902361545500835E-2</v>
      </c>
      <c r="U400">
        <f t="shared" si="181"/>
        <v>321.51599999999996</v>
      </c>
      <c r="V400">
        <f t="shared" si="182"/>
        <v>26.816933774140768</v>
      </c>
      <c r="W400">
        <f t="shared" si="183"/>
        <v>25.001477777777779</v>
      </c>
      <c r="X400">
        <f t="shared" si="184"/>
        <v>3.1799577423391741</v>
      </c>
      <c r="Y400">
        <f t="shared" si="185"/>
        <v>49.818390528675408</v>
      </c>
      <c r="Z400">
        <f t="shared" si="186"/>
        <v>1.6294587162406928</v>
      </c>
      <c r="AA400">
        <f t="shared" si="187"/>
        <v>3.2707975888999834</v>
      </c>
      <c r="AB400">
        <f t="shared" si="188"/>
        <v>1.5504990260984812</v>
      </c>
      <c r="AC400">
        <f t="shared" si="189"/>
        <v>-135.33144195332071</v>
      </c>
      <c r="AD400">
        <f t="shared" si="190"/>
        <v>60.229295737205796</v>
      </c>
      <c r="AE400">
        <f t="shared" si="191"/>
        <v>5.4100649902656333</v>
      </c>
      <c r="AF400">
        <f t="shared" si="192"/>
        <v>251.82391877415071</v>
      </c>
      <c r="AG400">
        <f t="shared" si="193"/>
        <v>31.681742222553428</v>
      </c>
      <c r="AH400">
        <f t="shared" si="194"/>
        <v>3.0600616379639387</v>
      </c>
      <c r="AI400">
        <f t="shared" si="195"/>
        <v>16.076904028133058</v>
      </c>
      <c r="AJ400">
        <v>618.9847238374399</v>
      </c>
      <c r="AK400">
        <v>587.08116363636373</v>
      </c>
      <c r="AL400">
        <v>3.3360285570373489</v>
      </c>
      <c r="AM400">
        <v>64.43633761426419</v>
      </c>
      <c r="AN400">
        <f t="shared" si="196"/>
        <v>3.0687401803474086</v>
      </c>
      <c r="AO400">
        <v>19.44467990567308</v>
      </c>
      <c r="AP400">
        <v>23.041645454545449</v>
      </c>
      <c r="AQ400">
        <v>1.119143470323816E-4</v>
      </c>
      <c r="AR400">
        <v>77.933620730982625</v>
      </c>
      <c r="AS400">
        <v>43</v>
      </c>
      <c r="AT400">
        <v>9</v>
      </c>
      <c r="AU400">
        <f t="shared" si="197"/>
        <v>1</v>
      </c>
      <c r="AV400">
        <f t="shared" si="198"/>
        <v>0</v>
      </c>
      <c r="AW400">
        <f t="shared" si="199"/>
        <v>37482.372433209006</v>
      </c>
      <c r="AX400">
        <f t="shared" si="200"/>
        <v>2000</v>
      </c>
      <c r="AY400">
        <f t="shared" si="201"/>
        <v>1681.1999999999998</v>
      </c>
      <c r="AZ400">
        <f t="shared" si="202"/>
        <v>0.8405999999999999</v>
      </c>
      <c r="BA400">
        <f t="shared" si="203"/>
        <v>0.16075799999999998</v>
      </c>
      <c r="BB400">
        <v>6</v>
      </c>
      <c r="BC400">
        <v>0.5</v>
      </c>
      <c r="BD400" t="s">
        <v>355</v>
      </c>
      <c r="BE400">
        <v>2</v>
      </c>
      <c r="BF400" t="b">
        <v>1</v>
      </c>
      <c r="BG400">
        <v>1657486406.5999999</v>
      </c>
      <c r="BH400">
        <v>567.03733333333332</v>
      </c>
      <c r="BI400">
        <v>607.13566666666657</v>
      </c>
      <c r="BJ400">
        <v>23.038366666666668</v>
      </c>
      <c r="BK400">
        <v>19.451066666666669</v>
      </c>
      <c r="BL400">
        <v>569.3081111111112</v>
      </c>
      <c r="BM400">
        <v>23.213877777777771</v>
      </c>
      <c r="BN400">
        <v>500.02444444444438</v>
      </c>
      <c r="BO400">
        <v>70.627933333333331</v>
      </c>
      <c r="BP400">
        <v>0.1001152222222222</v>
      </c>
      <c r="BQ400">
        <v>25.474755555555561</v>
      </c>
      <c r="BR400">
        <v>25.001477777777779</v>
      </c>
      <c r="BS400">
        <v>999.90000000000009</v>
      </c>
      <c r="BT400">
        <v>0</v>
      </c>
      <c r="BU400">
        <v>0</v>
      </c>
      <c r="BV400">
        <v>9984.8588888888899</v>
      </c>
      <c r="BW400">
        <v>0</v>
      </c>
      <c r="BX400">
        <v>168.31533333333331</v>
      </c>
      <c r="BY400">
        <v>-40.09832222222223</v>
      </c>
      <c r="BZ400">
        <v>580.40911111111109</v>
      </c>
      <c r="CA400">
        <v>619.17944444444447</v>
      </c>
      <c r="CB400">
        <v>3.5872933333333328</v>
      </c>
      <c r="CC400">
        <v>607.13566666666657</v>
      </c>
      <c r="CD400">
        <v>19.451066666666669</v>
      </c>
      <c r="CE400">
        <v>1.6271500000000001</v>
      </c>
      <c r="CF400">
        <v>1.3737888888888889</v>
      </c>
      <c r="CG400">
        <v>14.218355555555551</v>
      </c>
      <c r="CH400">
        <v>11.63136666666666</v>
      </c>
      <c r="CI400">
        <v>2000</v>
      </c>
      <c r="CJ400">
        <v>0.98000100000000012</v>
      </c>
      <c r="CK400">
        <v>1.9999200000000002E-2</v>
      </c>
      <c r="CL400">
        <v>0</v>
      </c>
      <c r="CM400">
        <v>2.4007888888888891</v>
      </c>
      <c r="CN400">
        <v>0</v>
      </c>
      <c r="CO400">
        <v>18090.26666666667</v>
      </c>
      <c r="CP400">
        <v>16749.466666666671</v>
      </c>
      <c r="CQ400">
        <v>41.763777777777783</v>
      </c>
      <c r="CR400">
        <v>40.5</v>
      </c>
      <c r="CS400">
        <v>40.936999999999998</v>
      </c>
      <c r="CT400">
        <v>40.777555555555551</v>
      </c>
      <c r="CU400">
        <v>40.325999999999993</v>
      </c>
      <c r="CV400">
        <v>1960</v>
      </c>
      <c r="CW400">
        <v>40</v>
      </c>
      <c r="CX400">
        <v>0</v>
      </c>
      <c r="CY400">
        <v>1657486409.0999999</v>
      </c>
      <c r="CZ400">
        <v>0</v>
      </c>
      <c r="DA400">
        <v>1657463835.0999999</v>
      </c>
      <c r="DB400" t="s">
        <v>356</v>
      </c>
      <c r="DC400">
        <v>1657463822.5999999</v>
      </c>
      <c r="DD400">
        <v>1657463835.0999999</v>
      </c>
      <c r="DE400">
        <v>1</v>
      </c>
      <c r="DF400">
        <v>-2.657</v>
      </c>
      <c r="DG400">
        <v>-13.192</v>
      </c>
      <c r="DH400">
        <v>-3.9239999999999999</v>
      </c>
      <c r="DI400">
        <v>-0.217</v>
      </c>
      <c r="DJ400">
        <v>376</v>
      </c>
      <c r="DK400">
        <v>3</v>
      </c>
      <c r="DL400">
        <v>0.48</v>
      </c>
      <c r="DM400">
        <v>0.03</v>
      </c>
      <c r="DN400">
        <v>-39.189867500000013</v>
      </c>
      <c r="DO400">
        <v>-6.6235463414633404</v>
      </c>
      <c r="DP400">
        <v>0.63814092659360944</v>
      </c>
      <c r="DQ400">
        <v>0</v>
      </c>
      <c r="DR400">
        <v>3.59903825</v>
      </c>
      <c r="DS400">
        <v>-4.2220750469054907E-2</v>
      </c>
      <c r="DT400">
        <v>6.1444669774928726E-3</v>
      </c>
      <c r="DU400">
        <v>1</v>
      </c>
      <c r="DV400">
        <v>1</v>
      </c>
      <c r="DW400">
        <v>2</v>
      </c>
      <c r="DX400" t="s">
        <v>369</v>
      </c>
      <c r="DY400">
        <v>2.9894599999999998</v>
      </c>
      <c r="DZ400">
        <v>2.7245300000000001</v>
      </c>
      <c r="EA400">
        <v>9.5356700000000003E-2</v>
      </c>
      <c r="EB400">
        <v>9.8765000000000006E-2</v>
      </c>
      <c r="EC400">
        <v>8.3904400000000004E-2</v>
      </c>
      <c r="ED400">
        <v>7.2844500000000006E-2</v>
      </c>
      <c r="EE400">
        <v>28926.5</v>
      </c>
      <c r="EF400">
        <v>28890.400000000001</v>
      </c>
      <c r="EG400">
        <v>29680.6</v>
      </c>
      <c r="EH400">
        <v>29620.400000000001</v>
      </c>
      <c r="EI400">
        <v>36027.1</v>
      </c>
      <c r="EJ400">
        <v>36518</v>
      </c>
      <c r="EK400">
        <v>41814.699999999997</v>
      </c>
      <c r="EL400">
        <v>42202.400000000001</v>
      </c>
      <c r="EM400">
        <v>1.90672</v>
      </c>
      <c r="EN400">
        <v>2.2633700000000001</v>
      </c>
      <c r="EO400">
        <v>0.20643</v>
      </c>
      <c r="EP400">
        <v>0</v>
      </c>
      <c r="EQ400">
        <v>21.598400000000002</v>
      </c>
      <c r="ER400">
        <v>999.9</v>
      </c>
      <c r="ES400">
        <v>42.5</v>
      </c>
      <c r="ET400">
        <v>28.8</v>
      </c>
      <c r="EU400">
        <v>23.924800000000001</v>
      </c>
      <c r="EV400">
        <v>61.1843</v>
      </c>
      <c r="EW400">
        <v>28.802099999999999</v>
      </c>
      <c r="EX400">
        <v>2</v>
      </c>
      <c r="EY400">
        <v>-0.51542200000000005</v>
      </c>
      <c r="EZ400">
        <v>-1.4981899999999999</v>
      </c>
      <c r="FA400">
        <v>20.387599999999999</v>
      </c>
      <c r="FB400">
        <v>5.22133</v>
      </c>
      <c r="FC400">
        <v>12.0099</v>
      </c>
      <c r="FD400">
        <v>4.9912999999999998</v>
      </c>
      <c r="FE400">
        <v>3.2885800000000001</v>
      </c>
      <c r="FF400">
        <v>9283.2000000000007</v>
      </c>
      <c r="FG400">
        <v>9999</v>
      </c>
      <c r="FH400">
        <v>9999</v>
      </c>
      <c r="FI400">
        <v>137.80000000000001</v>
      </c>
      <c r="FJ400">
        <v>1.8669100000000001</v>
      </c>
      <c r="FK400">
        <v>1.8660000000000001</v>
      </c>
      <c r="FL400">
        <v>1.8655299999999999</v>
      </c>
      <c r="FM400">
        <v>1.8653900000000001</v>
      </c>
      <c r="FN400">
        <v>1.8672200000000001</v>
      </c>
      <c r="FO400">
        <v>1.86981</v>
      </c>
      <c r="FP400">
        <v>1.8684400000000001</v>
      </c>
      <c r="FQ400">
        <v>1.8698600000000001</v>
      </c>
      <c r="FR400">
        <v>0</v>
      </c>
      <c r="FS400">
        <v>0</v>
      </c>
      <c r="FT400">
        <v>0</v>
      </c>
      <c r="FU400">
        <v>0</v>
      </c>
      <c r="FV400" t="s">
        <v>358</v>
      </c>
      <c r="FW400" t="s">
        <v>359</v>
      </c>
      <c r="FX400" t="s">
        <v>360</v>
      </c>
      <c r="FY400" t="s">
        <v>360</v>
      </c>
      <c r="FZ400" t="s">
        <v>360</v>
      </c>
      <c r="GA400" t="s">
        <v>360</v>
      </c>
      <c r="GB400">
        <v>0</v>
      </c>
      <c r="GC400">
        <v>100</v>
      </c>
      <c r="GD400">
        <v>100</v>
      </c>
      <c r="GE400">
        <v>-2.282</v>
      </c>
      <c r="GF400">
        <v>-0.17549999999999999</v>
      </c>
      <c r="GG400">
        <v>-1.691838842420514</v>
      </c>
      <c r="GH400">
        <v>-5.4742946993243486E-4</v>
      </c>
      <c r="GI400">
        <v>-1.00937323189599E-6</v>
      </c>
      <c r="GJ400">
        <v>3.2426335113099041E-10</v>
      </c>
      <c r="GK400">
        <v>-0.25714838806632262</v>
      </c>
      <c r="GL400">
        <v>-1.4458059848174739E-2</v>
      </c>
      <c r="GM400">
        <v>1.0199616584873469E-3</v>
      </c>
      <c r="GN400">
        <v>-1.0584552142034339E-5</v>
      </c>
      <c r="GO400">
        <v>24</v>
      </c>
      <c r="GP400">
        <v>2276</v>
      </c>
      <c r="GQ400">
        <v>1</v>
      </c>
      <c r="GR400">
        <v>42</v>
      </c>
      <c r="GS400">
        <v>376.4</v>
      </c>
      <c r="GT400">
        <v>376.2</v>
      </c>
      <c r="GU400">
        <v>1.8200700000000001</v>
      </c>
      <c r="GV400">
        <v>2.2192400000000001</v>
      </c>
      <c r="GW400">
        <v>1.94702</v>
      </c>
      <c r="GX400">
        <v>2.79297</v>
      </c>
      <c r="GY400">
        <v>2.19482</v>
      </c>
      <c r="GZ400">
        <v>2.34863</v>
      </c>
      <c r="HA400">
        <v>31.586099999999998</v>
      </c>
      <c r="HB400">
        <v>15.8132</v>
      </c>
      <c r="HC400">
        <v>18</v>
      </c>
      <c r="HD400">
        <v>406.16199999999998</v>
      </c>
      <c r="HE400">
        <v>647.39300000000003</v>
      </c>
      <c r="HF400">
        <v>24.014700000000001</v>
      </c>
      <c r="HG400">
        <v>20.640499999999999</v>
      </c>
      <c r="HH400">
        <v>29.9998</v>
      </c>
      <c r="HI400">
        <v>20.6648</v>
      </c>
      <c r="HJ400">
        <v>20.587299999999999</v>
      </c>
      <c r="HK400">
        <v>36.436599999999999</v>
      </c>
      <c r="HL400">
        <v>20.855699999999999</v>
      </c>
      <c r="HM400">
        <v>66.648899999999998</v>
      </c>
      <c r="HN400">
        <v>24.0184</v>
      </c>
      <c r="HO400">
        <v>640.39599999999996</v>
      </c>
      <c r="HP400">
        <v>19.563800000000001</v>
      </c>
      <c r="HQ400">
        <v>101.508</v>
      </c>
      <c r="HR400">
        <v>101.363</v>
      </c>
    </row>
    <row r="401" spans="1:226" x14ac:dyDescent="0.2">
      <c r="A401">
        <v>385</v>
      </c>
      <c r="B401">
        <v>1657486414.0999999</v>
      </c>
      <c r="C401">
        <v>5418.5999999046326</v>
      </c>
      <c r="D401" t="s">
        <v>1132</v>
      </c>
      <c r="E401" t="s">
        <v>1133</v>
      </c>
      <c r="F401">
        <v>5</v>
      </c>
      <c r="G401" t="s">
        <v>1059</v>
      </c>
      <c r="H401" t="s">
        <v>354</v>
      </c>
      <c r="I401">
        <v>1657486411.3</v>
      </c>
      <c r="J401">
        <f t="shared" ref="J401:J464" si="204">(K401)/1000</f>
        <v>3.0613109142305552E-3</v>
      </c>
      <c r="K401">
        <f t="shared" ref="K401:K464" si="205">IF(BF401, AN401, AH401)</f>
        <v>3.061310914230555</v>
      </c>
      <c r="L401">
        <f t="shared" ref="L401:L464" si="206">IF(BF401, AI401, AG401)</f>
        <v>16.533599411599539</v>
      </c>
      <c r="M401">
        <f t="shared" ref="M401:M464" si="207">BH401 - IF(AU401&gt;1, L401*BB401*100/(AW401*BV401), 0)</f>
        <v>582.31990000000008</v>
      </c>
      <c r="N401">
        <f t="shared" ref="N401:N464" si="208">((T401-J401/2)*M401-L401)/(T401+J401/2)</f>
        <v>370.12169432187233</v>
      </c>
      <c r="O401">
        <f t="shared" ref="O401:O464" si="209">N401*(BO401+BP401)/1000</f>
        <v>26.177769824902676</v>
      </c>
      <c r="P401">
        <f t="shared" ref="P401:P464" si="210">(BH401 - IF(AU401&gt;1, L401*BB401*100/(AW401*BV401), 0))*(BO401+BP401)/1000</f>
        <v>41.186011359290141</v>
      </c>
      <c r="Q401">
        <f t="shared" ref="Q401:Q464" si="211">2/((1/S401-1/R401)+SIGN(S401)*SQRT((1/S401-1/R401)*(1/S401-1/R401) + 4*BC401/((BC401+1)*(BC401+1))*(2*1/S401*1/R401-1/R401*1/R401)))</f>
        <v>0.13945545384160291</v>
      </c>
      <c r="R401">
        <f t="shared" ref="R401:R464" si="212">IF(LEFT(BD401,1)&lt;&gt;"0",IF(LEFT(BD401,1)="1",3,BE401),$D$5+$E$5*(BV401*BO401/($K$5*1000))+$F$5*(BV401*BO401/($K$5*1000))*MAX(MIN(BB401,$J$5),$I$5)*MAX(MIN(BB401,$J$5),$I$5)+$G$5*MAX(MIN(BB401,$J$5),$I$5)*(BV401*BO401/($K$5*1000))+$H$5*(BV401*BO401/($K$5*1000))*(BV401*BO401/($K$5*1000)))</f>
        <v>2.3644753041377835</v>
      </c>
      <c r="S401">
        <f t="shared" ref="S401:S464" si="213">J401*(1000-(1000*0.61365*EXP(17.502*W401/(240.97+W401))/(BO401+BP401)+BJ401)/2)/(1000*0.61365*EXP(17.502*W401/(240.97+W401))/(BO401+BP401)-BJ401)</f>
        <v>0.13504192394629339</v>
      </c>
      <c r="T401">
        <f t="shared" ref="T401:T464" si="214">1/((BC401+1)/(Q401/1.6)+1/(R401/1.37)) + BC401/((BC401+1)/(Q401/1.6) + BC401/(R401/1.37))</f>
        <v>8.47861049438947E-2</v>
      </c>
      <c r="U401">
        <f t="shared" ref="U401:U464" si="215">(AX401*BA401)</f>
        <v>321.50291279999999</v>
      </c>
      <c r="V401">
        <f t="shared" ref="V401:V464" si="216">(BQ401+(U401+2*0.95*0.0000000567*(((BQ401+$B$7)+273)^4-(BQ401+273)^4)-44100*J401)/(1.84*29.3*R401+8*0.95*0.0000000567*(BQ401+273)^3))</f>
        <v>26.818876137509228</v>
      </c>
      <c r="W401">
        <f t="shared" ref="W401:W464" si="217">($C$7*BR401+$D$7*BS401+$E$7*V401)</f>
        <v>24.997250000000001</v>
      </c>
      <c r="X401">
        <f t="shared" ref="X401:X464" si="218">0.61365*EXP(17.502*W401/(240.97+W401))</f>
        <v>3.1791563112307974</v>
      </c>
      <c r="Y401">
        <f t="shared" ref="Y401:Y464" si="219">(Z401/AA401*100)</f>
        <v>49.839722864054046</v>
      </c>
      <c r="Z401">
        <f t="shared" ref="Z401:Z464" si="220">BJ401*(BO401+BP401)/1000</f>
        <v>1.6303253976050596</v>
      </c>
      <c r="AA401">
        <f t="shared" ref="AA401:AA464" si="221">0.61365*EXP(17.502*BQ401/(240.97+BQ401))</f>
        <v>3.2711365632028842</v>
      </c>
      <c r="AB401">
        <f t="shared" ref="AB401:AB464" si="222">(X401-BJ401*(BO401+BP401)/1000)</f>
        <v>1.5488309136257379</v>
      </c>
      <c r="AC401">
        <f t="shared" ref="AC401:AC464" si="223">(-J401*44100)</f>
        <v>-135.00381131756748</v>
      </c>
      <c r="AD401">
        <f t="shared" ref="AD401:AD464" si="224">2*29.3*R401*0.92*(BQ401-W401)</f>
        <v>61.091719251957116</v>
      </c>
      <c r="AE401">
        <f t="shared" ref="AE401:AE464" si="225">2*0.95*0.0000000567*(((BQ401+$B$7)+273)^4-(W401+273)^4)</f>
        <v>5.4782654629780527</v>
      </c>
      <c r="AF401">
        <f t="shared" ref="AF401:AF464" si="226">U401+AE401+AC401+AD401</f>
        <v>253.06908619736771</v>
      </c>
      <c r="AG401">
        <f t="shared" ref="AG401:AG464" si="227">BN401*AU401*(BI401-BH401*(1000-AU401*BK401)/(1000-AU401*BJ401))/(100*BB401)</f>
        <v>32.100225230187753</v>
      </c>
      <c r="AH401">
        <f t="shared" ref="AH401:AH464" si="228">1000*BN401*AU401*(BJ401-BK401)/(100*BB401*(1000-AU401*BJ401))</f>
        <v>3.0394683906198487</v>
      </c>
      <c r="AI401">
        <f t="shared" ref="AI401:AI464" si="229">(AJ401 - AK401 - BO401*1000/(8.314*(BQ401+273.15)) * AM401/BN401 * AL401) * BN401/(100*BB401) * (1000 - BK401)/1000</f>
        <v>16.533599411599539</v>
      </c>
      <c r="AJ401">
        <v>636.1983510890642</v>
      </c>
      <c r="AK401">
        <v>603.73056363636363</v>
      </c>
      <c r="AL401">
        <v>3.336581663225493</v>
      </c>
      <c r="AM401">
        <v>64.43633761426419</v>
      </c>
      <c r="AN401">
        <f t="shared" ref="AN401:AN464" si="230">(AP401 - AO401 + BO401*1000/(8.314*(BQ401+273.15)) * AR401/BN401 * AQ401) * BN401/(100*BB401) * 1000/(1000 - AP401)</f>
        <v>3.061310914230555</v>
      </c>
      <c r="AO401">
        <v>19.47437706899473</v>
      </c>
      <c r="AP401">
        <v>23.06237333333333</v>
      </c>
      <c r="AQ401">
        <v>2.207840715624221E-4</v>
      </c>
      <c r="AR401">
        <v>77.933620730982625</v>
      </c>
      <c r="AS401">
        <v>43</v>
      </c>
      <c r="AT401">
        <v>9</v>
      </c>
      <c r="AU401">
        <f t="shared" ref="AU401:AU464" si="231">IF(AS401*$H$13&gt;=AW401,1,(AW401/(AW401-AS401*$H$13)))</f>
        <v>1</v>
      </c>
      <c r="AV401">
        <f t="shared" ref="AV401:AV464" si="232">(AU401-1)*100</f>
        <v>0</v>
      </c>
      <c r="AW401">
        <f t="shared" ref="AW401:AW464" si="233">MAX(0,($B$13+$C$13*BV401)/(1+$D$13*BV401)*BO401/(BQ401+273)*$E$13)</f>
        <v>37578.111743340058</v>
      </c>
      <c r="AX401">
        <f t="shared" ref="AX401:AX464" si="234">$B$11*BW401+$C$11*BX401+$F$11*CI401*(1-CL401)</f>
        <v>1999.9179999999999</v>
      </c>
      <c r="AY401">
        <f t="shared" ref="AY401:AY464" si="235">AX401*AZ401</f>
        <v>1681.13112</v>
      </c>
      <c r="AZ401">
        <f t="shared" ref="AZ401:AZ464" si="236">($B$11*$D$9+$C$11*$D$9+$F$11*((CV401+CN401)/MAX(CV401+CN401+CW401, 0.1)*$I$9+CW401/MAX(CV401+CN401+CW401, 0.1)*$J$9))/($B$11+$C$11+$F$11)</f>
        <v>0.84060002460100869</v>
      </c>
      <c r="BA401">
        <f t="shared" ref="BA401:BA464" si="237">($B$11*$K$9+$C$11*$K$9+$F$11*((CV401+CN401)/MAX(CV401+CN401+CW401, 0.1)*$P$9+CW401/MAX(CV401+CN401+CW401, 0.1)*$Q$9))/($B$11+$C$11+$F$11)</f>
        <v>0.16075804747994668</v>
      </c>
      <c r="BB401">
        <v>6</v>
      </c>
      <c r="BC401">
        <v>0.5</v>
      </c>
      <c r="BD401" t="s">
        <v>355</v>
      </c>
      <c r="BE401">
        <v>2</v>
      </c>
      <c r="BF401" t="b">
        <v>1</v>
      </c>
      <c r="BG401">
        <v>1657486411.3</v>
      </c>
      <c r="BH401">
        <v>582.31990000000008</v>
      </c>
      <c r="BI401">
        <v>622.96550000000002</v>
      </c>
      <c r="BJ401">
        <v>23.050809999999998</v>
      </c>
      <c r="BK401">
        <v>19.487400000000001</v>
      </c>
      <c r="BL401">
        <v>584.61200000000008</v>
      </c>
      <c r="BM401">
        <v>23.226150000000001</v>
      </c>
      <c r="BN401">
        <v>499.98280000000011</v>
      </c>
      <c r="BO401">
        <v>70.627580000000009</v>
      </c>
      <c r="BP401">
        <v>9.9886740000000002E-2</v>
      </c>
      <c r="BQ401">
        <v>25.476500000000001</v>
      </c>
      <c r="BR401">
        <v>24.997250000000001</v>
      </c>
      <c r="BS401">
        <v>999.9</v>
      </c>
      <c r="BT401">
        <v>0</v>
      </c>
      <c r="BU401">
        <v>0</v>
      </c>
      <c r="BV401">
        <v>10011.563</v>
      </c>
      <c r="BW401">
        <v>0</v>
      </c>
      <c r="BX401">
        <v>168.078</v>
      </c>
      <c r="BY401">
        <v>-40.645570000000014</v>
      </c>
      <c r="BZ401">
        <v>596.05959999999993</v>
      </c>
      <c r="CA401">
        <v>635.34680000000003</v>
      </c>
      <c r="CB401">
        <v>3.5634130000000011</v>
      </c>
      <c r="CC401">
        <v>622.96550000000002</v>
      </c>
      <c r="CD401">
        <v>19.487400000000001</v>
      </c>
      <c r="CE401">
        <v>1.628023</v>
      </c>
      <c r="CF401">
        <v>1.3763479999999999</v>
      </c>
      <c r="CG401">
        <v>14.22664</v>
      </c>
      <c r="CH401">
        <v>11.659520000000001</v>
      </c>
      <c r="CI401">
        <v>1999.9179999999999</v>
      </c>
      <c r="CJ401">
        <v>0.98000100000000001</v>
      </c>
      <c r="CK401">
        <v>1.9999200000000002E-2</v>
      </c>
      <c r="CL401">
        <v>0</v>
      </c>
      <c r="CM401">
        <v>2.3917999999999999</v>
      </c>
      <c r="CN401">
        <v>0</v>
      </c>
      <c r="CO401">
        <v>18129.8</v>
      </c>
      <c r="CP401">
        <v>16748.75</v>
      </c>
      <c r="CQ401">
        <v>41.818399999999997</v>
      </c>
      <c r="CR401">
        <v>40.524800000000013</v>
      </c>
      <c r="CS401">
        <v>40.987400000000001</v>
      </c>
      <c r="CT401">
        <v>40.824599999999997</v>
      </c>
      <c r="CU401">
        <v>40.399800000000013</v>
      </c>
      <c r="CV401">
        <v>1959.9179999999999</v>
      </c>
      <c r="CW401">
        <v>40</v>
      </c>
      <c r="CX401">
        <v>0</v>
      </c>
      <c r="CY401">
        <v>1657486413.9000001</v>
      </c>
      <c r="CZ401">
        <v>0</v>
      </c>
      <c r="DA401">
        <v>1657463835.0999999</v>
      </c>
      <c r="DB401" t="s">
        <v>356</v>
      </c>
      <c r="DC401">
        <v>1657463822.5999999</v>
      </c>
      <c r="DD401">
        <v>1657463835.0999999</v>
      </c>
      <c r="DE401">
        <v>1</v>
      </c>
      <c r="DF401">
        <v>-2.657</v>
      </c>
      <c r="DG401">
        <v>-13.192</v>
      </c>
      <c r="DH401">
        <v>-3.9239999999999999</v>
      </c>
      <c r="DI401">
        <v>-0.217</v>
      </c>
      <c r="DJ401">
        <v>376</v>
      </c>
      <c r="DK401">
        <v>3</v>
      </c>
      <c r="DL401">
        <v>0.48</v>
      </c>
      <c r="DM401">
        <v>0.03</v>
      </c>
      <c r="DN401">
        <v>-39.777258536585357</v>
      </c>
      <c r="DO401">
        <v>-6.6334076655052234</v>
      </c>
      <c r="DP401">
        <v>0.6551070614329555</v>
      </c>
      <c r="DQ401">
        <v>0</v>
      </c>
      <c r="DR401">
        <v>3.5893207317073168</v>
      </c>
      <c r="DS401">
        <v>-0.15400808362369389</v>
      </c>
      <c r="DT401">
        <v>1.707492418870343E-2</v>
      </c>
      <c r="DU401">
        <v>0</v>
      </c>
      <c r="DV401">
        <v>0</v>
      </c>
      <c r="DW401">
        <v>2</v>
      </c>
      <c r="DX401" t="s">
        <v>357</v>
      </c>
      <c r="DY401">
        <v>2.9893900000000002</v>
      </c>
      <c r="DZ401">
        <v>2.7248100000000002</v>
      </c>
      <c r="EA401">
        <v>9.7258200000000003E-2</v>
      </c>
      <c r="EB401">
        <v>0.100658</v>
      </c>
      <c r="EC401">
        <v>8.3957299999999999E-2</v>
      </c>
      <c r="ED401">
        <v>7.2997999999999993E-2</v>
      </c>
      <c r="EE401">
        <v>28866.1</v>
      </c>
      <c r="EF401">
        <v>28830</v>
      </c>
      <c r="EG401">
        <v>29680.9</v>
      </c>
      <c r="EH401">
        <v>29620.6</v>
      </c>
      <c r="EI401">
        <v>36025.300000000003</v>
      </c>
      <c r="EJ401">
        <v>36512.1</v>
      </c>
      <c r="EK401">
        <v>41815</v>
      </c>
      <c r="EL401">
        <v>42202.7</v>
      </c>
      <c r="EM401">
        <v>1.9065000000000001</v>
      </c>
      <c r="EN401">
        <v>2.2634699999999999</v>
      </c>
      <c r="EO401">
        <v>0.20635500000000001</v>
      </c>
      <c r="EP401">
        <v>0</v>
      </c>
      <c r="EQ401">
        <v>21.598299999999998</v>
      </c>
      <c r="ER401">
        <v>999.9</v>
      </c>
      <c r="ES401">
        <v>42.5</v>
      </c>
      <c r="ET401">
        <v>28.8</v>
      </c>
      <c r="EU401">
        <v>23.922799999999999</v>
      </c>
      <c r="EV401">
        <v>61.134300000000003</v>
      </c>
      <c r="EW401">
        <v>28.745999999999999</v>
      </c>
      <c r="EX401">
        <v>2</v>
      </c>
      <c r="EY401">
        <v>-0.515907</v>
      </c>
      <c r="EZ401">
        <v>-1.5310299999999999</v>
      </c>
      <c r="FA401">
        <v>20.3872</v>
      </c>
      <c r="FB401">
        <v>5.2211800000000004</v>
      </c>
      <c r="FC401">
        <v>12.0099</v>
      </c>
      <c r="FD401">
        <v>4.9914500000000004</v>
      </c>
      <c r="FE401">
        <v>3.2886500000000001</v>
      </c>
      <c r="FF401">
        <v>9283.5</v>
      </c>
      <c r="FG401">
        <v>9999</v>
      </c>
      <c r="FH401">
        <v>9999</v>
      </c>
      <c r="FI401">
        <v>137.80000000000001</v>
      </c>
      <c r="FJ401">
        <v>1.8669100000000001</v>
      </c>
      <c r="FK401">
        <v>1.8660000000000001</v>
      </c>
      <c r="FL401">
        <v>1.8655299999999999</v>
      </c>
      <c r="FM401">
        <v>1.8653900000000001</v>
      </c>
      <c r="FN401">
        <v>1.8672200000000001</v>
      </c>
      <c r="FO401">
        <v>1.86981</v>
      </c>
      <c r="FP401">
        <v>1.8684400000000001</v>
      </c>
      <c r="FQ401">
        <v>1.8698600000000001</v>
      </c>
      <c r="FR401">
        <v>0</v>
      </c>
      <c r="FS401">
        <v>0</v>
      </c>
      <c r="FT401">
        <v>0</v>
      </c>
      <c r="FU401">
        <v>0</v>
      </c>
      <c r="FV401" t="s">
        <v>358</v>
      </c>
      <c r="FW401" t="s">
        <v>359</v>
      </c>
      <c r="FX401" t="s">
        <v>360</v>
      </c>
      <c r="FY401" t="s">
        <v>360</v>
      </c>
      <c r="FZ401" t="s">
        <v>360</v>
      </c>
      <c r="GA401" t="s">
        <v>360</v>
      </c>
      <c r="GB401">
        <v>0</v>
      </c>
      <c r="GC401">
        <v>100</v>
      </c>
      <c r="GD401">
        <v>100</v>
      </c>
      <c r="GE401">
        <v>-2.3050000000000002</v>
      </c>
      <c r="GF401">
        <v>-0.17519999999999999</v>
      </c>
      <c r="GG401">
        <v>-1.691838842420514</v>
      </c>
      <c r="GH401">
        <v>-5.4742946993243486E-4</v>
      </c>
      <c r="GI401">
        <v>-1.00937323189599E-6</v>
      </c>
      <c r="GJ401">
        <v>3.2426335113099041E-10</v>
      </c>
      <c r="GK401">
        <v>-0.25714838806632262</v>
      </c>
      <c r="GL401">
        <v>-1.4458059848174739E-2</v>
      </c>
      <c r="GM401">
        <v>1.0199616584873469E-3</v>
      </c>
      <c r="GN401">
        <v>-1.0584552142034339E-5</v>
      </c>
      <c r="GO401">
        <v>24</v>
      </c>
      <c r="GP401">
        <v>2276</v>
      </c>
      <c r="GQ401">
        <v>1</v>
      </c>
      <c r="GR401">
        <v>42</v>
      </c>
      <c r="GS401">
        <v>376.5</v>
      </c>
      <c r="GT401">
        <v>376.3</v>
      </c>
      <c r="GU401">
        <v>1.85669</v>
      </c>
      <c r="GV401">
        <v>2.2143600000000001</v>
      </c>
      <c r="GW401">
        <v>1.94702</v>
      </c>
      <c r="GX401">
        <v>2.79175</v>
      </c>
      <c r="GY401">
        <v>2.19482</v>
      </c>
      <c r="GZ401">
        <v>2.3303199999999999</v>
      </c>
      <c r="HA401">
        <v>31.564299999999999</v>
      </c>
      <c r="HB401">
        <v>15.804399999999999</v>
      </c>
      <c r="HC401">
        <v>18</v>
      </c>
      <c r="HD401">
        <v>406.01299999999998</v>
      </c>
      <c r="HE401">
        <v>647.40700000000004</v>
      </c>
      <c r="HF401">
        <v>24.012599999999999</v>
      </c>
      <c r="HG401">
        <v>20.635999999999999</v>
      </c>
      <c r="HH401">
        <v>29.9998</v>
      </c>
      <c r="HI401">
        <v>20.660499999999999</v>
      </c>
      <c r="HJ401">
        <v>20.5822</v>
      </c>
      <c r="HK401">
        <v>37.161099999999998</v>
      </c>
      <c r="HL401">
        <v>20.855699999999999</v>
      </c>
      <c r="HM401">
        <v>66.648899999999998</v>
      </c>
      <c r="HN401">
        <v>24.405999999999999</v>
      </c>
      <c r="HO401">
        <v>660.43100000000004</v>
      </c>
      <c r="HP401">
        <v>19.562899999999999</v>
      </c>
      <c r="HQ401">
        <v>101.509</v>
      </c>
      <c r="HR401">
        <v>101.364</v>
      </c>
    </row>
    <row r="402" spans="1:226" x14ac:dyDescent="0.2">
      <c r="A402">
        <v>386</v>
      </c>
      <c r="B402">
        <v>1657486419.0999999</v>
      </c>
      <c r="C402">
        <v>5423.5999999046326</v>
      </c>
      <c r="D402" t="s">
        <v>1134</v>
      </c>
      <c r="E402" t="s">
        <v>1135</v>
      </c>
      <c r="F402">
        <v>5</v>
      </c>
      <c r="G402" t="s">
        <v>1059</v>
      </c>
      <c r="H402" t="s">
        <v>354</v>
      </c>
      <c r="I402">
        <v>1657486416.5999999</v>
      </c>
      <c r="J402">
        <f t="shared" si="204"/>
        <v>3.0591890626953809E-3</v>
      </c>
      <c r="K402">
        <f t="shared" si="205"/>
        <v>3.0591890626953808</v>
      </c>
      <c r="L402">
        <f t="shared" si="206"/>
        <v>17.009838256231014</v>
      </c>
      <c r="M402">
        <f t="shared" si="207"/>
        <v>599.61922222222222</v>
      </c>
      <c r="N402">
        <f t="shared" si="208"/>
        <v>381.63000145302874</v>
      </c>
      <c r="O402">
        <f t="shared" si="209"/>
        <v>26.992379724860541</v>
      </c>
      <c r="P402">
        <f t="shared" si="210"/>
        <v>42.410580077362802</v>
      </c>
      <c r="Q402">
        <f t="shared" si="211"/>
        <v>0.13967504849116988</v>
      </c>
      <c r="R402">
        <f t="shared" si="212"/>
        <v>2.3643967522418077</v>
      </c>
      <c r="S402">
        <f t="shared" si="213"/>
        <v>0.13524770346227621</v>
      </c>
      <c r="T402">
        <f t="shared" si="214"/>
        <v>8.4915903810918208E-2</v>
      </c>
      <c r="U402">
        <f t="shared" si="215"/>
        <v>321.49782556703843</v>
      </c>
      <c r="V402">
        <f t="shared" si="216"/>
        <v>26.819365301717681</v>
      </c>
      <c r="W402">
        <f t="shared" si="217"/>
        <v>24.99006666666666</v>
      </c>
      <c r="X402">
        <f t="shared" si="218"/>
        <v>3.1777950202562386</v>
      </c>
      <c r="Y402">
        <f t="shared" si="219"/>
        <v>49.902520092802924</v>
      </c>
      <c r="Z402">
        <f t="shared" si="220"/>
        <v>1.6323612636432654</v>
      </c>
      <c r="AA402">
        <f t="shared" si="221"/>
        <v>3.2710998574973549</v>
      </c>
      <c r="AB402">
        <f t="shared" si="222"/>
        <v>1.5454337566129732</v>
      </c>
      <c r="AC402">
        <f t="shared" si="223"/>
        <v>-134.91023766486629</v>
      </c>
      <c r="AD402">
        <f t="shared" si="224"/>
        <v>61.98126702186299</v>
      </c>
      <c r="AE402">
        <f t="shared" si="225"/>
        <v>5.5580123696594619</v>
      </c>
      <c r="AF402">
        <f t="shared" si="226"/>
        <v>254.1268672936946</v>
      </c>
      <c r="AG402">
        <f t="shared" si="227"/>
        <v>32.521959586978625</v>
      </c>
      <c r="AH402">
        <f t="shared" si="228"/>
        <v>3.0274996754573964</v>
      </c>
      <c r="AI402">
        <f t="shared" si="229"/>
        <v>17.009838256231014</v>
      </c>
      <c r="AJ402">
        <v>653.40799294221711</v>
      </c>
      <c r="AK402">
        <v>620.42278787878786</v>
      </c>
      <c r="AL402">
        <v>3.3189088385696</v>
      </c>
      <c r="AM402">
        <v>64.43633761426419</v>
      </c>
      <c r="AN402">
        <f t="shared" si="230"/>
        <v>3.0591890626953808</v>
      </c>
      <c r="AO402">
        <v>19.526515385964348</v>
      </c>
      <c r="AP402">
        <v>23.090269696969699</v>
      </c>
      <c r="AQ402">
        <v>5.058925175991818E-3</v>
      </c>
      <c r="AR402">
        <v>77.933620730982625</v>
      </c>
      <c r="AS402">
        <v>43</v>
      </c>
      <c r="AT402">
        <v>9</v>
      </c>
      <c r="AU402">
        <f t="shared" si="231"/>
        <v>1</v>
      </c>
      <c r="AV402">
        <f t="shared" si="232"/>
        <v>0</v>
      </c>
      <c r="AW402">
        <f t="shared" si="233"/>
        <v>37576.267666019448</v>
      </c>
      <c r="AX402">
        <f t="shared" si="234"/>
        <v>1999.887777777778</v>
      </c>
      <c r="AY402">
        <f t="shared" si="235"/>
        <v>1681.1055966668596</v>
      </c>
      <c r="AZ402">
        <f t="shared" si="236"/>
        <v>0.8405999653314844</v>
      </c>
      <c r="BA402">
        <f t="shared" si="237"/>
        <v>0.1607579330897648</v>
      </c>
      <c r="BB402">
        <v>6</v>
      </c>
      <c r="BC402">
        <v>0.5</v>
      </c>
      <c r="BD402" t="s">
        <v>355</v>
      </c>
      <c r="BE402">
        <v>2</v>
      </c>
      <c r="BF402" t="b">
        <v>1</v>
      </c>
      <c r="BG402">
        <v>1657486416.5999999</v>
      </c>
      <c r="BH402">
        <v>599.61922222222222</v>
      </c>
      <c r="BI402">
        <v>640.82311111111119</v>
      </c>
      <c r="BJ402">
        <v>23.079033333333332</v>
      </c>
      <c r="BK402">
        <v>19.52995555555556</v>
      </c>
      <c r="BL402">
        <v>601.93566666666675</v>
      </c>
      <c r="BM402">
        <v>23.25393333333334</v>
      </c>
      <c r="BN402">
        <v>500.01066666666668</v>
      </c>
      <c r="BO402">
        <v>70.629155555555542</v>
      </c>
      <c r="BP402">
        <v>0.10003141111111109</v>
      </c>
      <c r="BQ402">
        <v>25.476311111111109</v>
      </c>
      <c r="BR402">
        <v>24.99006666666666</v>
      </c>
      <c r="BS402">
        <v>999.90000000000009</v>
      </c>
      <c r="BT402">
        <v>0</v>
      </c>
      <c r="BU402">
        <v>0</v>
      </c>
      <c r="BV402">
        <v>10010.81111111111</v>
      </c>
      <c r="BW402">
        <v>0</v>
      </c>
      <c r="BX402">
        <v>167.7547777777778</v>
      </c>
      <c r="BY402">
        <v>-41.203911111111111</v>
      </c>
      <c r="BZ402">
        <v>613.78488888888887</v>
      </c>
      <c r="CA402">
        <v>653.58777777777789</v>
      </c>
      <c r="CB402">
        <v>3.5490733333333329</v>
      </c>
      <c r="CC402">
        <v>640.82311111111119</v>
      </c>
      <c r="CD402">
        <v>19.52995555555556</v>
      </c>
      <c r="CE402">
        <v>1.630054444444444</v>
      </c>
      <c r="CF402">
        <v>1.379386666666667</v>
      </c>
      <c r="CG402">
        <v>14.24587777777778</v>
      </c>
      <c r="CH402">
        <v>11.692866666666671</v>
      </c>
      <c r="CI402">
        <v>1999.887777777778</v>
      </c>
      <c r="CJ402">
        <v>0.98000166666666666</v>
      </c>
      <c r="CK402">
        <v>1.9998533333333329E-2</v>
      </c>
      <c r="CL402">
        <v>0</v>
      </c>
      <c r="CM402">
        <v>2.3299555555555558</v>
      </c>
      <c r="CN402">
        <v>0</v>
      </c>
      <c r="CO402">
        <v>18181.088888888891</v>
      </c>
      <c r="CP402">
        <v>16748.533333333329</v>
      </c>
      <c r="CQ402">
        <v>41.888777777777783</v>
      </c>
      <c r="CR402">
        <v>40.575999999999993</v>
      </c>
      <c r="CS402">
        <v>41.061999999999998</v>
      </c>
      <c r="CT402">
        <v>40.916333333333327</v>
      </c>
      <c r="CU402">
        <v>40.450999999999993</v>
      </c>
      <c r="CV402">
        <v>1959.897777777777</v>
      </c>
      <c r="CW402">
        <v>39.995555555555562</v>
      </c>
      <c r="CX402">
        <v>0</v>
      </c>
      <c r="CY402">
        <v>1657486418.7</v>
      </c>
      <c r="CZ402">
        <v>0</v>
      </c>
      <c r="DA402">
        <v>1657463835.0999999</v>
      </c>
      <c r="DB402" t="s">
        <v>356</v>
      </c>
      <c r="DC402">
        <v>1657463822.5999999</v>
      </c>
      <c r="DD402">
        <v>1657463835.0999999</v>
      </c>
      <c r="DE402">
        <v>1</v>
      </c>
      <c r="DF402">
        <v>-2.657</v>
      </c>
      <c r="DG402">
        <v>-13.192</v>
      </c>
      <c r="DH402">
        <v>-3.9239999999999999</v>
      </c>
      <c r="DI402">
        <v>-0.217</v>
      </c>
      <c r="DJ402">
        <v>376</v>
      </c>
      <c r="DK402">
        <v>3</v>
      </c>
      <c r="DL402">
        <v>0.48</v>
      </c>
      <c r="DM402">
        <v>0.03</v>
      </c>
      <c r="DN402">
        <v>-40.211836585365859</v>
      </c>
      <c r="DO402">
        <v>-6.7033693379790362</v>
      </c>
      <c r="DP402">
        <v>0.66189317197002062</v>
      </c>
      <c r="DQ402">
        <v>0</v>
      </c>
      <c r="DR402">
        <v>3.5784609756097558</v>
      </c>
      <c r="DS402">
        <v>-0.21519721254355759</v>
      </c>
      <c r="DT402">
        <v>2.2100255357191279E-2</v>
      </c>
      <c r="DU402">
        <v>0</v>
      </c>
      <c r="DV402">
        <v>0</v>
      </c>
      <c r="DW402">
        <v>2</v>
      </c>
      <c r="DX402" t="s">
        <v>357</v>
      </c>
      <c r="DY402">
        <v>2.9895299999999998</v>
      </c>
      <c r="DZ402">
        <v>2.7248299999999999</v>
      </c>
      <c r="EA402">
        <v>9.9141199999999999E-2</v>
      </c>
      <c r="EB402">
        <v>0.102523</v>
      </c>
      <c r="EC402">
        <v>8.4030599999999997E-2</v>
      </c>
      <c r="ED402">
        <v>7.3040499999999994E-2</v>
      </c>
      <c r="EE402">
        <v>28805.9</v>
      </c>
      <c r="EF402">
        <v>28770.9</v>
      </c>
      <c r="EG402">
        <v>29680.9</v>
      </c>
      <c r="EH402">
        <v>29621.200000000001</v>
      </c>
      <c r="EI402">
        <v>36022.1</v>
      </c>
      <c r="EJ402">
        <v>36511.1</v>
      </c>
      <c r="EK402">
        <v>41814.699999999997</v>
      </c>
      <c r="EL402">
        <v>42203.4</v>
      </c>
      <c r="EM402">
        <v>1.90707</v>
      </c>
      <c r="EN402">
        <v>2.2635299999999998</v>
      </c>
      <c r="EO402">
        <v>0.20667199999999999</v>
      </c>
      <c r="EP402">
        <v>0</v>
      </c>
      <c r="EQ402">
        <v>21.5991</v>
      </c>
      <c r="ER402">
        <v>999.9</v>
      </c>
      <c r="ES402">
        <v>42.6</v>
      </c>
      <c r="ET402">
        <v>28.8</v>
      </c>
      <c r="EU402">
        <v>23.979299999999999</v>
      </c>
      <c r="EV402">
        <v>61.174300000000002</v>
      </c>
      <c r="EW402">
        <v>28.777999999999999</v>
      </c>
      <c r="EX402">
        <v>2</v>
      </c>
      <c r="EY402">
        <v>-0.51486500000000002</v>
      </c>
      <c r="EZ402">
        <v>-2.88158</v>
      </c>
      <c r="FA402">
        <v>20.3688</v>
      </c>
      <c r="FB402">
        <v>5.2211800000000004</v>
      </c>
      <c r="FC402">
        <v>12.0099</v>
      </c>
      <c r="FD402">
        <v>4.9914500000000004</v>
      </c>
      <c r="FE402">
        <v>3.2886500000000001</v>
      </c>
      <c r="FF402">
        <v>9283.5</v>
      </c>
      <c r="FG402">
        <v>9999</v>
      </c>
      <c r="FH402">
        <v>9999</v>
      </c>
      <c r="FI402">
        <v>137.80000000000001</v>
      </c>
      <c r="FJ402">
        <v>1.8669100000000001</v>
      </c>
      <c r="FK402">
        <v>1.8660000000000001</v>
      </c>
      <c r="FL402">
        <v>1.8655200000000001</v>
      </c>
      <c r="FM402">
        <v>1.8653999999999999</v>
      </c>
      <c r="FN402">
        <v>1.8672200000000001</v>
      </c>
      <c r="FO402">
        <v>1.86981</v>
      </c>
      <c r="FP402">
        <v>1.8684400000000001</v>
      </c>
      <c r="FQ402">
        <v>1.8698399999999999</v>
      </c>
      <c r="FR402">
        <v>0</v>
      </c>
      <c r="FS402">
        <v>0</v>
      </c>
      <c r="FT402">
        <v>0</v>
      </c>
      <c r="FU402">
        <v>0</v>
      </c>
      <c r="FV402" t="s">
        <v>358</v>
      </c>
      <c r="FW402" t="s">
        <v>359</v>
      </c>
      <c r="FX402" t="s">
        <v>360</v>
      </c>
      <c r="FY402" t="s">
        <v>360</v>
      </c>
      <c r="FZ402" t="s">
        <v>360</v>
      </c>
      <c r="GA402" t="s">
        <v>360</v>
      </c>
      <c r="GB402">
        <v>0</v>
      </c>
      <c r="GC402">
        <v>100</v>
      </c>
      <c r="GD402">
        <v>100</v>
      </c>
      <c r="GE402">
        <v>-2.3279999999999998</v>
      </c>
      <c r="GF402">
        <v>-0.17469999999999999</v>
      </c>
      <c r="GG402">
        <v>-1.691838842420514</v>
      </c>
      <c r="GH402">
        <v>-5.4742946993243486E-4</v>
      </c>
      <c r="GI402">
        <v>-1.00937323189599E-6</v>
      </c>
      <c r="GJ402">
        <v>3.2426335113099041E-10</v>
      </c>
      <c r="GK402">
        <v>-0.25714838806632262</v>
      </c>
      <c r="GL402">
        <v>-1.4458059848174739E-2</v>
      </c>
      <c r="GM402">
        <v>1.0199616584873469E-3</v>
      </c>
      <c r="GN402">
        <v>-1.0584552142034339E-5</v>
      </c>
      <c r="GO402">
        <v>24</v>
      </c>
      <c r="GP402">
        <v>2276</v>
      </c>
      <c r="GQ402">
        <v>1</v>
      </c>
      <c r="GR402">
        <v>42</v>
      </c>
      <c r="GS402">
        <v>376.6</v>
      </c>
      <c r="GT402">
        <v>376.4</v>
      </c>
      <c r="GU402">
        <v>1.89575</v>
      </c>
      <c r="GV402">
        <v>2.2192400000000001</v>
      </c>
      <c r="GW402">
        <v>1.94702</v>
      </c>
      <c r="GX402">
        <v>2.79297</v>
      </c>
      <c r="GY402">
        <v>2.19482</v>
      </c>
      <c r="GZ402">
        <v>2.34497</v>
      </c>
      <c r="HA402">
        <v>31.564299999999999</v>
      </c>
      <c r="HB402">
        <v>15.7957</v>
      </c>
      <c r="HC402">
        <v>18</v>
      </c>
      <c r="HD402">
        <v>406.27600000000001</v>
      </c>
      <c r="HE402">
        <v>647.38499999999999</v>
      </c>
      <c r="HF402">
        <v>24.2608</v>
      </c>
      <c r="HG402">
        <v>20.631599999999999</v>
      </c>
      <c r="HH402">
        <v>30.000499999999999</v>
      </c>
      <c r="HI402">
        <v>20.656099999999999</v>
      </c>
      <c r="HJ402">
        <v>20.577500000000001</v>
      </c>
      <c r="HK402">
        <v>37.951999999999998</v>
      </c>
      <c r="HL402">
        <v>20.855699999999999</v>
      </c>
      <c r="HM402">
        <v>66.648899999999998</v>
      </c>
      <c r="HN402">
        <v>24.412299999999998</v>
      </c>
      <c r="HO402">
        <v>673.78800000000001</v>
      </c>
      <c r="HP402">
        <v>19.549900000000001</v>
      </c>
      <c r="HQ402">
        <v>101.509</v>
      </c>
      <c r="HR402">
        <v>101.366</v>
      </c>
    </row>
    <row r="403" spans="1:226" x14ac:dyDescent="0.2">
      <c r="A403">
        <v>387</v>
      </c>
      <c r="B403">
        <v>1657486424.0999999</v>
      </c>
      <c r="C403">
        <v>5428.5999999046326</v>
      </c>
      <c r="D403" t="s">
        <v>1136</v>
      </c>
      <c r="E403" t="s">
        <v>1137</v>
      </c>
      <c r="F403">
        <v>5</v>
      </c>
      <c r="G403" t="s">
        <v>1059</v>
      </c>
      <c r="H403" t="s">
        <v>354</v>
      </c>
      <c r="I403">
        <v>1657486421.3</v>
      </c>
      <c r="J403">
        <f t="shared" si="204"/>
        <v>3.0751422226337373E-3</v>
      </c>
      <c r="K403">
        <f t="shared" si="205"/>
        <v>3.0751422226337373</v>
      </c>
      <c r="L403">
        <f t="shared" si="206"/>
        <v>17.208640146833208</v>
      </c>
      <c r="M403">
        <f t="shared" si="207"/>
        <v>614.94869999999992</v>
      </c>
      <c r="N403">
        <f t="shared" si="208"/>
        <v>395.06466059678758</v>
      </c>
      <c r="O403">
        <f t="shared" si="209"/>
        <v>27.942309284390713</v>
      </c>
      <c r="P403">
        <f t="shared" si="210"/>
        <v>43.49436556404995</v>
      </c>
      <c r="Q403">
        <f t="shared" si="211"/>
        <v>0.14036838715636887</v>
      </c>
      <c r="R403">
        <f t="shared" si="212"/>
        <v>2.3634996795177985</v>
      </c>
      <c r="S403">
        <f t="shared" si="213"/>
        <v>0.13589609735199923</v>
      </c>
      <c r="T403">
        <f t="shared" si="214"/>
        <v>8.5325008413761227E-2</v>
      </c>
      <c r="U403">
        <f t="shared" si="215"/>
        <v>321.51206939999997</v>
      </c>
      <c r="V403">
        <f t="shared" si="216"/>
        <v>26.827754344390986</v>
      </c>
      <c r="W403">
        <f t="shared" si="217"/>
        <v>25.002469999999999</v>
      </c>
      <c r="X403">
        <f t="shared" si="218"/>
        <v>3.1801458567418774</v>
      </c>
      <c r="Y403">
        <f t="shared" si="219"/>
        <v>49.918278720348617</v>
      </c>
      <c r="Z403">
        <f t="shared" si="220"/>
        <v>1.6341283923794891</v>
      </c>
      <c r="AA403">
        <f t="shared" si="221"/>
        <v>3.2736072522335498</v>
      </c>
      <c r="AB403">
        <f t="shared" si="222"/>
        <v>1.5460174643623883</v>
      </c>
      <c r="AC403">
        <f t="shared" si="223"/>
        <v>-135.61377201814781</v>
      </c>
      <c r="AD403">
        <f t="shared" si="224"/>
        <v>62.020894971066028</v>
      </c>
      <c r="AE403">
        <f t="shared" si="225"/>
        <v>5.5643848866829888</v>
      </c>
      <c r="AF403">
        <f t="shared" si="226"/>
        <v>253.48357723960117</v>
      </c>
      <c r="AG403">
        <f t="shared" si="227"/>
        <v>32.845676681086239</v>
      </c>
      <c r="AH403">
        <f t="shared" si="228"/>
        <v>3.0436205934149458</v>
      </c>
      <c r="AI403">
        <f t="shared" si="229"/>
        <v>17.208640146833208</v>
      </c>
      <c r="AJ403">
        <v>670.5046588124884</v>
      </c>
      <c r="AK403">
        <v>637.18635151515173</v>
      </c>
      <c r="AL403">
        <v>3.3433723174676229</v>
      </c>
      <c r="AM403">
        <v>64.43633761426419</v>
      </c>
      <c r="AN403">
        <f t="shared" si="230"/>
        <v>3.0751422226337373</v>
      </c>
      <c r="AO403">
        <v>19.535914455959649</v>
      </c>
      <c r="AP403">
        <v>23.115076969696961</v>
      </c>
      <c r="AQ403">
        <v>5.7962571304034389E-3</v>
      </c>
      <c r="AR403">
        <v>77.933620730982625</v>
      </c>
      <c r="AS403">
        <v>43</v>
      </c>
      <c r="AT403">
        <v>9</v>
      </c>
      <c r="AU403">
        <f t="shared" si="231"/>
        <v>1</v>
      </c>
      <c r="AV403">
        <f t="shared" si="232"/>
        <v>0</v>
      </c>
      <c r="AW403">
        <f t="shared" si="233"/>
        <v>37552.905953724054</v>
      </c>
      <c r="AX403">
        <f t="shared" si="234"/>
        <v>1999.979</v>
      </c>
      <c r="AY403">
        <f t="shared" si="235"/>
        <v>1681.1820599999999</v>
      </c>
      <c r="AZ403">
        <f t="shared" si="236"/>
        <v>0.8405998562984911</v>
      </c>
      <c r="BA403">
        <f t="shared" si="237"/>
        <v>0.16075772265608787</v>
      </c>
      <c r="BB403">
        <v>6</v>
      </c>
      <c r="BC403">
        <v>0.5</v>
      </c>
      <c r="BD403" t="s">
        <v>355</v>
      </c>
      <c r="BE403">
        <v>2</v>
      </c>
      <c r="BF403" t="b">
        <v>1</v>
      </c>
      <c r="BG403">
        <v>1657486421.3</v>
      </c>
      <c r="BH403">
        <v>614.94869999999992</v>
      </c>
      <c r="BI403">
        <v>656.60939999999994</v>
      </c>
      <c r="BJ403">
        <v>23.10426</v>
      </c>
      <c r="BK403">
        <v>19.53631</v>
      </c>
      <c r="BL403">
        <v>617.2867</v>
      </c>
      <c r="BM403">
        <v>23.278770000000002</v>
      </c>
      <c r="BN403">
        <v>500.00139999999999</v>
      </c>
      <c r="BO403">
        <v>70.628489999999999</v>
      </c>
      <c r="BP403">
        <v>9.9955420000000003E-2</v>
      </c>
      <c r="BQ403">
        <v>25.48921</v>
      </c>
      <c r="BR403">
        <v>25.002469999999999</v>
      </c>
      <c r="BS403">
        <v>999.9</v>
      </c>
      <c r="BT403">
        <v>0</v>
      </c>
      <c r="BU403">
        <v>0</v>
      </c>
      <c r="BV403">
        <v>10004.870000000001</v>
      </c>
      <c r="BW403">
        <v>0</v>
      </c>
      <c r="BX403">
        <v>167.42240000000001</v>
      </c>
      <c r="BY403">
        <v>-41.66084</v>
      </c>
      <c r="BZ403">
        <v>629.49259999999992</v>
      </c>
      <c r="CA403">
        <v>669.69299999999998</v>
      </c>
      <c r="CB403">
        <v>3.5679449999999999</v>
      </c>
      <c r="CC403">
        <v>656.60939999999994</v>
      </c>
      <c r="CD403">
        <v>19.53631</v>
      </c>
      <c r="CE403">
        <v>1.6318189999999999</v>
      </c>
      <c r="CF403">
        <v>1.3798189999999999</v>
      </c>
      <c r="CG403">
        <v>14.262589999999999</v>
      </c>
      <c r="CH403">
        <v>11.69769</v>
      </c>
      <c r="CI403">
        <v>1999.979</v>
      </c>
      <c r="CJ403">
        <v>0.98000339999999986</v>
      </c>
      <c r="CK403">
        <v>1.9996799999999999E-2</v>
      </c>
      <c r="CL403">
        <v>0</v>
      </c>
      <c r="CM403">
        <v>2.2723800000000001</v>
      </c>
      <c r="CN403">
        <v>0</v>
      </c>
      <c r="CO403">
        <v>18231.919999999998</v>
      </c>
      <c r="CP403">
        <v>16749.310000000001</v>
      </c>
      <c r="CQ403">
        <v>41.949599999999997</v>
      </c>
      <c r="CR403">
        <v>40.625</v>
      </c>
      <c r="CS403">
        <v>41.112400000000001</v>
      </c>
      <c r="CT403">
        <v>40.974800000000002</v>
      </c>
      <c r="CU403">
        <v>40.5124</v>
      </c>
      <c r="CV403">
        <v>1959.989</v>
      </c>
      <c r="CW403">
        <v>39.99</v>
      </c>
      <c r="CX403">
        <v>0</v>
      </c>
      <c r="CY403">
        <v>1657486424.0999999</v>
      </c>
      <c r="CZ403">
        <v>0</v>
      </c>
      <c r="DA403">
        <v>1657463835.0999999</v>
      </c>
      <c r="DB403" t="s">
        <v>356</v>
      </c>
      <c r="DC403">
        <v>1657463822.5999999</v>
      </c>
      <c r="DD403">
        <v>1657463835.0999999</v>
      </c>
      <c r="DE403">
        <v>1</v>
      </c>
      <c r="DF403">
        <v>-2.657</v>
      </c>
      <c r="DG403">
        <v>-13.192</v>
      </c>
      <c r="DH403">
        <v>-3.9239999999999999</v>
      </c>
      <c r="DI403">
        <v>-0.217</v>
      </c>
      <c r="DJ403">
        <v>376</v>
      </c>
      <c r="DK403">
        <v>3</v>
      </c>
      <c r="DL403">
        <v>0.48</v>
      </c>
      <c r="DM403">
        <v>0.03</v>
      </c>
      <c r="DN403">
        <v>-40.838502499999997</v>
      </c>
      <c r="DO403">
        <v>-6.3819500938084524</v>
      </c>
      <c r="DP403">
        <v>0.61525240775128187</v>
      </c>
      <c r="DQ403">
        <v>0</v>
      </c>
      <c r="DR403">
        <v>3.567628</v>
      </c>
      <c r="DS403">
        <v>-0.1084421763602325</v>
      </c>
      <c r="DT403">
        <v>1.677888795480792E-2</v>
      </c>
      <c r="DU403">
        <v>0</v>
      </c>
      <c r="DV403">
        <v>0</v>
      </c>
      <c r="DW403">
        <v>2</v>
      </c>
      <c r="DX403" t="s">
        <v>357</v>
      </c>
      <c r="DY403">
        <v>2.98943</v>
      </c>
      <c r="DZ403">
        <v>2.7246899999999998</v>
      </c>
      <c r="EA403">
        <v>0.101004</v>
      </c>
      <c r="EB403">
        <v>0.104363</v>
      </c>
      <c r="EC403">
        <v>8.4091700000000005E-2</v>
      </c>
      <c r="ED403">
        <v>7.3046399999999997E-2</v>
      </c>
      <c r="EE403">
        <v>28746.3</v>
      </c>
      <c r="EF403">
        <v>28711.9</v>
      </c>
      <c r="EG403">
        <v>29680.7</v>
      </c>
      <c r="EH403">
        <v>29621.1</v>
      </c>
      <c r="EI403">
        <v>36019.4</v>
      </c>
      <c r="EJ403">
        <v>36510.800000000003</v>
      </c>
      <c r="EK403">
        <v>41814.400000000001</v>
      </c>
      <c r="EL403">
        <v>42203.199999999997</v>
      </c>
      <c r="EM403">
        <v>1.90672</v>
      </c>
      <c r="EN403">
        <v>2.26397</v>
      </c>
      <c r="EO403">
        <v>0.206593</v>
      </c>
      <c r="EP403">
        <v>0</v>
      </c>
      <c r="EQ403">
        <v>21.5989</v>
      </c>
      <c r="ER403">
        <v>999.9</v>
      </c>
      <c r="ES403">
        <v>42.6</v>
      </c>
      <c r="ET403">
        <v>28.7</v>
      </c>
      <c r="EU403">
        <v>23.838999999999999</v>
      </c>
      <c r="EV403">
        <v>61.154299999999999</v>
      </c>
      <c r="EW403">
        <v>28.665900000000001</v>
      </c>
      <c r="EX403">
        <v>2</v>
      </c>
      <c r="EY403">
        <v>-0.51624700000000001</v>
      </c>
      <c r="EZ403">
        <v>-2.13591</v>
      </c>
      <c r="FA403">
        <v>20.380400000000002</v>
      </c>
      <c r="FB403">
        <v>5.2211800000000004</v>
      </c>
      <c r="FC403">
        <v>12.0099</v>
      </c>
      <c r="FD403">
        <v>4.9912999999999998</v>
      </c>
      <c r="FE403">
        <v>3.2885800000000001</v>
      </c>
      <c r="FF403">
        <v>9283.7000000000007</v>
      </c>
      <c r="FG403">
        <v>9999</v>
      </c>
      <c r="FH403">
        <v>9999</v>
      </c>
      <c r="FI403">
        <v>137.80000000000001</v>
      </c>
      <c r="FJ403">
        <v>1.8669100000000001</v>
      </c>
      <c r="FK403">
        <v>1.8660000000000001</v>
      </c>
      <c r="FL403">
        <v>1.8655200000000001</v>
      </c>
      <c r="FM403">
        <v>1.8653900000000001</v>
      </c>
      <c r="FN403">
        <v>1.8672200000000001</v>
      </c>
      <c r="FO403">
        <v>1.86981</v>
      </c>
      <c r="FP403">
        <v>1.8684400000000001</v>
      </c>
      <c r="FQ403">
        <v>1.8698300000000001</v>
      </c>
      <c r="FR403">
        <v>0</v>
      </c>
      <c r="FS403">
        <v>0</v>
      </c>
      <c r="FT403">
        <v>0</v>
      </c>
      <c r="FU403">
        <v>0</v>
      </c>
      <c r="FV403" t="s">
        <v>358</v>
      </c>
      <c r="FW403" t="s">
        <v>359</v>
      </c>
      <c r="FX403" t="s">
        <v>360</v>
      </c>
      <c r="FY403" t="s">
        <v>360</v>
      </c>
      <c r="FZ403" t="s">
        <v>360</v>
      </c>
      <c r="GA403" t="s">
        <v>360</v>
      </c>
      <c r="GB403">
        <v>0</v>
      </c>
      <c r="GC403">
        <v>100</v>
      </c>
      <c r="GD403">
        <v>100</v>
      </c>
      <c r="GE403">
        <v>-2.351</v>
      </c>
      <c r="GF403">
        <v>-0.17430000000000001</v>
      </c>
      <c r="GG403">
        <v>-1.691838842420514</v>
      </c>
      <c r="GH403">
        <v>-5.4742946993243486E-4</v>
      </c>
      <c r="GI403">
        <v>-1.00937323189599E-6</v>
      </c>
      <c r="GJ403">
        <v>3.2426335113099041E-10</v>
      </c>
      <c r="GK403">
        <v>-0.25714838806632262</v>
      </c>
      <c r="GL403">
        <v>-1.4458059848174739E-2</v>
      </c>
      <c r="GM403">
        <v>1.0199616584873469E-3</v>
      </c>
      <c r="GN403">
        <v>-1.0584552142034339E-5</v>
      </c>
      <c r="GO403">
        <v>24</v>
      </c>
      <c r="GP403">
        <v>2276</v>
      </c>
      <c r="GQ403">
        <v>1</v>
      </c>
      <c r="GR403">
        <v>42</v>
      </c>
      <c r="GS403">
        <v>376.7</v>
      </c>
      <c r="GT403">
        <v>376.5</v>
      </c>
      <c r="GU403">
        <v>1.9311499999999999</v>
      </c>
      <c r="GV403">
        <v>2.2143600000000001</v>
      </c>
      <c r="GW403">
        <v>1.94702</v>
      </c>
      <c r="GX403">
        <v>2.79175</v>
      </c>
      <c r="GY403">
        <v>2.19482</v>
      </c>
      <c r="GZ403">
        <v>2.3303199999999999</v>
      </c>
      <c r="HA403">
        <v>31.542400000000001</v>
      </c>
      <c r="HB403">
        <v>15.7957</v>
      </c>
      <c r="HC403">
        <v>18</v>
      </c>
      <c r="HD403">
        <v>406.05599999999998</v>
      </c>
      <c r="HE403">
        <v>647.68200000000002</v>
      </c>
      <c r="HF403">
        <v>24.443899999999999</v>
      </c>
      <c r="HG403">
        <v>20.627300000000002</v>
      </c>
      <c r="HH403">
        <v>29.999500000000001</v>
      </c>
      <c r="HI403">
        <v>20.6509</v>
      </c>
      <c r="HJ403">
        <v>20.572600000000001</v>
      </c>
      <c r="HK403">
        <v>38.6663</v>
      </c>
      <c r="HL403">
        <v>20.855699999999999</v>
      </c>
      <c r="HM403">
        <v>66.648899999999998</v>
      </c>
      <c r="HN403">
        <v>24.425000000000001</v>
      </c>
      <c r="HO403">
        <v>687.14400000000001</v>
      </c>
      <c r="HP403">
        <v>19.5442</v>
      </c>
      <c r="HQ403">
        <v>101.508</v>
      </c>
      <c r="HR403">
        <v>101.36499999999999</v>
      </c>
    </row>
    <row r="404" spans="1:226" x14ac:dyDescent="0.2">
      <c r="A404">
        <v>388</v>
      </c>
      <c r="B404">
        <v>1657486429.0999999</v>
      </c>
      <c r="C404">
        <v>5433.5999999046326</v>
      </c>
      <c r="D404" t="s">
        <v>1138</v>
      </c>
      <c r="E404" t="s">
        <v>1139</v>
      </c>
      <c r="F404">
        <v>5</v>
      </c>
      <c r="G404" t="s">
        <v>1059</v>
      </c>
      <c r="H404" t="s">
        <v>354</v>
      </c>
      <c r="I404">
        <v>1657486426.5999999</v>
      </c>
      <c r="J404">
        <f t="shared" si="204"/>
        <v>3.0671000582588154E-3</v>
      </c>
      <c r="K404">
        <f t="shared" si="205"/>
        <v>3.0671000582588155</v>
      </c>
      <c r="L404">
        <f t="shared" si="206"/>
        <v>17.534415293134842</v>
      </c>
      <c r="M404">
        <f t="shared" si="207"/>
        <v>632.2597777777778</v>
      </c>
      <c r="N404">
        <f t="shared" si="208"/>
        <v>407.48720350799226</v>
      </c>
      <c r="O404">
        <f t="shared" si="209"/>
        <v>28.820757773068433</v>
      </c>
      <c r="P404">
        <f t="shared" si="210"/>
        <v>44.7184739744349</v>
      </c>
      <c r="Q404">
        <f t="shared" si="211"/>
        <v>0.13999559884541998</v>
      </c>
      <c r="R404">
        <f t="shared" si="212"/>
        <v>2.3623332095628773</v>
      </c>
      <c r="S404">
        <f t="shared" si="213"/>
        <v>0.13554450555979888</v>
      </c>
      <c r="T404">
        <f t="shared" si="214"/>
        <v>8.5103440082566123E-2</v>
      </c>
      <c r="U404">
        <f t="shared" si="215"/>
        <v>321.5086823333333</v>
      </c>
      <c r="V404">
        <f t="shared" si="216"/>
        <v>26.854099755452285</v>
      </c>
      <c r="W404">
        <f t="shared" si="217"/>
        <v>25.00963333333333</v>
      </c>
      <c r="X404">
        <f t="shared" si="218"/>
        <v>3.1815042343821904</v>
      </c>
      <c r="Y404">
        <f t="shared" si="219"/>
        <v>49.893469799167519</v>
      </c>
      <c r="Z404">
        <f t="shared" si="220"/>
        <v>1.6355718016264598</v>
      </c>
      <c r="AA404">
        <f t="shared" si="221"/>
        <v>3.2781279959281355</v>
      </c>
      <c r="AB404">
        <f t="shared" si="222"/>
        <v>1.5459324327557307</v>
      </c>
      <c r="AC404">
        <f t="shared" si="223"/>
        <v>-135.25911256921376</v>
      </c>
      <c r="AD404">
        <f t="shared" si="224"/>
        <v>64.037071789448788</v>
      </c>
      <c r="AE404">
        <f t="shared" si="225"/>
        <v>5.7489880327116243</v>
      </c>
      <c r="AF404">
        <f t="shared" si="226"/>
        <v>256.03562958627992</v>
      </c>
      <c r="AG404">
        <f t="shared" si="227"/>
        <v>33.261151928247138</v>
      </c>
      <c r="AH404">
        <f t="shared" si="228"/>
        <v>3.0601959884615835</v>
      </c>
      <c r="AI404">
        <f t="shared" si="229"/>
        <v>17.534415293134842</v>
      </c>
      <c r="AJ404">
        <v>687.71486574483799</v>
      </c>
      <c r="AK404">
        <v>653.94393939393933</v>
      </c>
      <c r="AL404">
        <v>3.3585359354201501</v>
      </c>
      <c r="AM404">
        <v>64.43633761426419</v>
      </c>
      <c r="AN404">
        <f t="shared" si="230"/>
        <v>3.0671000582588155</v>
      </c>
      <c r="AO404">
        <v>19.53793162700083</v>
      </c>
      <c r="AP404">
        <v>23.127307272727268</v>
      </c>
      <c r="AQ404">
        <v>1.3402103230208051E-3</v>
      </c>
      <c r="AR404">
        <v>77.933620730982625</v>
      </c>
      <c r="AS404">
        <v>43</v>
      </c>
      <c r="AT404">
        <v>9</v>
      </c>
      <c r="AU404">
        <f t="shared" si="231"/>
        <v>1</v>
      </c>
      <c r="AV404">
        <f t="shared" si="232"/>
        <v>0</v>
      </c>
      <c r="AW404">
        <f t="shared" si="233"/>
        <v>37521.73049546963</v>
      </c>
      <c r="AX404">
        <f t="shared" si="234"/>
        <v>1999.9577777777779</v>
      </c>
      <c r="AY404">
        <f t="shared" si="235"/>
        <v>1681.1642333333332</v>
      </c>
      <c r="AZ404">
        <f t="shared" si="236"/>
        <v>0.84059986266376718</v>
      </c>
      <c r="BA404">
        <f t="shared" si="237"/>
        <v>0.16075773494107096</v>
      </c>
      <c r="BB404">
        <v>6</v>
      </c>
      <c r="BC404">
        <v>0.5</v>
      </c>
      <c r="BD404" t="s">
        <v>355</v>
      </c>
      <c r="BE404">
        <v>2</v>
      </c>
      <c r="BF404" t="b">
        <v>1</v>
      </c>
      <c r="BG404">
        <v>1657486426.5999999</v>
      </c>
      <c r="BH404">
        <v>632.2597777777778</v>
      </c>
      <c r="BI404">
        <v>674.49400000000003</v>
      </c>
      <c r="BJ404">
        <v>23.124811111111111</v>
      </c>
      <c r="BK404">
        <v>19.537577777777781</v>
      </c>
      <c r="BL404">
        <v>634.62277777777786</v>
      </c>
      <c r="BM404">
        <v>23.298999999999999</v>
      </c>
      <c r="BN404">
        <v>500.01144444444452</v>
      </c>
      <c r="BO404">
        <v>70.628033333333335</v>
      </c>
      <c r="BP404">
        <v>9.997364444444444E-2</v>
      </c>
      <c r="BQ404">
        <v>25.512444444444441</v>
      </c>
      <c r="BR404">
        <v>25.00963333333333</v>
      </c>
      <c r="BS404">
        <v>999.90000000000009</v>
      </c>
      <c r="BT404">
        <v>0</v>
      </c>
      <c r="BU404">
        <v>0</v>
      </c>
      <c r="BV404">
        <v>9997.0888888888894</v>
      </c>
      <c r="BW404">
        <v>0</v>
      </c>
      <c r="BX404">
        <v>166.99255555555561</v>
      </c>
      <c r="BY404">
        <v>-42.234055555555557</v>
      </c>
      <c r="BZ404">
        <v>647.22688888888888</v>
      </c>
      <c r="CA404">
        <v>687.93433333333337</v>
      </c>
      <c r="CB404">
        <v>3.5872244444444452</v>
      </c>
      <c r="CC404">
        <v>674.49400000000003</v>
      </c>
      <c r="CD404">
        <v>19.537577777777781</v>
      </c>
      <c r="CE404">
        <v>1.6332599999999999</v>
      </c>
      <c r="CF404">
        <v>1.379901111111111</v>
      </c>
      <c r="CG404">
        <v>14.27623333333333</v>
      </c>
      <c r="CH404">
        <v>11.69854444444444</v>
      </c>
      <c r="CI404">
        <v>1999.9577777777779</v>
      </c>
      <c r="CJ404">
        <v>0.98000399999999999</v>
      </c>
      <c r="CK404">
        <v>1.9996199999999999E-2</v>
      </c>
      <c r="CL404">
        <v>0</v>
      </c>
      <c r="CM404">
        <v>2.2448888888888892</v>
      </c>
      <c r="CN404">
        <v>0</v>
      </c>
      <c r="CO404">
        <v>18293.5</v>
      </c>
      <c r="CP404">
        <v>16749.133333333339</v>
      </c>
      <c r="CQ404">
        <v>42.027555555555551</v>
      </c>
      <c r="CR404">
        <v>40.666333333333327</v>
      </c>
      <c r="CS404">
        <v>41.166333333333327</v>
      </c>
      <c r="CT404">
        <v>41.05511111111111</v>
      </c>
      <c r="CU404">
        <v>40.575999999999993</v>
      </c>
      <c r="CV404">
        <v>1959.9677777777781</v>
      </c>
      <c r="CW404">
        <v>39.99</v>
      </c>
      <c r="CX404">
        <v>0</v>
      </c>
      <c r="CY404">
        <v>1657486428.9000001</v>
      </c>
      <c r="CZ404">
        <v>0</v>
      </c>
      <c r="DA404">
        <v>1657463835.0999999</v>
      </c>
      <c r="DB404" t="s">
        <v>356</v>
      </c>
      <c r="DC404">
        <v>1657463822.5999999</v>
      </c>
      <c r="DD404">
        <v>1657463835.0999999</v>
      </c>
      <c r="DE404">
        <v>1</v>
      </c>
      <c r="DF404">
        <v>-2.657</v>
      </c>
      <c r="DG404">
        <v>-13.192</v>
      </c>
      <c r="DH404">
        <v>-3.9239999999999999</v>
      </c>
      <c r="DI404">
        <v>-0.217</v>
      </c>
      <c r="DJ404">
        <v>376</v>
      </c>
      <c r="DK404">
        <v>3</v>
      </c>
      <c r="DL404">
        <v>0.48</v>
      </c>
      <c r="DM404">
        <v>0.03</v>
      </c>
      <c r="DN404">
        <v>-41.396982926829267</v>
      </c>
      <c r="DO404">
        <v>-6.2665923344947032</v>
      </c>
      <c r="DP404">
        <v>0.61907553182043185</v>
      </c>
      <c r="DQ404">
        <v>0</v>
      </c>
      <c r="DR404">
        <v>3.5669729268292678</v>
      </c>
      <c r="DS404">
        <v>8.7813658536585515E-2</v>
      </c>
      <c r="DT404">
        <v>1.531315475357186E-2</v>
      </c>
      <c r="DU404">
        <v>1</v>
      </c>
      <c r="DV404">
        <v>1</v>
      </c>
      <c r="DW404">
        <v>2</v>
      </c>
      <c r="DX404" t="s">
        <v>369</v>
      </c>
      <c r="DY404">
        <v>2.9894099999999999</v>
      </c>
      <c r="DZ404">
        <v>2.7247499999999998</v>
      </c>
      <c r="EA404">
        <v>0.10284600000000001</v>
      </c>
      <c r="EB404">
        <v>0.10619000000000001</v>
      </c>
      <c r="EC404">
        <v>8.4121100000000004E-2</v>
      </c>
      <c r="ED404">
        <v>7.3046799999999995E-2</v>
      </c>
      <c r="EE404">
        <v>28687.599999999999</v>
      </c>
      <c r="EF404">
        <v>28653.7</v>
      </c>
      <c r="EG404">
        <v>29680.799999999999</v>
      </c>
      <c r="EH404">
        <v>29621.4</v>
      </c>
      <c r="EI404">
        <v>36018.400000000001</v>
      </c>
      <c r="EJ404">
        <v>36511</v>
      </c>
      <c r="EK404">
        <v>41814.6</v>
      </c>
      <c r="EL404">
        <v>42203.5</v>
      </c>
      <c r="EM404">
        <v>1.9066700000000001</v>
      </c>
      <c r="EN404">
        <v>2.2640500000000001</v>
      </c>
      <c r="EO404">
        <v>0.208147</v>
      </c>
      <c r="EP404">
        <v>0</v>
      </c>
      <c r="EQ404">
        <v>21.597000000000001</v>
      </c>
      <c r="ER404">
        <v>999.9</v>
      </c>
      <c r="ES404">
        <v>42.6</v>
      </c>
      <c r="ET404">
        <v>28.7</v>
      </c>
      <c r="EU404">
        <v>23.837499999999999</v>
      </c>
      <c r="EV404">
        <v>61.014299999999999</v>
      </c>
      <c r="EW404">
        <v>28.762</v>
      </c>
      <c r="EX404">
        <v>2</v>
      </c>
      <c r="EY404">
        <v>-0.51664399999999999</v>
      </c>
      <c r="EZ404">
        <v>-1.9308000000000001</v>
      </c>
      <c r="FA404">
        <v>20.382000000000001</v>
      </c>
      <c r="FB404">
        <v>5.2207299999999996</v>
      </c>
      <c r="FC404">
        <v>12.0099</v>
      </c>
      <c r="FD404">
        <v>4.9908999999999999</v>
      </c>
      <c r="FE404">
        <v>3.2885</v>
      </c>
      <c r="FF404">
        <v>9283.7000000000007</v>
      </c>
      <c r="FG404">
        <v>9999</v>
      </c>
      <c r="FH404">
        <v>9999</v>
      </c>
      <c r="FI404">
        <v>137.80000000000001</v>
      </c>
      <c r="FJ404">
        <v>1.8669100000000001</v>
      </c>
      <c r="FK404">
        <v>1.86599</v>
      </c>
      <c r="FL404">
        <v>1.8654900000000001</v>
      </c>
      <c r="FM404">
        <v>1.86541</v>
      </c>
      <c r="FN404">
        <v>1.8672200000000001</v>
      </c>
      <c r="FO404">
        <v>1.86981</v>
      </c>
      <c r="FP404">
        <v>1.8684400000000001</v>
      </c>
      <c r="FQ404">
        <v>1.86985</v>
      </c>
      <c r="FR404">
        <v>0</v>
      </c>
      <c r="FS404">
        <v>0</v>
      </c>
      <c r="FT404">
        <v>0</v>
      </c>
      <c r="FU404">
        <v>0</v>
      </c>
      <c r="FV404" t="s">
        <v>358</v>
      </c>
      <c r="FW404" t="s">
        <v>359</v>
      </c>
      <c r="FX404" t="s">
        <v>360</v>
      </c>
      <c r="FY404" t="s">
        <v>360</v>
      </c>
      <c r="FZ404" t="s">
        <v>360</v>
      </c>
      <c r="GA404" t="s">
        <v>360</v>
      </c>
      <c r="GB404">
        <v>0</v>
      </c>
      <c r="GC404">
        <v>100</v>
      </c>
      <c r="GD404">
        <v>100</v>
      </c>
      <c r="GE404">
        <v>-2.375</v>
      </c>
      <c r="GF404">
        <v>-0.17419999999999999</v>
      </c>
      <c r="GG404">
        <v>-1.691838842420514</v>
      </c>
      <c r="GH404">
        <v>-5.4742946993243486E-4</v>
      </c>
      <c r="GI404">
        <v>-1.00937323189599E-6</v>
      </c>
      <c r="GJ404">
        <v>3.2426335113099041E-10</v>
      </c>
      <c r="GK404">
        <v>-0.25714838806632262</v>
      </c>
      <c r="GL404">
        <v>-1.4458059848174739E-2</v>
      </c>
      <c r="GM404">
        <v>1.0199616584873469E-3</v>
      </c>
      <c r="GN404">
        <v>-1.0584552142034339E-5</v>
      </c>
      <c r="GO404">
        <v>24</v>
      </c>
      <c r="GP404">
        <v>2276</v>
      </c>
      <c r="GQ404">
        <v>1</v>
      </c>
      <c r="GR404">
        <v>42</v>
      </c>
      <c r="GS404">
        <v>376.8</v>
      </c>
      <c r="GT404">
        <v>376.6</v>
      </c>
      <c r="GU404">
        <v>1.97021</v>
      </c>
      <c r="GV404">
        <v>2.2168000000000001</v>
      </c>
      <c r="GW404">
        <v>1.94702</v>
      </c>
      <c r="GX404">
        <v>2.79297</v>
      </c>
      <c r="GY404">
        <v>2.19482</v>
      </c>
      <c r="GZ404">
        <v>2.33643</v>
      </c>
      <c r="HA404">
        <v>31.542400000000001</v>
      </c>
      <c r="HB404">
        <v>15.786899999999999</v>
      </c>
      <c r="HC404">
        <v>18</v>
      </c>
      <c r="HD404">
        <v>405.99599999999998</v>
      </c>
      <c r="HE404">
        <v>647.68600000000004</v>
      </c>
      <c r="HF404">
        <v>24.4635</v>
      </c>
      <c r="HG404">
        <v>20.622900000000001</v>
      </c>
      <c r="HH404">
        <v>29.999700000000001</v>
      </c>
      <c r="HI404">
        <v>20.6465</v>
      </c>
      <c r="HJ404">
        <v>20.568200000000001</v>
      </c>
      <c r="HK404">
        <v>39.441400000000002</v>
      </c>
      <c r="HL404">
        <v>20.855699999999999</v>
      </c>
      <c r="HM404">
        <v>66.648899999999998</v>
      </c>
      <c r="HN404">
        <v>24.414100000000001</v>
      </c>
      <c r="HO404">
        <v>707.2</v>
      </c>
      <c r="HP404">
        <v>19.5442</v>
      </c>
      <c r="HQ404">
        <v>101.508</v>
      </c>
      <c r="HR404">
        <v>101.366</v>
      </c>
    </row>
    <row r="405" spans="1:226" x14ac:dyDescent="0.2">
      <c r="A405">
        <v>389</v>
      </c>
      <c r="B405">
        <v>1657486434.0999999</v>
      </c>
      <c r="C405">
        <v>5438.5999999046326</v>
      </c>
      <c r="D405" t="s">
        <v>1140</v>
      </c>
      <c r="E405" t="s">
        <v>1141</v>
      </c>
      <c r="F405">
        <v>5</v>
      </c>
      <c r="G405" t="s">
        <v>1059</v>
      </c>
      <c r="H405" t="s">
        <v>354</v>
      </c>
      <c r="I405">
        <v>1657486431.3</v>
      </c>
      <c r="J405">
        <f t="shared" si="204"/>
        <v>3.0680641040073692E-3</v>
      </c>
      <c r="K405">
        <f t="shared" si="205"/>
        <v>3.0680641040073691</v>
      </c>
      <c r="L405">
        <f t="shared" si="206"/>
        <v>17.844589411683383</v>
      </c>
      <c r="M405">
        <f t="shared" si="207"/>
        <v>647.70690000000002</v>
      </c>
      <c r="N405">
        <f t="shared" si="208"/>
        <v>418.4011115732788</v>
      </c>
      <c r="O405">
        <f t="shared" si="209"/>
        <v>29.592920638354588</v>
      </c>
      <c r="P405">
        <f t="shared" si="210"/>
        <v>45.811395711977376</v>
      </c>
      <c r="Q405">
        <f t="shared" si="211"/>
        <v>0.13973863656999846</v>
      </c>
      <c r="R405">
        <f t="shared" si="212"/>
        <v>2.3630678811814572</v>
      </c>
      <c r="S405">
        <f t="shared" si="213"/>
        <v>0.13530492144633433</v>
      </c>
      <c r="T405">
        <f t="shared" si="214"/>
        <v>8.4952209039240653E-2</v>
      </c>
      <c r="U405">
        <f t="shared" si="215"/>
        <v>321.54951600000004</v>
      </c>
      <c r="V405">
        <f t="shared" si="216"/>
        <v>26.866016807050553</v>
      </c>
      <c r="W405">
        <f t="shared" si="217"/>
        <v>25.02843</v>
      </c>
      <c r="X405">
        <f t="shared" si="218"/>
        <v>3.1850710435820853</v>
      </c>
      <c r="Y405">
        <f t="shared" si="219"/>
        <v>49.868366267099347</v>
      </c>
      <c r="Z405">
        <f t="shared" si="220"/>
        <v>1.6359459190452079</v>
      </c>
      <c r="AA405">
        <f t="shared" si="221"/>
        <v>3.2805284020794625</v>
      </c>
      <c r="AB405">
        <f t="shared" si="222"/>
        <v>1.5491251245368773</v>
      </c>
      <c r="AC405">
        <f t="shared" si="223"/>
        <v>-135.30162698672498</v>
      </c>
      <c r="AD405">
        <f t="shared" si="224"/>
        <v>63.232582165993826</v>
      </c>
      <c r="AE405">
        <f t="shared" si="225"/>
        <v>5.6758875174304615</v>
      </c>
      <c r="AF405">
        <f t="shared" si="226"/>
        <v>255.15635869669933</v>
      </c>
      <c r="AG405">
        <f t="shared" si="227"/>
        <v>33.595582089616158</v>
      </c>
      <c r="AH405">
        <f t="shared" si="228"/>
        <v>3.0652158638429245</v>
      </c>
      <c r="AI405">
        <f t="shared" si="229"/>
        <v>17.844589411683383</v>
      </c>
      <c r="AJ405">
        <v>705.00462957770651</v>
      </c>
      <c r="AK405">
        <v>670.7998121212122</v>
      </c>
      <c r="AL405">
        <v>3.37285981422152</v>
      </c>
      <c r="AM405">
        <v>64.43633761426419</v>
      </c>
      <c r="AN405">
        <f t="shared" si="230"/>
        <v>3.0680641040073691</v>
      </c>
      <c r="AO405">
        <v>19.537194781031019</v>
      </c>
      <c r="AP405">
        <v>23.133604242424241</v>
      </c>
      <c r="AQ405">
        <v>5.546610921606842E-5</v>
      </c>
      <c r="AR405">
        <v>77.933620730982625</v>
      </c>
      <c r="AS405">
        <v>43</v>
      </c>
      <c r="AT405">
        <v>9</v>
      </c>
      <c r="AU405">
        <f t="shared" si="231"/>
        <v>1</v>
      </c>
      <c r="AV405">
        <f t="shared" si="232"/>
        <v>0</v>
      </c>
      <c r="AW405">
        <f t="shared" si="233"/>
        <v>37537.980927572855</v>
      </c>
      <c r="AX405">
        <f t="shared" si="234"/>
        <v>2000.21</v>
      </c>
      <c r="AY405">
        <f t="shared" si="235"/>
        <v>1681.3763999999999</v>
      </c>
      <c r="AZ405">
        <f t="shared" si="236"/>
        <v>0.84059993700661428</v>
      </c>
      <c r="BA405">
        <f t="shared" si="237"/>
        <v>0.16075787842276562</v>
      </c>
      <c r="BB405">
        <v>6</v>
      </c>
      <c r="BC405">
        <v>0.5</v>
      </c>
      <c r="BD405" t="s">
        <v>355</v>
      </c>
      <c r="BE405">
        <v>2</v>
      </c>
      <c r="BF405" t="b">
        <v>1</v>
      </c>
      <c r="BG405">
        <v>1657486431.3</v>
      </c>
      <c r="BH405">
        <v>647.70690000000002</v>
      </c>
      <c r="BI405">
        <v>690.4058</v>
      </c>
      <c r="BJ405">
        <v>23.129909999999999</v>
      </c>
      <c r="BK405">
        <v>19.536580000000001</v>
      </c>
      <c r="BL405">
        <v>650.09220000000005</v>
      </c>
      <c r="BM405">
        <v>23.304020000000001</v>
      </c>
      <c r="BN405">
        <v>499.97930000000008</v>
      </c>
      <c r="BO405">
        <v>70.628619999999998</v>
      </c>
      <c r="BP405">
        <v>9.9969909999999995E-2</v>
      </c>
      <c r="BQ405">
        <v>25.52477</v>
      </c>
      <c r="BR405">
        <v>25.02843</v>
      </c>
      <c r="BS405">
        <v>999.9</v>
      </c>
      <c r="BT405">
        <v>0</v>
      </c>
      <c r="BU405">
        <v>0</v>
      </c>
      <c r="BV405">
        <v>10001.947</v>
      </c>
      <c r="BW405">
        <v>0</v>
      </c>
      <c r="BX405">
        <v>166.66239999999999</v>
      </c>
      <c r="BY405">
        <v>-42.698740000000001</v>
      </c>
      <c r="BZ405">
        <v>663.04319999999996</v>
      </c>
      <c r="CA405">
        <v>704.16259999999988</v>
      </c>
      <c r="CB405">
        <v>3.5933459999999999</v>
      </c>
      <c r="CC405">
        <v>690.4058</v>
      </c>
      <c r="CD405">
        <v>19.536580000000001</v>
      </c>
      <c r="CE405">
        <v>1.633634</v>
      </c>
      <c r="CF405">
        <v>1.3798410000000001</v>
      </c>
      <c r="CG405">
        <v>14.279769999999999</v>
      </c>
      <c r="CH405">
        <v>11.697889999999999</v>
      </c>
      <c r="CI405">
        <v>2000.21</v>
      </c>
      <c r="CJ405">
        <v>0.98000279999999995</v>
      </c>
      <c r="CK405">
        <v>1.9997399999999999E-2</v>
      </c>
      <c r="CL405">
        <v>0</v>
      </c>
      <c r="CM405">
        <v>2.3266300000000002</v>
      </c>
      <c r="CN405">
        <v>0</v>
      </c>
      <c r="CO405">
        <v>18352.7</v>
      </c>
      <c r="CP405">
        <v>16751.22</v>
      </c>
      <c r="CQ405">
        <v>42.037199999999999</v>
      </c>
      <c r="CR405">
        <v>40.587200000000003</v>
      </c>
      <c r="CS405">
        <v>41.186999999999998</v>
      </c>
      <c r="CT405">
        <v>40.924799999999998</v>
      </c>
      <c r="CU405">
        <v>40.524800000000013</v>
      </c>
      <c r="CV405">
        <v>1960.21</v>
      </c>
      <c r="CW405">
        <v>40</v>
      </c>
      <c r="CX405">
        <v>0</v>
      </c>
      <c r="CY405">
        <v>1657486433.7</v>
      </c>
      <c r="CZ405">
        <v>0</v>
      </c>
      <c r="DA405">
        <v>1657463835.0999999</v>
      </c>
      <c r="DB405" t="s">
        <v>356</v>
      </c>
      <c r="DC405">
        <v>1657463822.5999999</v>
      </c>
      <c r="DD405">
        <v>1657463835.0999999</v>
      </c>
      <c r="DE405">
        <v>1</v>
      </c>
      <c r="DF405">
        <v>-2.657</v>
      </c>
      <c r="DG405">
        <v>-13.192</v>
      </c>
      <c r="DH405">
        <v>-3.9239999999999999</v>
      </c>
      <c r="DI405">
        <v>-0.217</v>
      </c>
      <c r="DJ405">
        <v>376</v>
      </c>
      <c r="DK405">
        <v>3</v>
      </c>
      <c r="DL405">
        <v>0.48</v>
      </c>
      <c r="DM405">
        <v>0.03</v>
      </c>
      <c r="DN405">
        <v>-41.889210000000013</v>
      </c>
      <c r="DO405">
        <v>-6.1698754221387642</v>
      </c>
      <c r="DP405">
        <v>0.59440910650830325</v>
      </c>
      <c r="DQ405">
        <v>0</v>
      </c>
      <c r="DR405">
        <v>3.5728349999999991</v>
      </c>
      <c r="DS405">
        <v>0.18382153846152979</v>
      </c>
      <c r="DT405">
        <v>1.806554067831902E-2</v>
      </c>
      <c r="DU405">
        <v>0</v>
      </c>
      <c r="DV405">
        <v>0</v>
      </c>
      <c r="DW405">
        <v>2</v>
      </c>
      <c r="DX405" t="s">
        <v>357</v>
      </c>
      <c r="DY405">
        <v>2.9893999999999998</v>
      </c>
      <c r="DZ405">
        <v>2.7247599999999998</v>
      </c>
      <c r="EA405">
        <v>0.104673</v>
      </c>
      <c r="EB405">
        <v>0.107984</v>
      </c>
      <c r="EC405">
        <v>8.4135299999999996E-2</v>
      </c>
      <c r="ED405">
        <v>7.3038800000000001E-2</v>
      </c>
      <c r="EE405">
        <v>28630.2</v>
      </c>
      <c r="EF405">
        <v>28596.3</v>
      </c>
      <c r="EG405">
        <v>29681.8</v>
      </c>
      <c r="EH405">
        <v>29621.4</v>
      </c>
      <c r="EI405">
        <v>36018.800000000003</v>
      </c>
      <c r="EJ405">
        <v>36511.4</v>
      </c>
      <c r="EK405">
        <v>41815.699999999997</v>
      </c>
      <c r="EL405">
        <v>42203.6</v>
      </c>
      <c r="EM405">
        <v>1.9065300000000001</v>
      </c>
      <c r="EN405">
        <v>2.26423</v>
      </c>
      <c r="EO405">
        <v>0.20905199999999999</v>
      </c>
      <c r="EP405">
        <v>0</v>
      </c>
      <c r="EQ405">
        <v>21.5946</v>
      </c>
      <c r="ER405">
        <v>999.9</v>
      </c>
      <c r="ES405">
        <v>42.6</v>
      </c>
      <c r="ET405">
        <v>28.7</v>
      </c>
      <c r="EU405">
        <v>23.838200000000001</v>
      </c>
      <c r="EV405">
        <v>61.054299999999998</v>
      </c>
      <c r="EW405">
        <v>28.722000000000001</v>
      </c>
      <c r="EX405">
        <v>2</v>
      </c>
      <c r="EY405">
        <v>-0.51683699999999999</v>
      </c>
      <c r="EZ405">
        <v>-1.75946</v>
      </c>
      <c r="FA405">
        <v>20.383400000000002</v>
      </c>
      <c r="FB405">
        <v>5.2204300000000003</v>
      </c>
      <c r="FC405">
        <v>12.0099</v>
      </c>
      <c r="FD405">
        <v>4.9909999999999997</v>
      </c>
      <c r="FE405">
        <v>3.2884199999999999</v>
      </c>
      <c r="FF405">
        <v>9284</v>
      </c>
      <c r="FG405">
        <v>9999</v>
      </c>
      <c r="FH405">
        <v>9999</v>
      </c>
      <c r="FI405">
        <v>137.80000000000001</v>
      </c>
      <c r="FJ405">
        <v>1.8669100000000001</v>
      </c>
      <c r="FK405">
        <v>1.8660000000000001</v>
      </c>
      <c r="FL405">
        <v>1.86551</v>
      </c>
      <c r="FM405">
        <v>1.8653999999999999</v>
      </c>
      <c r="FN405">
        <v>1.8672200000000001</v>
      </c>
      <c r="FO405">
        <v>1.86981</v>
      </c>
      <c r="FP405">
        <v>1.8684400000000001</v>
      </c>
      <c r="FQ405">
        <v>1.8698300000000001</v>
      </c>
      <c r="FR405">
        <v>0</v>
      </c>
      <c r="FS405">
        <v>0</v>
      </c>
      <c r="FT405">
        <v>0</v>
      </c>
      <c r="FU405">
        <v>0</v>
      </c>
      <c r="FV405" t="s">
        <v>358</v>
      </c>
      <c r="FW405" t="s">
        <v>359</v>
      </c>
      <c r="FX405" t="s">
        <v>360</v>
      </c>
      <c r="FY405" t="s">
        <v>360</v>
      </c>
      <c r="FZ405" t="s">
        <v>360</v>
      </c>
      <c r="GA405" t="s">
        <v>360</v>
      </c>
      <c r="GB405">
        <v>0</v>
      </c>
      <c r="GC405">
        <v>100</v>
      </c>
      <c r="GD405">
        <v>100</v>
      </c>
      <c r="GE405">
        <v>-2.3980000000000001</v>
      </c>
      <c r="GF405">
        <v>-0.1741</v>
      </c>
      <c r="GG405">
        <v>-1.691838842420514</v>
      </c>
      <c r="GH405">
        <v>-5.4742946993243486E-4</v>
      </c>
      <c r="GI405">
        <v>-1.00937323189599E-6</v>
      </c>
      <c r="GJ405">
        <v>3.2426335113099041E-10</v>
      </c>
      <c r="GK405">
        <v>-0.25714838806632262</v>
      </c>
      <c r="GL405">
        <v>-1.4458059848174739E-2</v>
      </c>
      <c r="GM405">
        <v>1.0199616584873469E-3</v>
      </c>
      <c r="GN405">
        <v>-1.0584552142034339E-5</v>
      </c>
      <c r="GO405">
        <v>24</v>
      </c>
      <c r="GP405">
        <v>2276</v>
      </c>
      <c r="GQ405">
        <v>1</v>
      </c>
      <c r="GR405">
        <v>42</v>
      </c>
      <c r="GS405">
        <v>376.9</v>
      </c>
      <c r="GT405">
        <v>376.6</v>
      </c>
      <c r="GU405">
        <v>2.00562</v>
      </c>
      <c r="GV405">
        <v>2.21191</v>
      </c>
      <c r="GW405">
        <v>1.94702</v>
      </c>
      <c r="GX405">
        <v>2.79297</v>
      </c>
      <c r="GY405">
        <v>2.19482</v>
      </c>
      <c r="GZ405">
        <v>2.3547400000000001</v>
      </c>
      <c r="HA405">
        <v>31.542400000000001</v>
      </c>
      <c r="HB405">
        <v>15.7957</v>
      </c>
      <c r="HC405">
        <v>18</v>
      </c>
      <c r="HD405">
        <v>405.88499999999999</v>
      </c>
      <c r="HE405">
        <v>647.77</v>
      </c>
      <c r="HF405">
        <v>24.4482</v>
      </c>
      <c r="HG405">
        <v>20.618500000000001</v>
      </c>
      <c r="HH405">
        <v>29.999700000000001</v>
      </c>
      <c r="HI405">
        <v>20.642099999999999</v>
      </c>
      <c r="HJ405">
        <v>20.5639</v>
      </c>
      <c r="HK405">
        <v>40.145000000000003</v>
      </c>
      <c r="HL405">
        <v>20.855699999999999</v>
      </c>
      <c r="HM405">
        <v>66.648899999999998</v>
      </c>
      <c r="HN405">
        <v>24.3843</v>
      </c>
      <c r="HO405">
        <v>720.58199999999999</v>
      </c>
      <c r="HP405">
        <v>19.5442</v>
      </c>
      <c r="HQ405">
        <v>101.511</v>
      </c>
      <c r="HR405">
        <v>101.366</v>
      </c>
    </row>
    <row r="406" spans="1:226" x14ac:dyDescent="0.2">
      <c r="A406">
        <v>390</v>
      </c>
      <c r="B406">
        <v>1657486439.0999999</v>
      </c>
      <c r="C406">
        <v>5443.5999999046326</v>
      </c>
      <c r="D406" t="s">
        <v>1142</v>
      </c>
      <c r="E406" t="s">
        <v>1143</v>
      </c>
      <c r="F406">
        <v>5</v>
      </c>
      <c r="G406" t="s">
        <v>1059</v>
      </c>
      <c r="H406" t="s">
        <v>354</v>
      </c>
      <c r="I406">
        <v>1657486436.5999999</v>
      </c>
      <c r="J406">
        <f t="shared" si="204"/>
        <v>3.0723483404949091E-3</v>
      </c>
      <c r="K406">
        <f t="shared" si="205"/>
        <v>3.072348340494909</v>
      </c>
      <c r="L406">
        <f t="shared" si="206"/>
        <v>18.505645662381895</v>
      </c>
      <c r="M406">
        <f t="shared" si="207"/>
        <v>665.01355555555563</v>
      </c>
      <c r="N406">
        <f t="shared" si="208"/>
        <v>427.48723121683605</v>
      </c>
      <c r="O406">
        <f t="shared" si="209"/>
        <v>30.235557602814421</v>
      </c>
      <c r="P406">
        <f t="shared" si="210"/>
        <v>47.035453219077432</v>
      </c>
      <c r="Q406">
        <f t="shared" si="211"/>
        <v>0.13977412237585202</v>
      </c>
      <c r="R406">
        <f t="shared" si="212"/>
        <v>2.3654188516771697</v>
      </c>
      <c r="S406">
        <f t="shared" si="213"/>
        <v>0.13534245197975828</v>
      </c>
      <c r="T406">
        <f t="shared" si="214"/>
        <v>8.4975495697958106E-2</v>
      </c>
      <c r="U406">
        <f t="shared" si="215"/>
        <v>321.54156733333338</v>
      </c>
      <c r="V406">
        <f t="shared" si="216"/>
        <v>26.869700136847722</v>
      </c>
      <c r="W406">
        <f t="shared" si="217"/>
        <v>25.039122222222218</v>
      </c>
      <c r="X406">
        <f t="shared" si="218"/>
        <v>3.1871015321511496</v>
      </c>
      <c r="Y406">
        <f t="shared" si="219"/>
        <v>49.85952193078014</v>
      </c>
      <c r="Z406">
        <f t="shared" si="220"/>
        <v>1.6362707286528233</v>
      </c>
      <c r="AA406">
        <f t="shared" si="221"/>
        <v>3.2817617684430553</v>
      </c>
      <c r="AB406">
        <f t="shared" si="222"/>
        <v>1.5508308034983262</v>
      </c>
      <c r="AC406">
        <f t="shared" si="223"/>
        <v>-135.49056181582549</v>
      </c>
      <c r="AD406">
        <f t="shared" si="224"/>
        <v>62.739200999843121</v>
      </c>
      <c r="AE406">
        <f t="shared" si="225"/>
        <v>5.6264849477806926</v>
      </c>
      <c r="AF406">
        <f t="shared" si="226"/>
        <v>254.41669146513169</v>
      </c>
      <c r="AG406">
        <f t="shared" si="227"/>
        <v>33.761263495938763</v>
      </c>
      <c r="AH406">
        <f t="shared" si="228"/>
        <v>3.0731958831931814</v>
      </c>
      <c r="AI406">
        <f t="shared" si="229"/>
        <v>18.505645662381895</v>
      </c>
      <c r="AJ406">
        <v>721.92637043101433</v>
      </c>
      <c r="AK406">
        <v>687.29898787878767</v>
      </c>
      <c r="AL406">
        <v>3.2680650371447642</v>
      </c>
      <c r="AM406">
        <v>64.43633761426419</v>
      </c>
      <c r="AN406">
        <f t="shared" si="230"/>
        <v>3.072348340494909</v>
      </c>
      <c r="AO406">
        <v>19.53288772996542</v>
      </c>
      <c r="AP406">
        <v>23.133912727272719</v>
      </c>
      <c r="AQ406">
        <v>9.9085718345907813E-5</v>
      </c>
      <c r="AR406">
        <v>77.933620730982625</v>
      </c>
      <c r="AS406">
        <v>43</v>
      </c>
      <c r="AT406">
        <v>9</v>
      </c>
      <c r="AU406">
        <f t="shared" si="231"/>
        <v>1</v>
      </c>
      <c r="AV406">
        <f t="shared" si="232"/>
        <v>0</v>
      </c>
      <c r="AW406">
        <f t="shared" si="233"/>
        <v>37594.108681384081</v>
      </c>
      <c r="AX406">
        <f t="shared" si="234"/>
        <v>2000.1577777777779</v>
      </c>
      <c r="AY406">
        <f t="shared" si="235"/>
        <v>1681.3327333333334</v>
      </c>
      <c r="AZ406">
        <f t="shared" si="236"/>
        <v>0.84060005266251214</v>
      </c>
      <c r="BA406">
        <f t="shared" si="237"/>
        <v>0.16075810163864851</v>
      </c>
      <c r="BB406">
        <v>6</v>
      </c>
      <c r="BC406">
        <v>0.5</v>
      </c>
      <c r="BD406" t="s">
        <v>355</v>
      </c>
      <c r="BE406">
        <v>2</v>
      </c>
      <c r="BF406" t="b">
        <v>1</v>
      </c>
      <c r="BG406">
        <v>1657486436.5999999</v>
      </c>
      <c r="BH406">
        <v>665.01355555555563</v>
      </c>
      <c r="BI406">
        <v>707.97877777777774</v>
      </c>
      <c r="BJ406">
        <v>23.134511111111109</v>
      </c>
      <c r="BK406">
        <v>19.532055555555559</v>
      </c>
      <c r="BL406">
        <v>667.42411111111096</v>
      </c>
      <c r="BM406">
        <v>23.308555555555561</v>
      </c>
      <c r="BN406">
        <v>500.00877777777782</v>
      </c>
      <c r="BO406">
        <v>70.628611111111113</v>
      </c>
      <c r="BP406">
        <v>9.995197777777777E-2</v>
      </c>
      <c r="BQ406">
        <v>25.531099999999999</v>
      </c>
      <c r="BR406">
        <v>25.039122222222218</v>
      </c>
      <c r="BS406">
        <v>999.90000000000009</v>
      </c>
      <c r="BT406">
        <v>0</v>
      </c>
      <c r="BU406">
        <v>0</v>
      </c>
      <c r="BV406">
        <v>10017.76666666667</v>
      </c>
      <c r="BW406">
        <v>0</v>
      </c>
      <c r="BX406">
        <v>166.315</v>
      </c>
      <c r="BY406">
        <v>-42.965088888888893</v>
      </c>
      <c r="BZ406">
        <v>680.76277777777784</v>
      </c>
      <c r="CA406">
        <v>722.08244444444449</v>
      </c>
      <c r="CB406">
        <v>3.6024522222222219</v>
      </c>
      <c r="CC406">
        <v>707.97877777777774</v>
      </c>
      <c r="CD406">
        <v>19.532055555555559</v>
      </c>
      <c r="CE406">
        <v>1.633958888888889</v>
      </c>
      <c r="CF406">
        <v>1.3795233333333341</v>
      </c>
      <c r="CG406">
        <v>14.282833333333331</v>
      </c>
      <c r="CH406">
        <v>11.6944</v>
      </c>
      <c r="CI406">
        <v>2000.1577777777779</v>
      </c>
      <c r="CJ406">
        <v>0.97999833333333319</v>
      </c>
      <c r="CK406">
        <v>2.0001733333333341E-2</v>
      </c>
      <c r="CL406">
        <v>0</v>
      </c>
      <c r="CM406">
        <v>2.352988888888889</v>
      </c>
      <c r="CN406">
        <v>0</v>
      </c>
      <c r="CO406">
        <v>18416.64444444445</v>
      </c>
      <c r="CP406">
        <v>16750.777777777781</v>
      </c>
      <c r="CQ406">
        <v>41.895444444444443</v>
      </c>
      <c r="CR406">
        <v>40.395444444444443</v>
      </c>
      <c r="CS406">
        <v>41.186999999999998</v>
      </c>
      <c r="CT406">
        <v>40.603888888888882</v>
      </c>
      <c r="CU406">
        <v>40.347000000000001</v>
      </c>
      <c r="CV406">
        <v>1960.151111111111</v>
      </c>
      <c r="CW406">
        <v>40.006666666666668</v>
      </c>
      <c r="CX406">
        <v>0</v>
      </c>
      <c r="CY406">
        <v>1657486439.0999999</v>
      </c>
      <c r="CZ406">
        <v>0</v>
      </c>
      <c r="DA406">
        <v>1657463835.0999999</v>
      </c>
      <c r="DB406" t="s">
        <v>356</v>
      </c>
      <c r="DC406">
        <v>1657463822.5999999</v>
      </c>
      <c r="DD406">
        <v>1657463835.0999999</v>
      </c>
      <c r="DE406">
        <v>1</v>
      </c>
      <c r="DF406">
        <v>-2.657</v>
      </c>
      <c r="DG406">
        <v>-13.192</v>
      </c>
      <c r="DH406">
        <v>-3.9239999999999999</v>
      </c>
      <c r="DI406">
        <v>-0.217</v>
      </c>
      <c r="DJ406">
        <v>376</v>
      </c>
      <c r="DK406">
        <v>3</v>
      </c>
      <c r="DL406">
        <v>0.48</v>
      </c>
      <c r="DM406">
        <v>0.03</v>
      </c>
      <c r="DN406">
        <v>-42.360695121951217</v>
      </c>
      <c r="DO406">
        <v>-5.2140668989547434</v>
      </c>
      <c r="DP406">
        <v>0.52357765419869151</v>
      </c>
      <c r="DQ406">
        <v>0</v>
      </c>
      <c r="DR406">
        <v>3.5867448780487798</v>
      </c>
      <c r="DS406">
        <v>0.13571686411150791</v>
      </c>
      <c r="DT406">
        <v>1.390386121523245E-2</v>
      </c>
      <c r="DU406">
        <v>0</v>
      </c>
      <c r="DV406">
        <v>0</v>
      </c>
      <c r="DW406">
        <v>2</v>
      </c>
      <c r="DX406" t="s">
        <v>357</v>
      </c>
      <c r="DY406">
        <v>2.98942</v>
      </c>
      <c r="DZ406">
        <v>2.7247400000000002</v>
      </c>
      <c r="EA406">
        <v>0.10644000000000001</v>
      </c>
      <c r="EB406">
        <v>0.109697</v>
      </c>
      <c r="EC406">
        <v>8.4139099999999994E-2</v>
      </c>
      <c r="ED406">
        <v>7.3030600000000001E-2</v>
      </c>
      <c r="EE406">
        <v>28573.599999999999</v>
      </c>
      <c r="EF406">
        <v>28541.8</v>
      </c>
      <c r="EG406">
        <v>29681.599999999999</v>
      </c>
      <c r="EH406">
        <v>29621.8</v>
      </c>
      <c r="EI406">
        <v>36018.5</v>
      </c>
      <c r="EJ406">
        <v>36512.400000000001</v>
      </c>
      <c r="EK406">
        <v>41815.5</v>
      </c>
      <c r="EL406">
        <v>42204.2</v>
      </c>
      <c r="EM406">
        <v>1.90672</v>
      </c>
      <c r="EN406">
        <v>2.2643800000000001</v>
      </c>
      <c r="EO406">
        <v>0.209596</v>
      </c>
      <c r="EP406">
        <v>0</v>
      </c>
      <c r="EQ406">
        <v>21.5928</v>
      </c>
      <c r="ER406">
        <v>999.9</v>
      </c>
      <c r="ES406">
        <v>42.7</v>
      </c>
      <c r="ET406">
        <v>28.7</v>
      </c>
      <c r="EU406">
        <v>23.895299999999999</v>
      </c>
      <c r="EV406">
        <v>60.7943</v>
      </c>
      <c r="EW406">
        <v>28.742000000000001</v>
      </c>
      <c r="EX406">
        <v>2</v>
      </c>
      <c r="EY406">
        <v>-0.51725100000000002</v>
      </c>
      <c r="EZ406">
        <v>-1.64889</v>
      </c>
      <c r="FA406">
        <v>20.3843</v>
      </c>
      <c r="FB406">
        <v>5.2196899999999999</v>
      </c>
      <c r="FC406">
        <v>12.0099</v>
      </c>
      <c r="FD406">
        <v>4.9909499999999998</v>
      </c>
      <c r="FE406">
        <v>3.2883499999999999</v>
      </c>
      <c r="FF406">
        <v>9284</v>
      </c>
      <c r="FG406">
        <v>9999</v>
      </c>
      <c r="FH406">
        <v>9999</v>
      </c>
      <c r="FI406">
        <v>137.80000000000001</v>
      </c>
      <c r="FJ406">
        <v>1.8669100000000001</v>
      </c>
      <c r="FK406">
        <v>1.86598</v>
      </c>
      <c r="FL406">
        <v>1.86551</v>
      </c>
      <c r="FM406">
        <v>1.8653999999999999</v>
      </c>
      <c r="FN406">
        <v>1.86721</v>
      </c>
      <c r="FO406">
        <v>1.86981</v>
      </c>
      <c r="FP406">
        <v>1.8684400000000001</v>
      </c>
      <c r="FQ406">
        <v>1.8698399999999999</v>
      </c>
      <c r="FR406">
        <v>0</v>
      </c>
      <c r="FS406">
        <v>0</v>
      </c>
      <c r="FT406">
        <v>0</v>
      </c>
      <c r="FU406">
        <v>0</v>
      </c>
      <c r="FV406" t="s">
        <v>358</v>
      </c>
      <c r="FW406" t="s">
        <v>359</v>
      </c>
      <c r="FX406" t="s">
        <v>360</v>
      </c>
      <c r="FY406" t="s">
        <v>360</v>
      </c>
      <c r="FZ406" t="s">
        <v>360</v>
      </c>
      <c r="GA406" t="s">
        <v>360</v>
      </c>
      <c r="GB406">
        <v>0</v>
      </c>
      <c r="GC406">
        <v>100</v>
      </c>
      <c r="GD406">
        <v>100</v>
      </c>
      <c r="GE406">
        <v>-2.4220000000000002</v>
      </c>
      <c r="GF406">
        <v>-0.1741</v>
      </c>
      <c r="GG406">
        <v>-1.691838842420514</v>
      </c>
      <c r="GH406">
        <v>-5.4742946993243486E-4</v>
      </c>
      <c r="GI406">
        <v>-1.00937323189599E-6</v>
      </c>
      <c r="GJ406">
        <v>3.2426335113099041E-10</v>
      </c>
      <c r="GK406">
        <v>-0.25714838806632262</v>
      </c>
      <c r="GL406">
        <v>-1.4458059848174739E-2</v>
      </c>
      <c r="GM406">
        <v>1.0199616584873469E-3</v>
      </c>
      <c r="GN406">
        <v>-1.0584552142034339E-5</v>
      </c>
      <c r="GO406">
        <v>24</v>
      </c>
      <c r="GP406">
        <v>2276</v>
      </c>
      <c r="GQ406">
        <v>1</v>
      </c>
      <c r="GR406">
        <v>42</v>
      </c>
      <c r="GS406">
        <v>376.9</v>
      </c>
      <c r="GT406">
        <v>376.7</v>
      </c>
      <c r="GU406">
        <v>2.0434600000000001</v>
      </c>
      <c r="GV406">
        <v>2.2180200000000001</v>
      </c>
      <c r="GW406">
        <v>1.94702</v>
      </c>
      <c r="GX406">
        <v>2.79297</v>
      </c>
      <c r="GY406">
        <v>2.19482</v>
      </c>
      <c r="GZ406">
        <v>2.33765</v>
      </c>
      <c r="HA406">
        <v>31.520600000000002</v>
      </c>
      <c r="HB406">
        <v>15.786899999999999</v>
      </c>
      <c r="HC406">
        <v>18</v>
      </c>
      <c r="HD406">
        <v>405.95499999999998</v>
      </c>
      <c r="HE406">
        <v>647.82299999999998</v>
      </c>
      <c r="HF406">
        <v>24.407900000000001</v>
      </c>
      <c r="HG406">
        <v>20.614100000000001</v>
      </c>
      <c r="HH406">
        <v>29.999700000000001</v>
      </c>
      <c r="HI406">
        <v>20.637699999999999</v>
      </c>
      <c r="HJ406">
        <v>20.558700000000002</v>
      </c>
      <c r="HK406">
        <v>40.907499999999999</v>
      </c>
      <c r="HL406">
        <v>20.855699999999999</v>
      </c>
      <c r="HM406">
        <v>66.648899999999998</v>
      </c>
      <c r="HN406">
        <v>24.344899999999999</v>
      </c>
      <c r="HO406">
        <v>740.69299999999998</v>
      </c>
      <c r="HP406">
        <v>19.5442</v>
      </c>
      <c r="HQ406">
        <v>101.511</v>
      </c>
      <c r="HR406">
        <v>101.36799999999999</v>
      </c>
    </row>
    <row r="407" spans="1:226" x14ac:dyDescent="0.2">
      <c r="A407">
        <v>391</v>
      </c>
      <c r="B407">
        <v>1657486444.0999999</v>
      </c>
      <c r="C407">
        <v>5448.5999999046326</v>
      </c>
      <c r="D407" t="s">
        <v>1144</v>
      </c>
      <c r="E407" t="s">
        <v>1145</v>
      </c>
      <c r="F407">
        <v>5</v>
      </c>
      <c r="G407" t="s">
        <v>1059</v>
      </c>
      <c r="H407" t="s">
        <v>354</v>
      </c>
      <c r="I407">
        <v>1657486441.3</v>
      </c>
      <c r="J407">
        <f t="shared" si="204"/>
        <v>3.0761099415456154E-3</v>
      </c>
      <c r="K407">
        <f t="shared" si="205"/>
        <v>3.0761099415456155</v>
      </c>
      <c r="L407">
        <f t="shared" si="206"/>
        <v>18.588229865565907</v>
      </c>
      <c r="M407">
        <f t="shared" si="207"/>
        <v>680.10940000000005</v>
      </c>
      <c r="N407">
        <f t="shared" si="208"/>
        <v>441.24514111662569</v>
      </c>
      <c r="O407">
        <f t="shared" si="209"/>
        <v>31.208508826135422</v>
      </c>
      <c r="P407">
        <f t="shared" si="210"/>
        <v>48.102966434768341</v>
      </c>
      <c r="Q407">
        <f t="shared" si="211"/>
        <v>0.13989133439106927</v>
      </c>
      <c r="R407">
        <f t="shared" si="212"/>
        <v>2.3601671392139938</v>
      </c>
      <c r="S407">
        <f t="shared" si="213"/>
        <v>0.13544281598602323</v>
      </c>
      <c r="T407">
        <f t="shared" si="214"/>
        <v>8.5039657613434724E-2</v>
      </c>
      <c r="U407">
        <f t="shared" si="215"/>
        <v>321.52595459999998</v>
      </c>
      <c r="V407">
        <f t="shared" si="216"/>
        <v>26.87786648997281</v>
      </c>
      <c r="W407">
        <f t="shared" si="217"/>
        <v>25.043089999999999</v>
      </c>
      <c r="X407">
        <f t="shared" si="218"/>
        <v>3.1878553140625554</v>
      </c>
      <c r="Y407">
        <f t="shared" si="219"/>
        <v>49.840178039218955</v>
      </c>
      <c r="Z407">
        <f t="shared" si="220"/>
        <v>1.6362916292168908</v>
      </c>
      <c r="AA407">
        <f t="shared" si="221"/>
        <v>3.2830774158336715</v>
      </c>
      <c r="AB407">
        <f t="shared" si="222"/>
        <v>1.5515636848456646</v>
      </c>
      <c r="AC407">
        <f t="shared" si="223"/>
        <v>-135.65644842216165</v>
      </c>
      <c r="AD407">
        <f t="shared" si="224"/>
        <v>62.95392083121159</v>
      </c>
      <c r="AE407">
        <f t="shared" si="225"/>
        <v>5.6586087397695328</v>
      </c>
      <c r="AF407">
        <f t="shared" si="226"/>
        <v>254.48203574881944</v>
      </c>
      <c r="AG407">
        <f t="shared" si="227"/>
        <v>34.121299408111327</v>
      </c>
      <c r="AH407">
        <f t="shared" si="228"/>
        <v>3.0758177500148181</v>
      </c>
      <c r="AI407">
        <f t="shared" si="229"/>
        <v>18.588229865565907</v>
      </c>
      <c r="AJ407">
        <v>738.83209082862709</v>
      </c>
      <c r="AK407">
        <v>703.869818181818</v>
      </c>
      <c r="AL407">
        <v>3.3318272956491382</v>
      </c>
      <c r="AM407">
        <v>64.43633761426419</v>
      </c>
      <c r="AN407">
        <f t="shared" si="230"/>
        <v>3.0761099415456155</v>
      </c>
      <c r="AO407">
        <v>19.52947741278091</v>
      </c>
      <c r="AP407">
        <v>23.13526606060606</v>
      </c>
      <c r="AQ407">
        <v>2.9893058924264261E-5</v>
      </c>
      <c r="AR407">
        <v>77.933620730982625</v>
      </c>
      <c r="AS407">
        <v>44</v>
      </c>
      <c r="AT407">
        <v>9</v>
      </c>
      <c r="AU407">
        <f t="shared" si="231"/>
        <v>1</v>
      </c>
      <c r="AV407">
        <f t="shared" si="232"/>
        <v>0</v>
      </c>
      <c r="AW407">
        <f t="shared" si="233"/>
        <v>37466.107719533924</v>
      </c>
      <c r="AX407">
        <f t="shared" si="234"/>
        <v>2000.066</v>
      </c>
      <c r="AY407">
        <f t="shared" si="235"/>
        <v>1681.25514</v>
      </c>
      <c r="AZ407">
        <f t="shared" si="236"/>
        <v>0.84059983020560325</v>
      </c>
      <c r="BA407">
        <f t="shared" si="237"/>
        <v>0.1607576722968142</v>
      </c>
      <c r="BB407">
        <v>6</v>
      </c>
      <c r="BC407">
        <v>0.5</v>
      </c>
      <c r="BD407" t="s">
        <v>355</v>
      </c>
      <c r="BE407">
        <v>2</v>
      </c>
      <c r="BF407" t="b">
        <v>1</v>
      </c>
      <c r="BG407">
        <v>1657486441.3</v>
      </c>
      <c r="BH407">
        <v>680.10940000000005</v>
      </c>
      <c r="BI407">
        <v>723.56510000000003</v>
      </c>
      <c r="BJ407">
        <v>23.134899999999998</v>
      </c>
      <c r="BK407">
        <v>19.529319999999998</v>
      </c>
      <c r="BL407">
        <v>682.5421</v>
      </c>
      <c r="BM407">
        <v>23.308920000000001</v>
      </c>
      <c r="BN407">
        <v>500.00150000000002</v>
      </c>
      <c r="BO407">
        <v>70.628239999999991</v>
      </c>
      <c r="BP407">
        <v>0.10003759</v>
      </c>
      <c r="BQ407">
        <v>25.537849999999999</v>
      </c>
      <c r="BR407">
        <v>25.043089999999999</v>
      </c>
      <c r="BS407">
        <v>999.9</v>
      </c>
      <c r="BT407">
        <v>0</v>
      </c>
      <c r="BU407">
        <v>0</v>
      </c>
      <c r="BV407">
        <v>9982.4969999999994</v>
      </c>
      <c r="BW407">
        <v>0</v>
      </c>
      <c r="BX407">
        <v>165.92769999999999</v>
      </c>
      <c r="BY407">
        <v>-43.455629999999999</v>
      </c>
      <c r="BZ407">
        <v>696.21640000000002</v>
      </c>
      <c r="CA407">
        <v>737.97720000000004</v>
      </c>
      <c r="CB407">
        <v>3.6055779999999999</v>
      </c>
      <c r="CC407">
        <v>723.56510000000003</v>
      </c>
      <c r="CD407">
        <v>19.529319999999998</v>
      </c>
      <c r="CE407">
        <v>1.6339779999999999</v>
      </c>
      <c r="CF407">
        <v>1.3793200000000001</v>
      </c>
      <c r="CG407">
        <v>14.282999999999999</v>
      </c>
      <c r="CH407">
        <v>11.69219</v>
      </c>
      <c r="CI407">
        <v>2000.066</v>
      </c>
      <c r="CJ407">
        <v>0.98000549999999986</v>
      </c>
      <c r="CK407">
        <v>1.99942E-2</v>
      </c>
      <c r="CL407">
        <v>0</v>
      </c>
      <c r="CM407">
        <v>2.4050199999999999</v>
      </c>
      <c r="CN407">
        <v>0</v>
      </c>
      <c r="CO407">
        <v>18475.45</v>
      </c>
      <c r="CP407">
        <v>16750.07</v>
      </c>
      <c r="CQ407">
        <v>41.737200000000001</v>
      </c>
      <c r="CR407">
        <v>40.237200000000001</v>
      </c>
      <c r="CS407">
        <v>41.162199999999999</v>
      </c>
      <c r="CT407">
        <v>40.399800000000013</v>
      </c>
      <c r="CU407">
        <v>40.231000000000009</v>
      </c>
      <c r="CV407">
        <v>1960.076</v>
      </c>
      <c r="CW407">
        <v>39.99</v>
      </c>
      <c r="CX407">
        <v>0</v>
      </c>
      <c r="CY407">
        <v>1657486443.9000001</v>
      </c>
      <c r="CZ407">
        <v>0</v>
      </c>
      <c r="DA407">
        <v>1657463835.0999999</v>
      </c>
      <c r="DB407" t="s">
        <v>356</v>
      </c>
      <c r="DC407">
        <v>1657463822.5999999</v>
      </c>
      <c r="DD407">
        <v>1657463835.0999999</v>
      </c>
      <c r="DE407">
        <v>1</v>
      </c>
      <c r="DF407">
        <v>-2.657</v>
      </c>
      <c r="DG407">
        <v>-13.192</v>
      </c>
      <c r="DH407">
        <v>-3.9239999999999999</v>
      </c>
      <c r="DI407">
        <v>-0.217</v>
      </c>
      <c r="DJ407">
        <v>376</v>
      </c>
      <c r="DK407">
        <v>3</v>
      </c>
      <c r="DL407">
        <v>0.48</v>
      </c>
      <c r="DM407">
        <v>0.03</v>
      </c>
      <c r="DN407">
        <v>-42.712673170731698</v>
      </c>
      <c r="DO407">
        <v>-4.7970355400696851</v>
      </c>
      <c r="DP407">
        <v>0.48491429065370922</v>
      </c>
      <c r="DQ407">
        <v>0</v>
      </c>
      <c r="DR407">
        <v>3.594895853658536</v>
      </c>
      <c r="DS407">
        <v>9.1290731707316386E-2</v>
      </c>
      <c r="DT407">
        <v>9.2746694045637047E-3</v>
      </c>
      <c r="DU407">
        <v>1</v>
      </c>
      <c r="DV407">
        <v>1</v>
      </c>
      <c r="DW407">
        <v>2</v>
      </c>
      <c r="DX407" t="s">
        <v>369</v>
      </c>
      <c r="DY407">
        <v>2.98956</v>
      </c>
      <c r="DZ407">
        <v>2.7245300000000001</v>
      </c>
      <c r="EA407">
        <v>0.1082</v>
      </c>
      <c r="EB407">
        <v>0.111481</v>
      </c>
      <c r="EC407">
        <v>8.4140900000000005E-2</v>
      </c>
      <c r="ED407">
        <v>7.30267E-2</v>
      </c>
      <c r="EE407">
        <v>28518.2</v>
      </c>
      <c r="EF407">
        <v>28484.6</v>
      </c>
      <c r="EG407">
        <v>29682.400000000001</v>
      </c>
      <c r="EH407">
        <v>29621.7</v>
      </c>
      <c r="EI407">
        <v>36019.699999999997</v>
      </c>
      <c r="EJ407">
        <v>36512.5</v>
      </c>
      <c r="EK407">
        <v>41816.9</v>
      </c>
      <c r="EL407">
        <v>42204.1</v>
      </c>
      <c r="EM407">
        <v>1.90665</v>
      </c>
      <c r="EN407">
        <v>2.2645</v>
      </c>
      <c r="EO407">
        <v>0.20968899999999999</v>
      </c>
      <c r="EP407">
        <v>0</v>
      </c>
      <c r="EQ407">
        <v>21.5928</v>
      </c>
      <c r="ER407">
        <v>999.9</v>
      </c>
      <c r="ES407">
        <v>42.7</v>
      </c>
      <c r="ET407">
        <v>28.7</v>
      </c>
      <c r="EU407">
        <v>23.896599999999999</v>
      </c>
      <c r="EV407">
        <v>60.984299999999998</v>
      </c>
      <c r="EW407">
        <v>28.661899999999999</v>
      </c>
      <c r="EX407">
        <v>2</v>
      </c>
      <c r="EY407">
        <v>-0.51775899999999997</v>
      </c>
      <c r="EZ407">
        <v>-1.58182</v>
      </c>
      <c r="FA407">
        <v>20.384899999999998</v>
      </c>
      <c r="FB407">
        <v>5.2204300000000003</v>
      </c>
      <c r="FC407">
        <v>12.0099</v>
      </c>
      <c r="FD407">
        <v>4.99085</v>
      </c>
      <c r="FE407">
        <v>3.2884799999999998</v>
      </c>
      <c r="FF407">
        <v>9284.2000000000007</v>
      </c>
      <c r="FG407">
        <v>9999</v>
      </c>
      <c r="FH407">
        <v>9999</v>
      </c>
      <c r="FI407">
        <v>137.80000000000001</v>
      </c>
      <c r="FJ407">
        <v>1.8669100000000001</v>
      </c>
      <c r="FK407">
        <v>1.8660000000000001</v>
      </c>
      <c r="FL407">
        <v>1.8655200000000001</v>
      </c>
      <c r="FM407">
        <v>1.8653999999999999</v>
      </c>
      <c r="FN407">
        <v>1.8672200000000001</v>
      </c>
      <c r="FO407">
        <v>1.86981</v>
      </c>
      <c r="FP407">
        <v>1.8684400000000001</v>
      </c>
      <c r="FQ407">
        <v>1.8698699999999999</v>
      </c>
      <c r="FR407">
        <v>0</v>
      </c>
      <c r="FS407">
        <v>0</v>
      </c>
      <c r="FT407">
        <v>0</v>
      </c>
      <c r="FU407">
        <v>0</v>
      </c>
      <c r="FV407" t="s">
        <v>358</v>
      </c>
      <c r="FW407" t="s">
        <v>359</v>
      </c>
      <c r="FX407" t="s">
        <v>360</v>
      </c>
      <c r="FY407" t="s">
        <v>360</v>
      </c>
      <c r="FZ407" t="s">
        <v>360</v>
      </c>
      <c r="GA407" t="s">
        <v>360</v>
      </c>
      <c r="GB407">
        <v>0</v>
      </c>
      <c r="GC407">
        <v>100</v>
      </c>
      <c r="GD407">
        <v>100</v>
      </c>
      <c r="GE407">
        <v>-2.4460000000000002</v>
      </c>
      <c r="GF407">
        <v>-0.1741</v>
      </c>
      <c r="GG407">
        <v>-1.691838842420514</v>
      </c>
      <c r="GH407">
        <v>-5.4742946993243486E-4</v>
      </c>
      <c r="GI407">
        <v>-1.00937323189599E-6</v>
      </c>
      <c r="GJ407">
        <v>3.2426335113099041E-10</v>
      </c>
      <c r="GK407">
        <v>-0.25714838806632262</v>
      </c>
      <c r="GL407">
        <v>-1.4458059848174739E-2</v>
      </c>
      <c r="GM407">
        <v>1.0199616584873469E-3</v>
      </c>
      <c r="GN407">
        <v>-1.0584552142034339E-5</v>
      </c>
      <c r="GO407">
        <v>24</v>
      </c>
      <c r="GP407">
        <v>2276</v>
      </c>
      <c r="GQ407">
        <v>1</v>
      </c>
      <c r="GR407">
        <v>42</v>
      </c>
      <c r="GS407">
        <v>377</v>
      </c>
      <c r="GT407">
        <v>376.8</v>
      </c>
      <c r="GU407">
        <v>2.0788600000000002</v>
      </c>
      <c r="GV407">
        <v>2.2155800000000001</v>
      </c>
      <c r="GW407">
        <v>1.94702</v>
      </c>
      <c r="GX407">
        <v>2.79297</v>
      </c>
      <c r="GY407">
        <v>2.19482</v>
      </c>
      <c r="GZ407">
        <v>2.34985</v>
      </c>
      <c r="HA407">
        <v>31.520600000000002</v>
      </c>
      <c r="HB407">
        <v>15.804399999999999</v>
      </c>
      <c r="HC407">
        <v>18</v>
      </c>
      <c r="HD407">
        <v>405.88299999999998</v>
      </c>
      <c r="HE407">
        <v>647.86599999999999</v>
      </c>
      <c r="HF407">
        <v>24.358599999999999</v>
      </c>
      <c r="HG407">
        <v>20.6098</v>
      </c>
      <c r="HH407">
        <v>29.999700000000001</v>
      </c>
      <c r="HI407">
        <v>20.633400000000002</v>
      </c>
      <c r="HJ407">
        <v>20.554400000000001</v>
      </c>
      <c r="HK407">
        <v>41.616300000000003</v>
      </c>
      <c r="HL407">
        <v>20.855699999999999</v>
      </c>
      <c r="HM407">
        <v>66.648899999999998</v>
      </c>
      <c r="HN407">
        <v>24.301400000000001</v>
      </c>
      <c r="HO407">
        <v>754.06899999999996</v>
      </c>
      <c r="HP407">
        <v>19.5442</v>
      </c>
      <c r="HQ407">
        <v>101.514</v>
      </c>
      <c r="HR407">
        <v>101.367</v>
      </c>
    </row>
    <row r="408" spans="1:226" x14ac:dyDescent="0.2">
      <c r="A408">
        <v>392</v>
      </c>
      <c r="B408">
        <v>1657486449.0999999</v>
      </c>
      <c r="C408">
        <v>5453.5999999046326</v>
      </c>
      <c r="D408" t="s">
        <v>1146</v>
      </c>
      <c r="E408" t="s">
        <v>1147</v>
      </c>
      <c r="F408">
        <v>5</v>
      </c>
      <c r="G408" t="s">
        <v>1059</v>
      </c>
      <c r="H408" t="s">
        <v>354</v>
      </c>
      <c r="I408">
        <v>1657486446.5999999</v>
      </c>
      <c r="J408">
        <f t="shared" si="204"/>
        <v>3.0738687964013238E-3</v>
      </c>
      <c r="K408">
        <f t="shared" si="205"/>
        <v>3.0738687964013236</v>
      </c>
      <c r="L408">
        <f t="shared" si="206"/>
        <v>18.780030086651546</v>
      </c>
      <c r="M408">
        <f t="shared" si="207"/>
        <v>697.43855555555558</v>
      </c>
      <c r="N408">
        <f t="shared" si="208"/>
        <v>455.56338711603075</v>
      </c>
      <c r="O408">
        <f t="shared" si="209"/>
        <v>32.221276788682566</v>
      </c>
      <c r="P408">
        <f t="shared" si="210"/>
        <v>49.328724338268358</v>
      </c>
      <c r="Q408">
        <f t="shared" si="211"/>
        <v>0.13977575976365245</v>
      </c>
      <c r="R408">
        <f t="shared" si="212"/>
        <v>2.3587657242901883</v>
      </c>
      <c r="S408">
        <f t="shared" si="213"/>
        <v>0.13533191482115681</v>
      </c>
      <c r="T408">
        <f t="shared" si="214"/>
        <v>8.4969939519336235E-2</v>
      </c>
      <c r="U408">
        <f t="shared" si="215"/>
        <v>321.54216661975119</v>
      </c>
      <c r="V408">
        <f t="shared" si="216"/>
        <v>26.884892783947645</v>
      </c>
      <c r="W408">
        <f t="shared" si="217"/>
        <v>25.043055555555551</v>
      </c>
      <c r="X408">
        <f t="shared" si="218"/>
        <v>3.1878487697800608</v>
      </c>
      <c r="Y408">
        <f t="shared" si="219"/>
        <v>49.819369748835705</v>
      </c>
      <c r="Z408">
        <f t="shared" si="220"/>
        <v>1.6361400162166699</v>
      </c>
      <c r="AA408">
        <f t="shared" si="221"/>
        <v>3.2841443488050288</v>
      </c>
      <c r="AB408">
        <f t="shared" si="222"/>
        <v>1.5517087535633909</v>
      </c>
      <c r="AC408">
        <f t="shared" si="223"/>
        <v>-135.55761392129838</v>
      </c>
      <c r="AD408">
        <f t="shared" si="224"/>
        <v>63.616799738027325</v>
      </c>
      <c r="AE408">
        <f t="shared" si="225"/>
        <v>5.721745460908191</v>
      </c>
      <c r="AF408">
        <f t="shared" si="226"/>
        <v>255.32309789738832</v>
      </c>
      <c r="AG408">
        <f t="shared" si="227"/>
        <v>34.578662846393797</v>
      </c>
      <c r="AH408">
        <f t="shared" si="228"/>
        <v>3.0761325329210822</v>
      </c>
      <c r="AI408">
        <f t="shared" si="229"/>
        <v>18.780030086651546</v>
      </c>
      <c r="AJ408">
        <v>756.12321939256037</v>
      </c>
      <c r="AK408">
        <v>720.72688484848459</v>
      </c>
      <c r="AL408">
        <v>3.386370274277398</v>
      </c>
      <c r="AM408">
        <v>64.43633761426419</v>
      </c>
      <c r="AN408">
        <f t="shared" si="230"/>
        <v>3.0738687964013236</v>
      </c>
      <c r="AO408">
        <v>19.527823765467652</v>
      </c>
      <c r="AP408">
        <v>23.13132606060605</v>
      </c>
      <c r="AQ408">
        <v>-5.1562589319541211E-5</v>
      </c>
      <c r="AR408">
        <v>77.933620730982625</v>
      </c>
      <c r="AS408">
        <v>44</v>
      </c>
      <c r="AT408">
        <v>9</v>
      </c>
      <c r="AU408">
        <f t="shared" si="231"/>
        <v>1</v>
      </c>
      <c r="AV408">
        <f t="shared" si="232"/>
        <v>0</v>
      </c>
      <c r="AW408">
        <f t="shared" si="233"/>
        <v>37431.505549427959</v>
      </c>
      <c r="AX408">
        <f t="shared" si="234"/>
        <v>2000.1655555555551</v>
      </c>
      <c r="AY408">
        <f t="shared" si="235"/>
        <v>1681.3389339998707</v>
      </c>
      <c r="AZ408">
        <f t="shared" si="236"/>
        <v>0.840599884009537</v>
      </c>
      <c r="BA408">
        <f t="shared" si="237"/>
        <v>0.16075777613840639</v>
      </c>
      <c r="BB408">
        <v>6</v>
      </c>
      <c r="BC408">
        <v>0.5</v>
      </c>
      <c r="BD408" t="s">
        <v>355</v>
      </c>
      <c r="BE408">
        <v>2</v>
      </c>
      <c r="BF408" t="b">
        <v>1</v>
      </c>
      <c r="BG408">
        <v>1657486446.5999999</v>
      </c>
      <c r="BH408">
        <v>697.43855555555558</v>
      </c>
      <c r="BI408">
        <v>741.50688888888885</v>
      </c>
      <c r="BJ408">
        <v>23.13271111111111</v>
      </c>
      <c r="BK408">
        <v>19.526788888888891</v>
      </c>
      <c r="BL408">
        <v>699.89688888888884</v>
      </c>
      <c r="BM408">
        <v>23.306799999999999</v>
      </c>
      <c r="BN408">
        <v>500.00633333333332</v>
      </c>
      <c r="BO408">
        <v>70.62841111111112</v>
      </c>
      <c r="BP408">
        <v>0.10000495555555559</v>
      </c>
      <c r="BQ408">
        <v>25.543322222222219</v>
      </c>
      <c r="BR408">
        <v>25.043055555555551</v>
      </c>
      <c r="BS408">
        <v>999.90000000000009</v>
      </c>
      <c r="BT408">
        <v>0</v>
      </c>
      <c r="BU408">
        <v>0</v>
      </c>
      <c r="BV408">
        <v>9973.0555555555547</v>
      </c>
      <c r="BW408">
        <v>0</v>
      </c>
      <c r="BX408">
        <v>165.55688888888889</v>
      </c>
      <c r="BY408">
        <v>-44.068422222222217</v>
      </c>
      <c r="BZ408">
        <v>713.95422222222226</v>
      </c>
      <c r="CA408">
        <v>756.27466666666669</v>
      </c>
      <c r="CB408">
        <v>3.6059344444444439</v>
      </c>
      <c r="CC408">
        <v>741.50688888888885</v>
      </c>
      <c r="CD408">
        <v>19.526788888888891</v>
      </c>
      <c r="CE408">
        <v>1.6338277777777781</v>
      </c>
      <c r="CF408">
        <v>1.379146666666667</v>
      </c>
      <c r="CG408">
        <v>14.281611111111109</v>
      </c>
      <c r="CH408">
        <v>11.690255555555559</v>
      </c>
      <c r="CI408">
        <v>2000.1655555555551</v>
      </c>
      <c r="CJ408">
        <v>0.98000333333333323</v>
      </c>
      <c r="CK408">
        <v>1.9996366666666671E-2</v>
      </c>
      <c r="CL408">
        <v>0</v>
      </c>
      <c r="CM408">
        <v>2.4013666666666671</v>
      </c>
      <c r="CN408">
        <v>0</v>
      </c>
      <c r="CO408">
        <v>18545.211111111112</v>
      </c>
      <c r="CP408">
        <v>16750.866666666661</v>
      </c>
      <c r="CQ408">
        <v>41.582999999999998</v>
      </c>
      <c r="CR408">
        <v>40.069222222222223</v>
      </c>
      <c r="CS408">
        <v>41.110999999999997</v>
      </c>
      <c r="CT408">
        <v>40.166444444444451</v>
      </c>
      <c r="CU408">
        <v>40.110999999999997</v>
      </c>
      <c r="CV408">
        <v>1960.1688888888889</v>
      </c>
      <c r="CW408">
        <v>39.995555555555562</v>
      </c>
      <c r="CX408">
        <v>0</v>
      </c>
      <c r="CY408">
        <v>1657486448.7</v>
      </c>
      <c r="CZ408">
        <v>0</v>
      </c>
      <c r="DA408">
        <v>1657463835.0999999</v>
      </c>
      <c r="DB408" t="s">
        <v>356</v>
      </c>
      <c r="DC408">
        <v>1657463822.5999999</v>
      </c>
      <c r="DD408">
        <v>1657463835.0999999</v>
      </c>
      <c r="DE408">
        <v>1</v>
      </c>
      <c r="DF408">
        <v>-2.657</v>
      </c>
      <c r="DG408">
        <v>-13.192</v>
      </c>
      <c r="DH408">
        <v>-3.9239999999999999</v>
      </c>
      <c r="DI408">
        <v>-0.217</v>
      </c>
      <c r="DJ408">
        <v>376</v>
      </c>
      <c r="DK408">
        <v>3</v>
      </c>
      <c r="DL408">
        <v>0.48</v>
      </c>
      <c r="DM408">
        <v>0.03</v>
      </c>
      <c r="DN408">
        <v>-43.256802500000013</v>
      </c>
      <c r="DO408">
        <v>-5.4359245778610727</v>
      </c>
      <c r="DP408">
        <v>0.54406947556699969</v>
      </c>
      <c r="DQ408">
        <v>0</v>
      </c>
      <c r="DR408">
        <v>3.6013875</v>
      </c>
      <c r="DS408">
        <v>5.2451707317067393E-2</v>
      </c>
      <c r="DT408">
        <v>5.555534065236214E-3</v>
      </c>
      <c r="DU408">
        <v>1</v>
      </c>
      <c r="DV408">
        <v>1</v>
      </c>
      <c r="DW408">
        <v>2</v>
      </c>
      <c r="DX408" t="s">
        <v>369</v>
      </c>
      <c r="DY408">
        <v>2.9893800000000001</v>
      </c>
      <c r="DZ408">
        <v>2.7244600000000001</v>
      </c>
      <c r="EA408">
        <v>0.109967</v>
      </c>
      <c r="EB408">
        <v>0.113187</v>
      </c>
      <c r="EC408">
        <v>8.4133600000000003E-2</v>
      </c>
      <c r="ED408">
        <v>7.3019299999999995E-2</v>
      </c>
      <c r="EE408">
        <v>28461.8</v>
      </c>
      <c r="EF408">
        <v>28430.6</v>
      </c>
      <c r="EG408">
        <v>29682.400000000001</v>
      </c>
      <c r="EH408">
        <v>29622.3</v>
      </c>
      <c r="EI408">
        <v>36019.800000000003</v>
      </c>
      <c r="EJ408">
        <v>36513.4</v>
      </c>
      <c r="EK408">
        <v>41816.6</v>
      </c>
      <c r="EL408">
        <v>42204.800000000003</v>
      </c>
      <c r="EM408">
        <v>1.90663</v>
      </c>
      <c r="EN408">
        <v>2.26485</v>
      </c>
      <c r="EO408">
        <v>0.20974499999999999</v>
      </c>
      <c r="EP408">
        <v>0</v>
      </c>
      <c r="EQ408">
        <v>21.5945</v>
      </c>
      <c r="ER408">
        <v>999.9</v>
      </c>
      <c r="ES408">
        <v>42.7</v>
      </c>
      <c r="ET408">
        <v>28.7</v>
      </c>
      <c r="EU408">
        <v>23.894100000000002</v>
      </c>
      <c r="EV408">
        <v>61.1143</v>
      </c>
      <c r="EW408">
        <v>28.774000000000001</v>
      </c>
      <c r="EX408">
        <v>2</v>
      </c>
      <c r="EY408">
        <v>-0.51793999999999996</v>
      </c>
      <c r="EZ408">
        <v>-1.5389600000000001</v>
      </c>
      <c r="FA408">
        <v>20.385100000000001</v>
      </c>
      <c r="FB408">
        <v>5.2207299999999996</v>
      </c>
      <c r="FC408">
        <v>12.0099</v>
      </c>
      <c r="FD408">
        <v>4.9914500000000004</v>
      </c>
      <c r="FE408">
        <v>3.2885800000000001</v>
      </c>
      <c r="FF408">
        <v>9284.2000000000007</v>
      </c>
      <c r="FG408">
        <v>9999</v>
      </c>
      <c r="FH408">
        <v>9999</v>
      </c>
      <c r="FI408">
        <v>137.80000000000001</v>
      </c>
      <c r="FJ408">
        <v>1.8669100000000001</v>
      </c>
      <c r="FK408">
        <v>1.8660000000000001</v>
      </c>
      <c r="FL408">
        <v>1.8655200000000001</v>
      </c>
      <c r="FM408">
        <v>1.8653900000000001</v>
      </c>
      <c r="FN408">
        <v>1.8672200000000001</v>
      </c>
      <c r="FO408">
        <v>1.86981</v>
      </c>
      <c r="FP408">
        <v>1.8684400000000001</v>
      </c>
      <c r="FQ408">
        <v>1.8698699999999999</v>
      </c>
      <c r="FR408">
        <v>0</v>
      </c>
      <c r="FS408">
        <v>0</v>
      </c>
      <c r="FT408">
        <v>0</v>
      </c>
      <c r="FU408">
        <v>0</v>
      </c>
      <c r="FV408" t="s">
        <v>358</v>
      </c>
      <c r="FW408" t="s">
        <v>359</v>
      </c>
      <c r="FX408" t="s">
        <v>360</v>
      </c>
      <c r="FY408" t="s">
        <v>360</v>
      </c>
      <c r="FZ408" t="s">
        <v>360</v>
      </c>
      <c r="GA408" t="s">
        <v>360</v>
      </c>
      <c r="GB408">
        <v>0</v>
      </c>
      <c r="GC408">
        <v>100</v>
      </c>
      <c r="GD408">
        <v>100</v>
      </c>
      <c r="GE408">
        <v>-2.4700000000000002</v>
      </c>
      <c r="GF408">
        <v>-0.1741</v>
      </c>
      <c r="GG408">
        <v>-1.691838842420514</v>
      </c>
      <c r="GH408">
        <v>-5.4742946993243486E-4</v>
      </c>
      <c r="GI408">
        <v>-1.00937323189599E-6</v>
      </c>
      <c r="GJ408">
        <v>3.2426335113099041E-10</v>
      </c>
      <c r="GK408">
        <v>-0.25714838806632262</v>
      </c>
      <c r="GL408">
        <v>-1.4458059848174739E-2</v>
      </c>
      <c r="GM408">
        <v>1.0199616584873469E-3</v>
      </c>
      <c r="GN408">
        <v>-1.0584552142034339E-5</v>
      </c>
      <c r="GO408">
        <v>24</v>
      </c>
      <c r="GP408">
        <v>2276</v>
      </c>
      <c r="GQ408">
        <v>1</v>
      </c>
      <c r="GR408">
        <v>42</v>
      </c>
      <c r="GS408">
        <v>377.1</v>
      </c>
      <c r="GT408">
        <v>376.9</v>
      </c>
      <c r="GU408">
        <v>2.1179199999999998</v>
      </c>
      <c r="GV408">
        <v>2.21069</v>
      </c>
      <c r="GW408">
        <v>1.94702</v>
      </c>
      <c r="GX408">
        <v>2.79297</v>
      </c>
      <c r="GY408">
        <v>2.19482</v>
      </c>
      <c r="GZ408">
        <v>2.33765</v>
      </c>
      <c r="HA408">
        <v>31.520600000000002</v>
      </c>
      <c r="HB408">
        <v>15.786899999999999</v>
      </c>
      <c r="HC408">
        <v>18</v>
      </c>
      <c r="HD408">
        <v>405.83</v>
      </c>
      <c r="HE408">
        <v>648.09199999999998</v>
      </c>
      <c r="HF408">
        <v>24.308399999999999</v>
      </c>
      <c r="HG408">
        <v>20.605399999999999</v>
      </c>
      <c r="HH408">
        <v>29.999700000000001</v>
      </c>
      <c r="HI408">
        <v>20.6281</v>
      </c>
      <c r="HJ408">
        <v>20.5501</v>
      </c>
      <c r="HK408">
        <v>42.3825</v>
      </c>
      <c r="HL408">
        <v>20.855699999999999</v>
      </c>
      <c r="HM408">
        <v>66.648899999999998</v>
      </c>
      <c r="HN408">
        <v>24.258099999999999</v>
      </c>
      <c r="HO408">
        <v>774.42700000000002</v>
      </c>
      <c r="HP408">
        <v>19.5442</v>
      </c>
      <c r="HQ408">
        <v>101.514</v>
      </c>
      <c r="HR408">
        <v>101.369</v>
      </c>
    </row>
    <row r="409" spans="1:226" x14ac:dyDescent="0.2">
      <c r="A409">
        <v>393</v>
      </c>
      <c r="B409">
        <v>1657486454.0999999</v>
      </c>
      <c r="C409">
        <v>5458.5999999046326</v>
      </c>
      <c r="D409" t="s">
        <v>1148</v>
      </c>
      <c r="E409" t="s">
        <v>1149</v>
      </c>
      <c r="F409">
        <v>5</v>
      </c>
      <c r="G409" t="s">
        <v>1059</v>
      </c>
      <c r="H409" t="s">
        <v>354</v>
      </c>
      <c r="I409">
        <v>1657486451.3</v>
      </c>
      <c r="J409">
        <f t="shared" si="204"/>
        <v>3.0780442710672011E-3</v>
      </c>
      <c r="K409">
        <f t="shared" si="205"/>
        <v>3.0780442710672009</v>
      </c>
      <c r="L409">
        <f t="shared" si="206"/>
        <v>19.270237032539622</v>
      </c>
      <c r="M409">
        <f t="shared" si="207"/>
        <v>712.85450000000003</v>
      </c>
      <c r="N409">
        <f t="shared" si="208"/>
        <v>465.01371369604158</v>
      </c>
      <c r="O409">
        <f t="shared" si="209"/>
        <v>32.889667875141036</v>
      </c>
      <c r="P409">
        <f t="shared" si="210"/>
        <v>50.419045842645879</v>
      </c>
      <c r="Q409">
        <f t="shared" si="211"/>
        <v>0.13993579250941079</v>
      </c>
      <c r="R409">
        <f t="shared" si="212"/>
        <v>2.3609522008160626</v>
      </c>
      <c r="S409">
        <f t="shared" si="213"/>
        <v>0.13548592403558415</v>
      </c>
      <c r="T409">
        <f t="shared" si="214"/>
        <v>8.506671803527327E-2</v>
      </c>
      <c r="U409">
        <f t="shared" si="215"/>
        <v>321.53195999999997</v>
      </c>
      <c r="V409">
        <f t="shared" si="216"/>
        <v>26.882310167459817</v>
      </c>
      <c r="W409">
        <f t="shared" si="217"/>
        <v>25.044650000000001</v>
      </c>
      <c r="X409">
        <f t="shared" si="218"/>
        <v>3.1881517190344293</v>
      </c>
      <c r="Y409">
        <f t="shared" si="219"/>
        <v>49.818434962191986</v>
      </c>
      <c r="Z409">
        <f t="shared" si="220"/>
        <v>1.636105214756487</v>
      </c>
      <c r="AA409">
        <f t="shared" si="221"/>
        <v>3.284136115472422</v>
      </c>
      <c r="AB409">
        <f t="shared" si="222"/>
        <v>1.5520465042779423</v>
      </c>
      <c r="AC409">
        <f t="shared" si="223"/>
        <v>-135.74175235406358</v>
      </c>
      <c r="AD409">
        <f t="shared" si="224"/>
        <v>63.467448917778569</v>
      </c>
      <c r="AE409">
        <f t="shared" si="225"/>
        <v>5.703070753319456</v>
      </c>
      <c r="AF409">
        <f t="shared" si="226"/>
        <v>254.96072731703444</v>
      </c>
      <c r="AG409">
        <f t="shared" si="227"/>
        <v>34.81436431372429</v>
      </c>
      <c r="AH409">
        <f t="shared" si="228"/>
        <v>3.0768623539243198</v>
      </c>
      <c r="AI409">
        <f t="shared" si="229"/>
        <v>19.270237032539622</v>
      </c>
      <c r="AJ409">
        <v>773.24583905670249</v>
      </c>
      <c r="AK409">
        <v>737.41718787878779</v>
      </c>
      <c r="AL409">
        <v>3.3401797314878801</v>
      </c>
      <c r="AM409">
        <v>64.43633761426419</v>
      </c>
      <c r="AN409">
        <f t="shared" si="230"/>
        <v>3.0780442710672009</v>
      </c>
      <c r="AO409">
        <v>19.52539352417476</v>
      </c>
      <c r="AP409">
        <v>23.133603030303021</v>
      </c>
      <c r="AQ409">
        <v>2.728575905942796E-5</v>
      </c>
      <c r="AR409">
        <v>77.933620730982625</v>
      </c>
      <c r="AS409">
        <v>43</v>
      </c>
      <c r="AT409">
        <v>9</v>
      </c>
      <c r="AU409">
        <f t="shared" si="231"/>
        <v>1</v>
      </c>
      <c r="AV409">
        <f t="shared" si="232"/>
        <v>0</v>
      </c>
      <c r="AW409">
        <f t="shared" si="233"/>
        <v>37484.432650732313</v>
      </c>
      <c r="AX409">
        <f t="shared" si="234"/>
        <v>2000.1</v>
      </c>
      <c r="AY409">
        <f t="shared" si="235"/>
        <v>1681.2839999999997</v>
      </c>
      <c r="AZ409">
        <f t="shared" si="236"/>
        <v>0.84059997000149977</v>
      </c>
      <c r="BA409">
        <f t="shared" si="237"/>
        <v>0.16075794210289485</v>
      </c>
      <c r="BB409">
        <v>6</v>
      </c>
      <c r="BC409">
        <v>0.5</v>
      </c>
      <c r="BD409" t="s">
        <v>355</v>
      </c>
      <c r="BE409">
        <v>2</v>
      </c>
      <c r="BF409" t="b">
        <v>1</v>
      </c>
      <c r="BG409">
        <v>1657486451.3</v>
      </c>
      <c r="BH409">
        <v>712.85450000000003</v>
      </c>
      <c r="BI409">
        <v>757.26529999999991</v>
      </c>
      <c r="BJ409">
        <v>23.13223</v>
      </c>
      <c r="BK409">
        <v>19.525279999999999</v>
      </c>
      <c r="BL409">
        <v>715.33590000000004</v>
      </c>
      <c r="BM409">
        <v>23.306319999999999</v>
      </c>
      <c r="BN409">
        <v>499.98270000000002</v>
      </c>
      <c r="BO409">
        <v>70.628409999999988</v>
      </c>
      <c r="BP409">
        <v>9.9972640000000002E-2</v>
      </c>
      <c r="BQ409">
        <v>25.543279999999999</v>
      </c>
      <c r="BR409">
        <v>25.044650000000001</v>
      </c>
      <c r="BS409">
        <v>999.9</v>
      </c>
      <c r="BT409">
        <v>0</v>
      </c>
      <c r="BU409">
        <v>0</v>
      </c>
      <c r="BV409">
        <v>9987.75</v>
      </c>
      <c r="BW409">
        <v>0</v>
      </c>
      <c r="BX409">
        <v>165.2842</v>
      </c>
      <c r="BY409">
        <v>-44.41084</v>
      </c>
      <c r="BZ409">
        <v>729.73479999999995</v>
      </c>
      <c r="CA409">
        <v>772.34550000000013</v>
      </c>
      <c r="CB409">
        <v>3.606954</v>
      </c>
      <c r="CC409">
        <v>757.26529999999991</v>
      </c>
      <c r="CD409">
        <v>19.525279999999999</v>
      </c>
      <c r="CE409">
        <v>1.6337919999999999</v>
      </c>
      <c r="CF409">
        <v>1.379038</v>
      </c>
      <c r="CG409">
        <v>14.281280000000001</v>
      </c>
      <c r="CH409">
        <v>11.6891</v>
      </c>
      <c r="CI409">
        <v>2000.1</v>
      </c>
      <c r="CJ409">
        <v>0.98000100000000001</v>
      </c>
      <c r="CK409">
        <v>1.9998700000000001E-2</v>
      </c>
      <c r="CL409">
        <v>0</v>
      </c>
      <c r="CM409">
        <v>2.34822</v>
      </c>
      <c r="CN409">
        <v>0</v>
      </c>
      <c r="CO409">
        <v>18603.75</v>
      </c>
      <c r="CP409">
        <v>16750.29</v>
      </c>
      <c r="CQ409">
        <v>41.456000000000003</v>
      </c>
      <c r="CR409">
        <v>39.949800000000003</v>
      </c>
      <c r="CS409">
        <v>41.037199999999999</v>
      </c>
      <c r="CT409">
        <v>39.962200000000003</v>
      </c>
      <c r="CU409">
        <v>40.0122</v>
      </c>
      <c r="CV409">
        <v>1960.1</v>
      </c>
      <c r="CW409">
        <v>40</v>
      </c>
      <c r="CX409">
        <v>0</v>
      </c>
      <c r="CY409">
        <v>1657486454.0999999</v>
      </c>
      <c r="CZ409">
        <v>0</v>
      </c>
      <c r="DA409">
        <v>1657463835.0999999</v>
      </c>
      <c r="DB409" t="s">
        <v>356</v>
      </c>
      <c r="DC409">
        <v>1657463822.5999999</v>
      </c>
      <c r="DD409">
        <v>1657463835.0999999</v>
      </c>
      <c r="DE409">
        <v>1</v>
      </c>
      <c r="DF409">
        <v>-2.657</v>
      </c>
      <c r="DG409">
        <v>-13.192</v>
      </c>
      <c r="DH409">
        <v>-3.9239999999999999</v>
      </c>
      <c r="DI409">
        <v>-0.217</v>
      </c>
      <c r="DJ409">
        <v>376</v>
      </c>
      <c r="DK409">
        <v>3</v>
      </c>
      <c r="DL409">
        <v>0.48</v>
      </c>
      <c r="DM409">
        <v>0.03</v>
      </c>
      <c r="DN409">
        <v>-43.674732499999998</v>
      </c>
      <c r="DO409">
        <v>-5.8558863039399238</v>
      </c>
      <c r="DP409">
        <v>0.58536673094202252</v>
      </c>
      <c r="DQ409">
        <v>0</v>
      </c>
      <c r="DR409">
        <v>3.6049220000000002</v>
      </c>
      <c r="DS409">
        <v>2.0355872420259769E-2</v>
      </c>
      <c r="DT409">
        <v>2.2952158939847189E-3</v>
      </c>
      <c r="DU409">
        <v>1</v>
      </c>
      <c r="DV409">
        <v>1</v>
      </c>
      <c r="DW409">
        <v>2</v>
      </c>
      <c r="DX409" t="s">
        <v>369</v>
      </c>
      <c r="DY409">
        <v>2.9895499999999999</v>
      </c>
      <c r="DZ409">
        <v>2.7246299999999999</v>
      </c>
      <c r="EA409">
        <v>0.111697</v>
      </c>
      <c r="EB409">
        <v>0.114927</v>
      </c>
      <c r="EC409">
        <v>8.4140599999999996E-2</v>
      </c>
      <c r="ED409">
        <v>7.3019700000000007E-2</v>
      </c>
      <c r="EE409">
        <v>28406.7</v>
      </c>
      <c r="EF409">
        <v>28375.200000000001</v>
      </c>
      <c r="EG409">
        <v>29682.5</v>
      </c>
      <c r="EH409">
        <v>29622.6</v>
      </c>
      <c r="EI409">
        <v>36020</v>
      </c>
      <c r="EJ409">
        <v>36514</v>
      </c>
      <c r="EK409">
        <v>41817.199999999997</v>
      </c>
      <c r="EL409">
        <v>42205.4</v>
      </c>
      <c r="EM409">
        <v>1.90713</v>
      </c>
      <c r="EN409">
        <v>2.2648700000000002</v>
      </c>
      <c r="EO409">
        <v>0.20976400000000001</v>
      </c>
      <c r="EP409">
        <v>0</v>
      </c>
      <c r="EQ409">
        <v>21.596299999999999</v>
      </c>
      <c r="ER409">
        <v>999.9</v>
      </c>
      <c r="ES409">
        <v>42.7</v>
      </c>
      <c r="ET409">
        <v>28.7</v>
      </c>
      <c r="EU409">
        <v>23.895</v>
      </c>
      <c r="EV409">
        <v>61.214300000000001</v>
      </c>
      <c r="EW409">
        <v>28.633800000000001</v>
      </c>
      <c r="EX409">
        <v>2</v>
      </c>
      <c r="EY409">
        <v>-0.518374</v>
      </c>
      <c r="EZ409">
        <v>-1.5207299999999999</v>
      </c>
      <c r="FA409">
        <v>20.3856</v>
      </c>
      <c r="FB409">
        <v>5.2214799999999997</v>
      </c>
      <c r="FC409">
        <v>12.0099</v>
      </c>
      <c r="FD409">
        <v>4.9912999999999998</v>
      </c>
      <c r="FE409">
        <v>3.2886500000000001</v>
      </c>
      <c r="FF409">
        <v>9284.5</v>
      </c>
      <c r="FG409">
        <v>9999</v>
      </c>
      <c r="FH409">
        <v>9999</v>
      </c>
      <c r="FI409">
        <v>137.80000000000001</v>
      </c>
      <c r="FJ409">
        <v>1.8669100000000001</v>
      </c>
      <c r="FK409">
        <v>1.8660000000000001</v>
      </c>
      <c r="FL409">
        <v>1.8655200000000001</v>
      </c>
      <c r="FM409">
        <v>1.8654200000000001</v>
      </c>
      <c r="FN409">
        <v>1.8672200000000001</v>
      </c>
      <c r="FO409">
        <v>1.86981</v>
      </c>
      <c r="FP409">
        <v>1.8684400000000001</v>
      </c>
      <c r="FQ409">
        <v>1.86985</v>
      </c>
      <c r="FR409">
        <v>0</v>
      </c>
      <c r="FS409">
        <v>0</v>
      </c>
      <c r="FT409">
        <v>0</v>
      </c>
      <c r="FU409">
        <v>0</v>
      </c>
      <c r="FV409" t="s">
        <v>358</v>
      </c>
      <c r="FW409" t="s">
        <v>359</v>
      </c>
      <c r="FX409" t="s">
        <v>360</v>
      </c>
      <c r="FY409" t="s">
        <v>360</v>
      </c>
      <c r="FZ409" t="s">
        <v>360</v>
      </c>
      <c r="GA409" t="s">
        <v>360</v>
      </c>
      <c r="GB409">
        <v>0</v>
      </c>
      <c r="GC409">
        <v>100</v>
      </c>
      <c r="GD409">
        <v>100</v>
      </c>
      <c r="GE409">
        <v>-2.4950000000000001</v>
      </c>
      <c r="GF409">
        <v>-0.17399999999999999</v>
      </c>
      <c r="GG409">
        <v>-1.691838842420514</v>
      </c>
      <c r="GH409">
        <v>-5.4742946993243486E-4</v>
      </c>
      <c r="GI409">
        <v>-1.00937323189599E-6</v>
      </c>
      <c r="GJ409">
        <v>3.2426335113099041E-10</v>
      </c>
      <c r="GK409">
        <v>-0.25714838806632262</v>
      </c>
      <c r="GL409">
        <v>-1.4458059848174739E-2</v>
      </c>
      <c r="GM409">
        <v>1.0199616584873469E-3</v>
      </c>
      <c r="GN409">
        <v>-1.0584552142034339E-5</v>
      </c>
      <c r="GO409">
        <v>24</v>
      </c>
      <c r="GP409">
        <v>2276</v>
      </c>
      <c r="GQ409">
        <v>1</v>
      </c>
      <c r="GR409">
        <v>42</v>
      </c>
      <c r="GS409">
        <v>377.2</v>
      </c>
      <c r="GT409">
        <v>377</v>
      </c>
      <c r="GU409">
        <v>2.1508799999999999</v>
      </c>
      <c r="GV409">
        <v>2.2168000000000001</v>
      </c>
      <c r="GW409">
        <v>1.94702</v>
      </c>
      <c r="GX409">
        <v>2.79297</v>
      </c>
      <c r="GY409">
        <v>2.19482</v>
      </c>
      <c r="GZ409">
        <v>2.33765</v>
      </c>
      <c r="HA409">
        <v>31.498799999999999</v>
      </c>
      <c r="HB409">
        <v>15.786899999999999</v>
      </c>
      <c r="HC409">
        <v>18</v>
      </c>
      <c r="HD409">
        <v>406.05500000000001</v>
      </c>
      <c r="HE409">
        <v>648.04899999999998</v>
      </c>
      <c r="HF409">
        <v>24.259599999999999</v>
      </c>
      <c r="HG409">
        <v>20.600999999999999</v>
      </c>
      <c r="HH409">
        <v>29.9998</v>
      </c>
      <c r="HI409">
        <v>20.623799999999999</v>
      </c>
      <c r="HJ409">
        <v>20.545300000000001</v>
      </c>
      <c r="HK409">
        <v>43.044600000000003</v>
      </c>
      <c r="HL409">
        <v>20.855699999999999</v>
      </c>
      <c r="HM409">
        <v>66.648899999999998</v>
      </c>
      <c r="HN409">
        <v>24.213000000000001</v>
      </c>
      <c r="HO409">
        <v>787.81399999999996</v>
      </c>
      <c r="HP409">
        <v>19.5442</v>
      </c>
      <c r="HQ409">
        <v>101.515</v>
      </c>
      <c r="HR409">
        <v>101.37</v>
      </c>
    </row>
    <row r="410" spans="1:226" x14ac:dyDescent="0.2">
      <c r="A410">
        <v>394</v>
      </c>
      <c r="B410">
        <v>1657486459.0999999</v>
      </c>
      <c r="C410">
        <v>5463.5999999046326</v>
      </c>
      <c r="D410" t="s">
        <v>1150</v>
      </c>
      <c r="E410" t="s">
        <v>1151</v>
      </c>
      <c r="F410">
        <v>5</v>
      </c>
      <c r="G410" t="s">
        <v>1059</v>
      </c>
      <c r="H410" t="s">
        <v>354</v>
      </c>
      <c r="I410">
        <v>1657486456.5999999</v>
      </c>
      <c r="J410">
        <f t="shared" si="204"/>
        <v>3.076774251379285E-3</v>
      </c>
      <c r="K410">
        <f t="shared" si="205"/>
        <v>3.0767742513792848</v>
      </c>
      <c r="L410">
        <f t="shared" si="206"/>
        <v>19.112586834736994</v>
      </c>
      <c r="M410">
        <f t="shared" si="207"/>
        <v>730.27477777777779</v>
      </c>
      <c r="N410">
        <f t="shared" si="208"/>
        <v>483.38960352219658</v>
      </c>
      <c r="O410">
        <f t="shared" si="209"/>
        <v>34.189394121561207</v>
      </c>
      <c r="P410">
        <f t="shared" si="210"/>
        <v>51.651198148562358</v>
      </c>
      <c r="Q410">
        <f t="shared" si="211"/>
        <v>0.13978470072655849</v>
      </c>
      <c r="R410">
        <f t="shared" si="212"/>
        <v>2.3610285837599707</v>
      </c>
      <c r="S410">
        <f t="shared" si="213"/>
        <v>0.1353444109534255</v>
      </c>
      <c r="T410">
        <f t="shared" si="214"/>
        <v>8.4977449768281033E-2</v>
      </c>
      <c r="U410">
        <f t="shared" si="215"/>
        <v>321.51529195333683</v>
      </c>
      <c r="V410">
        <f t="shared" si="216"/>
        <v>26.879943522752306</v>
      </c>
      <c r="W410">
        <f t="shared" si="217"/>
        <v>25.05031111111111</v>
      </c>
      <c r="X410">
        <f t="shared" si="218"/>
        <v>3.1892275504700227</v>
      </c>
      <c r="Y410">
        <f t="shared" si="219"/>
        <v>49.829398908907969</v>
      </c>
      <c r="Z410">
        <f t="shared" si="220"/>
        <v>1.6362113725844727</v>
      </c>
      <c r="AA410">
        <f t="shared" si="221"/>
        <v>3.2836265506144171</v>
      </c>
      <c r="AB410">
        <f t="shared" si="222"/>
        <v>1.55301617788555</v>
      </c>
      <c r="AC410">
        <f t="shared" si="223"/>
        <v>-135.68574448582646</v>
      </c>
      <c r="AD410">
        <f t="shared" si="224"/>
        <v>62.416266648604818</v>
      </c>
      <c r="AE410">
        <f t="shared" si="225"/>
        <v>5.6085177853283561</v>
      </c>
      <c r="AF410">
        <f t="shared" si="226"/>
        <v>253.85433190144352</v>
      </c>
      <c r="AG410">
        <f t="shared" si="227"/>
        <v>34.843653821897135</v>
      </c>
      <c r="AH410">
        <f t="shared" si="228"/>
        <v>3.0761828487175573</v>
      </c>
      <c r="AI410">
        <f t="shared" si="229"/>
        <v>19.112586834736994</v>
      </c>
      <c r="AJ410">
        <v>789.99734524225221</v>
      </c>
      <c r="AK410">
        <v>754.28943636363658</v>
      </c>
      <c r="AL410">
        <v>3.360444861335806</v>
      </c>
      <c r="AM410">
        <v>64.43633761426419</v>
      </c>
      <c r="AN410">
        <f t="shared" si="230"/>
        <v>3.0767742513792848</v>
      </c>
      <c r="AO410">
        <v>19.526938924747601</v>
      </c>
      <c r="AP410">
        <v>23.133598787878789</v>
      </c>
      <c r="AQ410">
        <v>-9.9212200683430368E-6</v>
      </c>
      <c r="AR410">
        <v>77.933620730982625</v>
      </c>
      <c r="AS410">
        <v>43</v>
      </c>
      <c r="AT410">
        <v>9</v>
      </c>
      <c r="AU410">
        <f t="shared" si="231"/>
        <v>1</v>
      </c>
      <c r="AV410">
        <f t="shared" si="232"/>
        <v>0</v>
      </c>
      <c r="AW410">
        <f t="shared" si="233"/>
        <v>37486.609755809091</v>
      </c>
      <c r="AX410">
        <f t="shared" si="234"/>
        <v>1999.995555555555</v>
      </c>
      <c r="AY410">
        <f t="shared" si="235"/>
        <v>1681.1962673333346</v>
      </c>
      <c r="AZ410">
        <f t="shared" si="236"/>
        <v>0.84060000166667126</v>
      </c>
      <c r="BA410">
        <f t="shared" si="237"/>
        <v>0.1607580032166756</v>
      </c>
      <c r="BB410">
        <v>6</v>
      </c>
      <c r="BC410">
        <v>0.5</v>
      </c>
      <c r="BD410" t="s">
        <v>355</v>
      </c>
      <c r="BE410">
        <v>2</v>
      </c>
      <c r="BF410" t="b">
        <v>1</v>
      </c>
      <c r="BG410">
        <v>1657486456.5999999</v>
      </c>
      <c r="BH410">
        <v>730.27477777777779</v>
      </c>
      <c r="BI410">
        <v>774.78166666666664</v>
      </c>
      <c r="BJ410">
        <v>23.133711111111111</v>
      </c>
      <c r="BK410">
        <v>19.527788888888889</v>
      </c>
      <c r="BL410">
        <v>732.78188888888894</v>
      </c>
      <c r="BM410">
        <v>23.307766666666669</v>
      </c>
      <c r="BN410">
        <v>500.01400000000001</v>
      </c>
      <c r="BO410">
        <v>70.62841111111112</v>
      </c>
      <c r="BP410">
        <v>0.1000321</v>
      </c>
      <c r="BQ410">
        <v>25.54066666666667</v>
      </c>
      <c r="BR410">
        <v>25.05031111111111</v>
      </c>
      <c r="BS410">
        <v>999.90000000000009</v>
      </c>
      <c r="BT410">
        <v>0</v>
      </c>
      <c r="BU410">
        <v>0</v>
      </c>
      <c r="BV410">
        <v>9988.2633333333324</v>
      </c>
      <c r="BW410">
        <v>0</v>
      </c>
      <c r="BX410">
        <v>164.92400000000001</v>
      </c>
      <c r="BY410">
        <v>-44.506977777777777</v>
      </c>
      <c r="BZ410">
        <v>747.56855555555546</v>
      </c>
      <c r="CA410">
        <v>790.21288888888887</v>
      </c>
      <c r="CB410">
        <v>3.605936666666667</v>
      </c>
      <c r="CC410">
        <v>774.78166666666664</v>
      </c>
      <c r="CD410">
        <v>19.527788888888889</v>
      </c>
      <c r="CE410">
        <v>1.6338999999999999</v>
      </c>
      <c r="CF410">
        <v>1.379216666666667</v>
      </c>
      <c r="CG410">
        <v>14.282277777777781</v>
      </c>
      <c r="CH410">
        <v>11.691044444444451</v>
      </c>
      <c r="CI410">
        <v>1999.995555555555</v>
      </c>
      <c r="CJ410">
        <v>0.97999799999999992</v>
      </c>
      <c r="CK410">
        <v>2.0001700000000001E-2</v>
      </c>
      <c r="CL410">
        <v>0</v>
      </c>
      <c r="CM410">
        <v>2.313733333333333</v>
      </c>
      <c r="CN410">
        <v>0</v>
      </c>
      <c r="CO410">
        <v>18666.900000000001</v>
      </c>
      <c r="CP410">
        <v>16749.37777777778</v>
      </c>
      <c r="CQ410">
        <v>41.305444444444447</v>
      </c>
      <c r="CR410">
        <v>39.798222222222222</v>
      </c>
      <c r="CS410">
        <v>40.957999999999998</v>
      </c>
      <c r="CT410">
        <v>39.756666666666668</v>
      </c>
      <c r="CU410">
        <v>39.909444444444453</v>
      </c>
      <c r="CV410">
        <v>1959.994444444445</v>
      </c>
      <c r="CW410">
        <v>40</v>
      </c>
      <c r="CX410">
        <v>0</v>
      </c>
      <c r="CY410">
        <v>1657486458.9000001</v>
      </c>
      <c r="CZ410">
        <v>0</v>
      </c>
      <c r="DA410">
        <v>1657463835.0999999</v>
      </c>
      <c r="DB410" t="s">
        <v>356</v>
      </c>
      <c r="DC410">
        <v>1657463822.5999999</v>
      </c>
      <c r="DD410">
        <v>1657463835.0999999</v>
      </c>
      <c r="DE410">
        <v>1</v>
      </c>
      <c r="DF410">
        <v>-2.657</v>
      </c>
      <c r="DG410">
        <v>-13.192</v>
      </c>
      <c r="DH410">
        <v>-3.9239999999999999</v>
      </c>
      <c r="DI410">
        <v>-0.217</v>
      </c>
      <c r="DJ410">
        <v>376</v>
      </c>
      <c r="DK410">
        <v>3</v>
      </c>
      <c r="DL410">
        <v>0.48</v>
      </c>
      <c r="DM410">
        <v>0.03</v>
      </c>
      <c r="DN410">
        <v>-44.087112195121946</v>
      </c>
      <c r="DO410">
        <v>-4.4920787456445943</v>
      </c>
      <c r="DP410">
        <v>0.49319470364647849</v>
      </c>
      <c r="DQ410">
        <v>0</v>
      </c>
      <c r="DR410">
        <v>3.6060953658536579</v>
      </c>
      <c r="DS410">
        <v>4.3528222996554429E-3</v>
      </c>
      <c r="DT410">
        <v>1.144516294806643E-3</v>
      </c>
      <c r="DU410">
        <v>1</v>
      </c>
      <c r="DV410">
        <v>1</v>
      </c>
      <c r="DW410">
        <v>2</v>
      </c>
      <c r="DX410" t="s">
        <v>369</v>
      </c>
      <c r="DY410">
        <v>2.9894400000000001</v>
      </c>
      <c r="DZ410">
        <v>2.7246600000000001</v>
      </c>
      <c r="EA410">
        <v>0.11342000000000001</v>
      </c>
      <c r="EB410">
        <v>0.11656</v>
      </c>
      <c r="EC410">
        <v>8.4141199999999999E-2</v>
      </c>
      <c r="ED410">
        <v>7.3029399999999994E-2</v>
      </c>
      <c r="EE410">
        <v>28352</v>
      </c>
      <c r="EF410">
        <v>28323.1</v>
      </c>
      <c r="EG410">
        <v>29682.799999999999</v>
      </c>
      <c r="EH410">
        <v>29622.7</v>
      </c>
      <c r="EI410">
        <v>36020</v>
      </c>
      <c r="EJ410">
        <v>36513.9</v>
      </c>
      <c r="EK410">
        <v>41817.1</v>
      </c>
      <c r="EL410">
        <v>42205.7</v>
      </c>
      <c r="EM410">
        <v>1.9069799999999999</v>
      </c>
      <c r="EN410">
        <v>2.2650999999999999</v>
      </c>
      <c r="EO410">
        <v>0.210032</v>
      </c>
      <c r="EP410">
        <v>0</v>
      </c>
      <c r="EQ410">
        <v>21.598500000000001</v>
      </c>
      <c r="ER410">
        <v>999.9</v>
      </c>
      <c r="ES410">
        <v>42.7</v>
      </c>
      <c r="ET410">
        <v>28.7</v>
      </c>
      <c r="EU410">
        <v>23.897500000000001</v>
      </c>
      <c r="EV410">
        <v>61.014299999999999</v>
      </c>
      <c r="EW410">
        <v>28.790099999999999</v>
      </c>
      <c r="EX410">
        <v>2</v>
      </c>
      <c r="EY410">
        <v>-0.51844800000000002</v>
      </c>
      <c r="EZ410">
        <v>-1.48776</v>
      </c>
      <c r="FA410">
        <v>20.386099999999999</v>
      </c>
      <c r="FB410">
        <v>5.22058</v>
      </c>
      <c r="FC410">
        <v>12.0099</v>
      </c>
      <c r="FD410">
        <v>4.9911000000000003</v>
      </c>
      <c r="FE410">
        <v>3.2885</v>
      </c>
      <c r="FF410">
        <v>9284.5</v>
      </c>
      <c r="FG410">
        <v>9999</v>
      </c>
      <c r="FH410">
        <v>9999</v>
      </c>
      <c r="FI410">
        <v>137.80000000000001</v>
      </c>
      <c r="FJ410">
        <v>1.8669100000000001</v>
      </c>
      <c r="FK410">
        <v>1.8660000000000001</v>
      </c>
      <c r="FL410">
        <v>1.86554</v>
      </c>
      <c r="FM410">
        <v>1.86544</v>
      </c>
      <c r="FN410">
        <v>1.8672200000000001</v>
      </c>
      <c r="FO410">
        <v>1.86981</v>
      </c>
      <c r="FP410">
        <v>1.8684400000000001</v>
      </c>
      <c r="FQ410">
        <v>1.8698999999999999</v>
      </c>
      <c r="FR410">
        <v>0</v>
      </c>
      <c r="FS410">
        <v>0</v>
      </c>
      <c r="FT410">
        <v>0</v>
      </c>
      <c r="FU410">
        <v>0</v>
      </c>
      <c r="FV410" t="s">
        <v>358</v>
      </c>
      <c r="FW410" t="s">
        <v>359</v>
      </c>
      <c r="FX410" t="s">
        <v>360</v>
      </c>
      <c r="FY410" t="s">
        <v>360</v>
      </c>
      <c r="FZ410" t="s">
        <v>360</v>
      </c>
      <c r="GA410" t="s">
        <v>360</v>
      </c>
      <c r="GB410">
        <v>0</v>
      </c>
      <c r="GC410">
        <v>100</v>
      </c>
      <c r="GD410">
        <v>100</v>
      </c>
      <c r="GE410">
        <v>-2.5190000000000001</v>
      </c>
      <c r="GF410">
        <v>-0.1741</v>
      </c>
      <c r="GG410">
        <v>-1.691838842420514</v>
      </c>
      <c r="GH410">
        <v>-5.4742946993243486E-4</v>
      </c>
      <c r="GI410">
        <v>-1.00937323189599E-6</v>
      </c>
      <c r="GJ410">
        <v>3.2426335113099041E-10</v>
      </c>
      <c r="GK410">
        <v>-0.25714838806632262</v>
      </c>
      <c r="GL410">
        <v>-1.4458059848174739E-2</v>
      </c>
      <c r="GM410">
        <v>1.0199616584873469E-3</v>
      </c>
      <c r="GN410">
        <v>-1.0584552142034339E-5</v>
      </c>
      <c r="GO410">
        <v>24</v>
      </c>
      <c r="GP410">
        <v>2276</v>
      </c>
      <c r="GQ410">
        <v>1</v>
      </c>
      <c r="GR410">
        <v>42</v>
      </c>
      <c r="GS410">
        <v>377.3</v>
      </c>
      <c r="GT410">
        <v>377.1</v>
      </c>
      <c r="GU410">
        <v>2.18628</v>
      </c>
      <c r="GV410">
        <v>2.21069</v>
      </c>
      <c r="GW410">
        <v>1.94702</v>
      </c>
      <c r="GX410">
        <v>2.79297</v>
      </c>
      <c r="GY410">
        <v>2.19482</v>
      </c>
      <c r="GZ410">
        <v>2.3547400000000001</v>
      </c>
      <c r="HA410">
        <v>31.498799999999999</v>
      </c>
      <c r="HB410">
        <v>15.7957</v>
      </c>
      <c r="HC410">
        <v>18</v>
      </c>
      <c r="HD410">
        <v>405.94499999999999</v>
      </c>
      <c r="HE410">
        <v>648.17899999999997</v>
      </c>
      <c r="HF410">
        <v>24.214400000000001</v>
      </c>
      <c r="HG410">
        <v>20.597000000000001</v>
      </c>
      <c r="HH410">
        <v>29.9998</v>
      </c>
      <c r="HI410">
        <v>20.619399999999999</v>
      </c>
      <c r="HJ410">
        <v>20.541399999999999</v>
      </c>
      <c r="HK410">
        <v>43.773800000000001</v>
      </c>
      <c r="HL410">
        <v>20.855699999999999</v>
      </c>
      <c r="HM410">
        <v>66.648899999999998</v>
      </c>
      <c r="HN410">
        <v>24.162299999999998</v>
      </c>
      <c r="HO410">
        <v>807.89499999999998</v>
      </c>
      <c r="HP410">
        <v>19.5442</v>
      </c>
      <c r="HQ410">
        <v>101.515</v>
      </c>
      <c r="HR410">
        <v>101.371</v>
      </c>
    </row>
    <row r="411" spans="1:226" x14ac:dyDescent="0.2">
      <c r="A411">
        <v>395</v>
      </c>
      <c r="B411">
        <v>1657486464.0999999</v>
      </c>
      <c r="C411">
        <v>5468.5999999046326</v>
      </c>
      <c r="D411" t="s">
        <v>1152</v>
      </c>
      <c r="E411" t="s">
        <v>1153</v>
      </c>
      <c r="F411">
        <v>5</v>
      </c>
      <c r="G411" t="s">
        <v>1059</v>
      </c>
      <c r="H411" t="s">
        <v>354</v>
      </c>
      <c r="I411">
        <v>1657486461.3</v>
      </c>
      <c r="J411">
        <f t="shared" si="204"/>
        <v>3.0761401568002449E-3</v>
      </c>
      <c r="K411">
        <f t="shared" si="205"/>
        <v>3.0761401568002449</v>
      </c>
      <c r="L411">
        <f t="shared" si="206"/>
        <v>19.435377966470991</v>
      </c>
      <c r="M411">
        <f t="shared" si="207"/>
        <v>745.56810000000007</v>
      </c>
      <c r="N411">
        <f t="shared" si="208"/>
        <v>494.30230064520543</v>
      </c>
      <c r="O411">
        <f t="shared" si="209"/>
        <v>34.961177174024655</v>
      </c>
      <c r="P411">
        <f t="shared" si="210"/>
        <v>52.732788023396722</v>
      </c>
      <c r="Q411">
        <f t="shared" si="211"/>
        <v>0.13971850511529088</v>
      </c>
      <c r="R411">
        <f t="shared" si="212"/>
        <v>2.3622235455441012</v>
      </c>
      <c r="S411">
        <f t="shared" si="213"/>
        <v>0.13528451539021225</v>
      </c>
      <c r="T411">
        <f t="shared" si="214"/>
        <v>8.4939476783552542E-2</v>
      </c>
      <c r="U411">
        <f t="shared" si="215"/>
        <v>321.53088625820897</v>
      </c>
      <c r="V411">
        <f t="shared" si="216"/>
        <v>26.880747863011319</v>
      </c>
      <c r="W411">
        <f t="shared" si="217"/>
        <v>25.052689999999998</v>
      </c>
      <c r="X411">
        <f t="shared" si="218"/>
        <v>3.1896797265976007</v>
      </c>
      <c r="Y411">
        <f t="shared" si="219"/>
        <v>49.828953355332303</v>
      </c>
      <c r="Z411">
        <f t="shared" si="220"/>
        <v>1.6363049092583823</v>
      </c>
      <c r="AA411">
        <f t="shared" si="221"/>
        <v>3.2838436271976756</v>
      </c>
      <c r="AB411">
        <f t="shared" si="222"/>
        <v>1.5533748173392183</v>
      </c>
      <c r="AC411">
        <f t="shared" si="223"/>
        <v>-135.65778091489079</v>
      </c>
      <c r="AD411">
        <f t="shared" si="224"/>
        <v>62.286685437646661</v>
      </c>
      <c r="AE411">
        <f t="shared" si="225"/>
        <v>5.5941410146095043</v>
      </c>
      <c r="AF411">
        <f t="shared" si="226"/>
        <v>253.75393179557432</v>
      </c>
      <c r="AG411">
        <f t="shared" si="227"/>
        <v>34.878426433073265</v>
      </c>
      <c r="AH411">
        <f t="shared" si="228"/>
        <v>3.0766112777536176</v>
      </c>
      <c r="AI411">
        <f t="shared" si="229"/>
        <v>19.435377966470991</v>
      </c>
      <c r="AJ411">
        <v>806.72183272928521</v>
      </c>
      <c r="AK411">
        <v>770.82644848484836</v>
      </c>
      <c r="AL411">
        <v>3.303655768018873</v>
      </c>
      <c r="AM411">
        <v>64.43633761426419</v>
      </c>
      <c r="AN411">
        <f t="shared" si="230"/>
        <v>3.0761401568002449</v>
      </c>
      <c r="AO411">
        <v>19.529143591357741</v>
      </c>
      <c r="AP411">
        <v>23.134799999999998</v>
      </c>
      <c r="AQ411">
        <v>6.1432356145452638E-5</v>
      </c>
      <c r="AR411">
        <v>77.933620730982625</v>
      </c>
      <c r="AS411">
        <v>43</v>
      </c>
      <c r="AT411">
        <v>9</v>
      </c>
      <c r="AU411">
        <f t="shared" si="231"/>
        <v>1</v>
      </c>
      <c r="AV411">
        <f t="shared" si="232"/>
        <v>0</v>
      </c>
      <c r="AW411">
        <f t="shared" si="233"/>
        <v>37515.395344081509</v>
      </c>
      <c r="AX411">
        <f t="shared" si="234"/>
        <v>2000.09</v>
      </c>
      <c r="AY411">
        <f t="shared" si="235"/>
        <v>1681.2758706001082</v>
      </c>
      <c r="AZ411">
        <f t="shared" si="236"/>
        <v>0.84060010829518084</v>
      </c>
      <c r="BA411">
        <f t="shared" si="237"/>
        <v>0.16075820900969906</v>
      </c>
      <c r="BB411">
        <v>6</v>
      </c>
      <c r="BC411">
        <v>0.5</v>
      </c>
      <c r="BD411" t="s">
        <v>355</v>
      </c>
      <c r="BE411">
        <v>2</v>
      </c>
      <c r="BF411" t="b">
        <v>1</v>
      </c>
      <c r="BG411">
        <v>1657486461.3</v>
      </c>
      <c r="BH411">
        <v>745.56810000000007</v>
      </c>
      <c r="BI411">
        <v>790.17430000000002</v>
      </c>
      <c r="BJ411">
        <v>23.135069999999999</v>
      </c>
      <c r="BK411">
        <v>19.528590000000001</v>
      </c>
      <c r="BL411">
        <v>748.09860000000003</v>
      </c>
      <c r="BM411">
        <v>23.309090000000001</v>
      </c>
      <c r="BN411">
        <v>500.00560000000002</v>
      </c>
      <c r="BO411">
        <v>70.628340000000009</v>
      </c>
      <c r="BP411">
        <v>9.999189E-2</v>
      </c>
      <c r="BQ411">
        <v>25.541779999999999</v>
      </c>
      <c r="BR411">
        <v>25.052689999999998</v>
      </c>
      <c r="BS411">
        <v>999.9</v>
      </c>
      <c r="BT411">
        <v>0</v>
      </c>
      <c r="BU411">
        <v>0</v>
      </c>
      <c r="BV411">
        <v>9996.3079999999991</v>
      </c>
      <c r="BW411">
        <v>0</v>
      </c>
      <c r="BX411">
        <v>164.59280000000001</v>
      </c>
      <c r="BY411">
        <v>-44.605989999999998</v>
      </c>
      <c r="BZ411">
        <v>763.22529999999995</v>
      </c>
      <c r="CA411">
        <v>805.91219999999998</v>
      </c>
      <c r="CB411">
        <v>3.6064729999999998</v>
      </c>
      <c r="CC411">
        <v>790.17430000000002</v>
      </c>
      <c r="CD411">
        <v>19.528590000000001</v>
      </c>
      <c r="CE411">
        <v>1.6339920000000001</v>
      </c>
      <c r="CF411">
        <v>1.3792740000000001</v>
      </c>
      <c r="CG411">
        <v>14.283160000000001</v>
      </c>
      <c r="CH411">
        <v>11.69164</v>
      </c>
      <c r="CI411">
        <v>2000.09</v>
      </c>
      <c r="CJ411">
        <v>0.97999740000000002</v>
      </c>
      <c r="CK411">
        <v>2.0002300000000001E-2</v>
      </c>
      <c r="CL411">
        <v>0</v>
      </c>
      <c r="CM411">
        <v>2.2816200000000002</v>
      </c>
      <c r="CN411">
        <v>0</v>
      </c>
      <c r="CO411">
        <v>18721.259999999998</v>
      </c>
      <c r="CP411">
        <v>16750.21</v>
      </c>
      <c r="CQ411">
        <v>41.187199999999997</v>
      </c>
      <c r="CR411">
        <v>39.712200000000003</v>
      </c>
      <c r="CS411">
        <v>40.8874</v>
      </c>
      <c r="CT411">
        <v>39.593400000000003</v>
      </c>
      <c r="CU411">
        <v>39.812199999999997</v>
      </c>
      <c r="CV411">
        <v>1960.08</v>
      </c>
      <c r="CW411">
        <v>40.008999999999993</v>
      </c>
      <c r="CX411">
        <v>0</v>
      </c>
      <c r="CY411">
        <v>1657486463.7</v>
      </c>
      <c r="CZ411">
        <v>0</v>
      </c>
      <c r="DA411">
        <v>1657463835.0999999</v>
      </c>
      <c r="DB411" t="s">
        <v>356</v>
      </c>
      <c r="DC411">
        <v>1657463822.5999999</v>
      </c>
      <c r="DD411">
        <v>1657463835.0999999</v>
      </c>
      <c r="DE411">
        <v>1</v>
      </c>
      <c r="DF411">
        <v>-2.657</v>
      </c>
      <c r="DG411">
        <v>-13.192</v>
      </c>
      <c r="DH411">
        <v>-3.9239999999999999</v>
      </c>
      <c r="DI411">
        <v>-0.217</v>
      </c>
      <c r="DJ411">
        <v>376</v>
      </c>
      <c r="DK411">
        <v>3</v>
      </c>
      <c r="DL411">
        <v>0.48</v>
      </c>
      <c r="DM411">
        <v>0.03</v>
      </c>
      <c r="DN411">
        <v>-44.34144634146341</v>
      </c>
      <c r="DO411">
        <v>-2.437910801393806</v>
      </c>
      <c r="DP411">
        <v>0.2938286319024056</v>
      </c>
      <c r="DQ411">
        <v>0</v>
      </c>
      <c r="DR411">
        <v>3.6063497560975608</v>
      </c>
      <c r="DS411">
        <v>3.3993031359203001E-4</v>
      </c>
      <c r="DT411">
        <v>1.021239055659503E-3</v>
      </c>
      <c r="DU411">
        <v>1</v>
      </c>
      <c r="DV411">
        <v>1</v>
      </c>
      <c r="DW411">
        <v>2</v>
      </c>
      <c r="DX411" t="s">
        <v>369</v>
      </c>
      <c r="DY411">
        <v>2.98949</v>
      </c>
      <c r="DZ411">
        <v>2.7247599999999998</v>
      </c>
      <c r="EA411">
        <v>0.11509999999999999</v>
      </c>
      <c r="EB411">
        <v>0.11821</v>
      </c>
      <c r="EC411">
        <v>8.4144099999999999E-2</v>
      </c>
      <c r="ED411">
        <v>7.3025000000000007E-2</v>
      </c>
      <c r="EE411">
        <v>28298.6</v>
      </c>
      <c r="EF411">
        <v>28270.1</v>
      </c>
      <c r="EG411">
        <v>29683</v>
      </c>
      <c r="EH411">
        <v>29622.5</v>
      </c>
      <c r="EI411">
        <v>36020.300000000003</v>
      </c>
      <c r="EJ411">
        <v>36513.9</v>
      </c>
      <c r="EK411">
        <v>41817.599999999999</v>
      </c>
      <c r="EL411">
        <v>42205.599999999999</v>
      </c>
      <c r="EM411">
        <v>1.90727</v>
      </c>
      <c r="EN411">
        <v>2.2652999999999999</v>
      </c>
      <c r="EO411">
        <v>0.20966699999999999</v>
      </c>
      <c r="EP411">
        <v>0</v>
      </c>
      <c r="EQ411">
        <v>21.601400000000002</v>
      </c>
      <c r="ER411">
        <v>999.9</v>
      </c>
      <c r="ES411">
        <v>42.7</v>
      </c>
      <c r="ET411">
        <v>28.7</v>
      </c>
      <c r="EU411">
        <v>23.895</v>
      </c>
      <c r="EV411">
        <v>61.174300000000002</v>
      </c>
      <c r="EW411">
        <v>28.7059</v>
      </c>
      <c r="EX411">
        <v>2</v>
      </c>
      <c r="EY411">
        <v>-0.51901200000000003</v>
      </c>
      <c r="EZ411">
        <v>-1.4387700000000001</v>
      </c>
      <c r="FA411">
        <v>20.386500000000002</v>
      </c>
      <c r="FB411">
        <v>5.2211800000000004</v>
      </c>
      <c r="FC411">
        <v>12.0099</v>
      </c>
      <c r="FD411">
        <v>4.9912000000000001</v>
      </c>
      <c r="FE411">
        <v>3.2885</v>
      </c>
      <c r="FF411">
        <v>9284.7999999999993</v>
      </c>
      <c r="FG411">
        <v>9999</v>
      </c>
      <c r="FH411">
        <v>9999</v>
      </c>
      <c r="FI411">
        <v>137.80000000000001</v>
      </c>
      <c r="FJ411">
        <v>1.8669100000000001</v>
      </c>
      <c r="FK411">
        <v>1.86599</v>
      </c>
      <c r="FL411">
        <v>1.8655299999999999</v>
      </c>
      <c r="FM411">
        <v>1.8653999999999999</v>
      </c>
      <c r="FN411">
        <v>1.8672200000000001</v>
      </c>
      <c r="FO411">
        <v>1.86981</v>
      </c>
      <c r="FP411">
        <v>1.8684400000000001</v>
      </c>
      <c r="FQ411">
        <v>1.8698699999999999</v>
      </c>
      <c r="FR411">
        <v>0</v>
      </c>
      <c r="FS411">
        <v>0</v>
      </c>
      <c r="FT411">
        <v>0</v>
      </c>
      <c r="FU411">
        <v>0</v>
      </c>
      <c r="FV411" t="s">
        <v>358</v>
      </c>
      <c r="FW411" t="s">
        <v>359</v>
      </c>
      <c r="FX411" t="s">
        <v>360</v>
      </c>
      <c r="FY411" t="s">
        <v>360</v>
      </c>
      <c r="FZ411" t="s">
        <v>360</v>
      </c>
      <c r="GA411" t="s">
        <v>360</v>
      </c>
      <c r="GB411">
        <v>0</v>
      </c>
      <c r="GC411">
        <v>100</v>
      </c>
      <c r="GD411">
        <v>100</v>
      </c>
      <c r="GE411">
        <v>-2.544</v>
      </c>
      <c r="GF411">
        <v>-0.1741</v>
      </c>
      <c r="GG411">
        <v>-1.691838842420514</v>
      </c>
      <c r="GH411">
        <v>-5.4742946993243486E-4</v>
      </c>
      <c r="GI411">
        <v>-1.00937323189599E-6</v>
      </c>
      <c r="GJ411">
        <v>3.2426335113099041E-10</v>
      </c>
      <c r="GK411">
        <v>-0.25714838806632262</v>
      </c>
      <c r="GL411">
        <v>-1.4458059848174739E-2</v>
      </c>
      <c r="GM411">
        <v>1.0199616584873469E-3</v>
      </c>
      <c r="GN411">
        <v>-1.0584552142034339E-5</v>
      </c>
      <c r="GO411">
        <v>24</v>
      </c>
      <c r="GP411">
        <v>2276</v>
      </c>
      <c r="GQ411">
        <v>1</v>
      </c>
      <c r="GR411">
        <v>42</v>
      </c>
      <c r="GS411">
        <v>377.4</v>
      </c>
      <c r="GT411">
        <v>377.1</v>
      </c>
      <c r="GU411">
        <v>2.2216800000000001</v>
      </c>
      <c r="GV411">
        <v>2.20825</v>
      </c>
      <c r="GW411">
        <v>1.94702</v>
      </c>
      <c r="GX411">
        <v>2.79297</v>
      </c>
      <c r="GY411">
        <v>2.19482</v>
      </c>
      <c r="GZ411">
        <v>2.33765</v>
      </c>
      <c r="HA411">
        <v>31.477</v>
      </c>
      <c r="HB411">
        <v>15.7957</v>
      </c>
      <c r="HC411">
        <v>18</v>
      </c>
      <c r="HD411">
        <v>406.06700000000001</v>
      </c>
      <c r="HE411">
        <v>648.28300000000002</v>
      </c>
      <c r="HF411">
        <v>24.165199999999999</v>
      </c>
      <c r="HG411">
        <v>20.5931</v>
      </c>
      <c r="HH411">
        <v>29.9998</v>
      </c>
      <c r="HI411">
        <v>20.615100000000002</v>
      </c>
      <c r="HJ411">
        <v>20.537099999999999</v>
      </c>
      <c r="HK411">
        <v>44.462000000000003</v>
      </c>
      <c r="HL411">
        <v>20.855699999999999</v>
      </c>
      <c r="HM411">
        <v>66.648899999999998</v>
      </c>
      <c r="HN411">
        <v>24.1099</v>
      </c>
      <c r="HO411">
        <v>821.25400000000002</v>
      </c>
      <c r="HP411">
        <v>19.5442</v>
      </c>
      <c r="HQ411">
        <v>101.51600000000001</v>
      </c>
      <c r="HR411">
        <v>101.371</v>
      </c>
    </row>
    <row r="412" spans="1:226" x14ac:dyDescent="0.2">
      <c r="A412">
        <v>396</v>
      </c>
      <c r="B412">
        <v>1657486469.0999999</v>
      </c>
      <c r="C412">
        <v>5473.5999999046326</v>
      </c>
      <c r="D412" t="s">
        <v>1154</v>
      </c>
      <c r="E412" t="s">
        <v>1155</v>
      </c>
      <c r="F412">
        <v>5</v>
      </c>
      <c r="G412" t="s">
        <v>1059</v>
      </c>
      <c r="H412" t="s">
        <v>354</v>
      </c>
      <c r="I412">
        <v>1657486466.5999999</v>
      </c>
      <c r="J412">
        <f t="shared" si="204"/>
        <v>3.0777238202262E-3</v>
      </c>
      <c r="K412">
        <f t="shared" si="205"/>
        <v>3.0777238202262001</v>
      </c>
      <c r="L412">
        <f t="shared" si="206"/>
        <v>19.644405418541659</v>
      </c>
      <c r="M412">
        <f t="shared" si="207"/>
        <v>762.71833333333336</v>
      </c>
      <c r="N412">
        <f t="shared" si="208"/>
        <v>508.77015961740346</v>
      </c>
      <c r="O412">
        <f t="shared" si="209"/>
        <v>35.984775195705097</v>
      </c>
      <c r="P412">
        <f t="shared" si="210"/>
        <v>53.946260887789727</v>
      </c>
      <c r="Q412">
        <f t="shared" si="211"/>
        <v>0.13992146544800191</v>
      </c>
      <c r="R412">
        <f t="shared" si="212"/>
        <v>2.3636146530222866</v>
      </c>
      <c r="S412">
        <f t="shared" si="213"/>
        <v>0.13547733266383227</v>
      </c>
      <c r="T412">
        <f t="shared" si="214"/>
        <v>8.5060862275205429E-2</v>
      </c>
      <c r="U412">
        <f t="shared" si="215"/>
        <v>321.52420433333339</v>
      </c>
      <c r="V412">
        <f t="shared" si="216"/>
        <v>26.879804674066904</v>
      </c>
      <c r="W412">
        <f t="shared" si="217"/>
        <v>25.04494444444445</v>
      </c>
      <c r="X412">
        <f t="shared" si="218"/>
        <v>3.188207667118983</v>
      </c>
      <c r="Y412">
        <f t="shared" si="219"/>
        <v>49.825189695451236</v>
      </c>
      <c r="Z412">
        <f t="shared" si="220"/>
        <v>1.6362134847525298</v>
      </c>
      <c r="AA412">
        <f t="shared" si="221"/>
        <v>3.2839081893187592</v>
      </c>
      <c r="AB412">
        <f t="shared" si="222"/>
        <v>1.5519941823664531</v>
      </c>
      <c r="AC412">
        <f t="shared" si="223"/>
        <v>-135.72762047197543</v>
      </c>
      <c r="AD412">
        <f t="shared" si="224"/>
        <v>63.352552872875833</v>
      </c>
      <c r="AE412">
        <f t="shared" si="225"/>
        <v>5.6863088799491859</v>
      </c>
      <c r="AF412">
        <f t="shared" si="226"/>
        <v>254.83544561418299</v>
      </c>
      <c r="AG412">
        <f t="shared" si="227"/>
        <v>35.201181993081825</v>
      </c>
      <c r="AH412">
        <f t="shared" si="228"/>
        <v>3.0776383774241625</v>
      </c>
      <c r="AI412">
        <f t="shared" si="229"/>
        <v>19.644405418541659</v>
      </c>
      <c r="AJ412">
        <v>823.66498831956608</v>
      </c>
      <c r="AK412">
        <v>787.43179999999995</v>
      </c>
      <c r="AL412">
        <v>3.32561707806485</v>
      </c>
      <c r="AM412">
        <v>64.43633761426419</v>
      </c>
      <c r="AN412">
        <f t="shared" si="230"/>
        <v>3.0777238202262001</v>
      </c>
      <c r="AO412">
        <v>19.52682965618822</v>
      </c>
      <c r="AP412">
        <v>23.13476242424241</v>
      </c>
      <c r="AQ412">
        <v>-8.2282565418392047E-7</v>
      </c>
      <c r="AR412">
        <v>77.933620730982625</v>
      </c>
      <c r="AS412">
        <v>44</v>
      </c>
      <c r="AT412">
        <v>9</v>
      </c>
      <c r="AU412">
        <f t="shared" si="231"/>
        <v>1</v>
      </c>
      <c r="AV412">
        <f t="shared" si="232"/>
        <v>0</v>
      </c>
      <c r="AW412">
        <f t="shared" si="233"/>
        <v>37549.047579610597</v>
      </c>
      <c r="AX412">
        <f t="shared" si="234"/>
        <v>2000.047777777778</v>
      </c>
      <c r="AY412">
        <f t="shared" si="235"/>
        <v>1681.2404333333336</v>
      </c>
      <c r="AZ412">
        <f t="shared" si="236"/>
        <v>0.84060013566342584</v>
      </c>
      <c r="BA412">
        <f t="shared" si="237"/>
        <v>0.16075826183041184</v>
      </c>
      <c r="BB412">
        <v>6</v>
      </c>
      <c r="BC412">
        <v>0.5</v>
      </c>
      <c r="BD412" t="s">
        <v>355</v>
      </c>
      <c r="BE412">
        <v>2</v>
      </c>
      <c r="BF412" t="b">
        <v>1</v>
      </c>
      <c r="BG412">
        <v>1657486466.5999999</v>
      </c>
      <c r="BH412">
        <v>762.71833333333336</v>
      </c>
      <c r="BI412">
        <v>807.77788888888892</v>
      </c>
      <c r="BJ412">
        <v>23.133577777777781</v>
      </c>
      <c r="BK412">
        <v>19.525744444444449</v>
      </c>
      <c r="BL412">
        <v>765.27500000000009</v>
      </c>
      <c r="BM412">
        <v>23.307633333333332</v>
      </c>
      <c r="BN412">
        <v>499.9856666666667</v>
      </c>
      <c r="BO412">
        <v>70.629055555555553</v>
      </c>
      <c r="BP412">
        <v>9.9886611111111107E-2</v>
      </c>
      <c r="BQ412">
        <v>25.542111111111112</v>
      </c>
      <c r="BR412">
        <v>25.04494444444445</v>
      </c>
      <c r="BS412">
        <v>999.90000000000009</v>
      </c>
      <c r="BT412">
        <v>0</v>
      </c>
      <c r="BU412">
        <v>0</v>
      </c>
      <c r="BV412">
        <v>10005.56333333333</v>
      </c>
      <c r="BW412">
        <v>0</v>
      </c>
      <c r="BX412">
        <v>164.26966666666669</v>
      </c>
      <c r="BY412">
        <v>-45.0595</v>
      </c>
      <c r="BZ412">
        <v>780.78055555555557</v>
      </c>
      <c r="CA412">
        <v>823.86433333333343</v>
      </c>
      <c r="CB412">
        <v>3.6078100000000002</v>
      </c>
      <c r="CC412">
        <v>807.77788888888892</v>
      </c>
      <c r="CD412">
        <v>19.525744444444449</v>
      </c>
      <c r="CE412">
        <v>1.6339044444444439</v>
      </c>
      <c r="CF412">
        <v>1.379085555555555</v>
      </c>
      <c r="CG412">
        <v>14.282299999999999</v>
      </c>
      <c r="CH412">
        <v>11.689611111111111</v>
      </c>
      <c r="CI412">
        <v>2000.047777777778</v>
      </c>
      <c r="CJ412">
        <v>0.97999500000000006</v>
      </c>
      <c r="CK412">
        <v>2.00047E-2</v>
      </c>
      <c r="CL412">
        <v>0</v>
      </c>
      <c r="CM412">
        <v>2.2832555555555549</v>
      </c>
      <c r="CN412">
        <v>0</v>
      </c>
      <c r="CO412">
        <v>18775.31111111111</v>
      </c>
      <c r="CP412">
        <v>16749.855555555561</v>
      </c>
      <c r="CQ412">
        <v>41.069222222222223</v>
      </c>
      <c r="CR412">
        <v>39.597000000000001</v>
      </c>
      <c r="CS412">
        <v>40.798222222222222</v>
      </c>
      <c r="CT412">
        <v>39.409444444444453</v>
      </c>
      <c r="CU412">
        <v>39.707999999999998</v>
      </c>
      <c r="CV412">
        <v>1960.037777777778</v>
      </c>
      <c r="CW412">
        <v>40.01</v>
      </c>
      <c r="CX412">
        <v>0</v>
      </c>
      <c r="CY412">
        <v>1657486469.0999999</v>
      </c>
      <c r="CZ412">
        <v>0</v>
      </c>
      <c r="DA412">
        <v>1657463835.0999999</v>
      </c>
      <c r="DB412" t="s">
        <v>356</v>
      </c>
      <c r="DC412">
        <v>1657463822.5999999</v>
      </c>
      <c r="DD412">
        <v>1657463835.0999999</v>
      </c>
      <c r="DE412">
        <v>1</v>
      </c>
      <c r="DF412">
        <v>-2.657</v>
      </c>
      <c r="DG412">
        <v>-13.192</v>
      </c>
      <c r="DH412">
        <v>-3.9239999999999999</v>
      </c>
      <c r="DI412">
        <v>-0.217</v>
      </c>
      <c r="DJ412">
        <v>376</v>
      </c>
      <c r="DK412">
        <v>3</v>
      </c>
      <c r="DL412">
        <v>0.48</v>
      </c>
      <c r="DM412">
        <v>0.03</v>
      </c>
      <c r="DN412">
        <v>-44.615292500000002</v>
      </c>
      <c r="DO412">
        <v>-2.483352720450116</v>
      </c>
      <c r="DP412">
        <v>0.29349551051719752</v>
      </c>
      <c r="DQ412">
        <v>0</v>
      </c>
      <c r="DR412">
        <v>3.60673325</v>
      </c>
      <c r="DS412">
        <v>3.266679174479072E-3</v>
      </c>
      <c r="DT412">
        <v>1.3134751377548129E-3</v>
      </c>
      <c r="DU412">
        <v>1</v>
      </c>
      <c r="DV412">
        <v>1</v>
      </c>
      <c r="DW412">
        <v>2</v>
      </c>
      <c r="DX412" t="s">
        <v>369</v>
      </c>
      <c r="DY412">
        <v>2.9893100000000001</v>
      </c>
      <c r="DZ412">
        <v>2.7247599999999998</v>
      </c>
      <c r="EA412">
        <v>0.11676599999999999</v>
      </c>
      <c r="EB412">
        <v>0.119865</v>
      </c>
      <c r="EC412">
        <v>8.4145300000000006E-2</v>
      </c>
      <c r="ED412">
        <v>7.3015399999999994E-2</v>
      </c>
      <c r="EE412">
        <v>28246</v>
      </c>
      <c r="EF412">
        <v>28217.200000000001</v>
      </c>
      <c r="EG412">
        <v>29683.599999999999</v>
      </c>
      <c r="EH412">
        <v>29622.6</v>
      </c>
      <c r="EI412">
        <v>36021.4</v>
      </c>
      <c r="EJ412">
        <v>36514.5</v>
      </c>
      <c r="EK412">
        <v>41819</v>
      </c>
      <c r="EL412">
        <v>42205.8</v>
      </c>
      <c r="EM412">
        <v>1.9067700000000001</v>
      </c>
      <c r="EN412">
        <v>2.2654299999999998</v>
      </c>
      <c r="EO412">
        <v>0.20893999999999999</v>
      </c>
      <c r="EP412">
        <v>0</v>
      </c>
      <c r="EQ412">
        <v>21.6038</v>
      </c>
      <c r="ER412">
        <v>999.9</v>
      </c>
      <c r="ES412">
        <v>42.8</v>
      </c>
      <c r="ET412">
        <v>28.6</v>
      </c>
      <c r="EU412">
        <v>23.811900000000001</v>
      </c>
      <c r="EV412">
        <v>61.034300000000002</v>
      </c>
      <c r="EW412">
        <v>28.754000000000001</v>
      </c>
      <c r="EX412">
        <v>2</v>
      </c>
      <c r="EY412">
        <v>-0.51926600000000001</v>
      </c>
      <c r="EZ412">
        <v>-1.39235</v>
      </c>
      <c r="FA412">
        <v>20.386800000000001</v>
      </c>
      <c r="FB412">
        <v>5.2208800000000002</v>
      </c>
      <c r="FC412">
        <v>12.0099</v>
      </c>
      <c r="FD412">
        <v>4.9908999999999999</v>
      </c>
      <c r="FE412">
        <v>3.2885</v>
      </c>
      <c r="FF412">
        <v>9284.7999999999993</v>
      </c>
      <c r="FG412">
        <v>9999</v>
      </c>
      <c r="FH412">
        <v>9999</v>
      </c>
      <c r="FI412">
        <v>137.80000000000001</v>
      </c>
      <c r="FJ412">
        <v>1.8669100000000001</v>
      </c>
      <c r="FK412">
        <v>1.8660000000000001</v>
      </c>
      <c r="FL412">
        <v>1.8654900000000001</v>
      </c>
      <c r="FM412">
        <v>1.86541</v>
      </c>
      <c r="FN412">
        <v>1.8672200000000001</v>
      </c>
      <c r="FO412">
        <v>1.86981</v>
      </c>
      <c r="FP412">
        <v>1.8684400000000001</v>
      </c>
      <c r="FQ412">
        <v>1.8698600000000001</v>
      </c>
      <c r="FR412">
        <v>0</v>
      </c>
      <c r="FS412">
        <v>0</v>
      </c>
      <c r="FT412">
        <v>0</v>
      </c>
      <c r="FU412">
        <v>0</v>
      </c>
      <c r="FV412" t="s">
        <v>358</v>
      </c>
      <c r="FW412" t="s">
        <v>359</v>
      </c>
      <c r="FX412" t="s">
        <v>360</v>
      </c>
      <c r="FY412" t="s">
        <v>360</v>
      </c>
      <c r="FZ412" t="s">
        <v>360</v>
      </c>
      <c r="GA412" t="s">
        <v>360</v>
      </c>
      <c r="GB412">
        <v>0</v>
      </c>
      <c r="GC412">
        <v>100</v>
      </c>
      <c r="GD412">
        <v>100</v>
      </c>
      <c r="GE412">
        <v>-2.569</v>
      </c>
      <c r="GF412">
        <v>-0.17399999999999999</v>
      </c>
      <c r="GG412">
        <v>-1.691838842420514</v>
      </c>
      <c r="GH412">
        <v>-5.4742946993243486E-4</v>
      </c>
      <c r="GI412">
        <v>-1.00937323189599E-6</v>
      </c>
      <c r="GJ412">
        <v>3.2426335113099041E-10</v>
      </c>
      <c r="GK412">
        <v>-0.25714838806632262</v>
      </c>
      <c r="GL412">
        <v>-1.4458059848174739E-2</v>
      </c>
      <c r="GM412">
        <v>1.0199616584873469E-3</v>
      </c>
      <c r="GN412">
        <v>-1.0584552142034339E-5</v>
      </c>
      <c r="GO412">
        <v>24</v>
      </c>
      <c r="GP412">
        <v>2276</v>
      </c>
      <c r="GQ412">
        <v>1</v>
      </c>
      <c r="GR412">
        <v>42</v>
      </c>
      <c r="GS412">
        <v>377.4</v>
      </c>
      <c r="GT412">
        <v>377.2</v>
      </c>
      <c r="GU412">
        <v>2.2583000000000002</v>
      </c>
      <c r="GV412">
        <v>2.20947</v>
      </c>
      <c r="GW412">
        <v>1.94702</v>
      </c>
      <c r="GX412">
        <v>2.79297</v>
      </c>
      <c r="GY412">
        <v>2.19482</v>
      </c>
      <c r="GZ412">
        <v>2.34741</v>
      </c>
      <c r="HA412">
        <v>31.477</v>
      </c>
      <c r="HB412">
        <v>15.786899999999999</v>
      </c>
      <c r="HC412">
        <v>18</v>
      </c>
      <c r="HD412">
        <v>405.77499999999998</v>
      </c>
      <c r="HE412">
        <v>648.32799999999997</v>
      </c>
      <c r="HF412">
        <v>24.1127</v>
      </c>
      <c r="HG412">
        <v>20.588699999999999</v>
      </c>
      <c r="HH412">
        <v>29.9998</v>
      </c>
      <c r="HI412">
        <v>20.610700000000001</v>
      </c>
      <c r="HJ412">
        <v>20.532800000000002</v>
      </c>
      <c r="HK412">
        <v>45.197400000000002</v>
      </c>
      <c r="HL412">
        <v>20.855699999999999</v>
      </c>
      <c r="HM412">
        <v>66.648899999999998</v>
      </c>
      <c r="HN412">
        <v>24.065300000000001</v>
      </c>
      <c r="HO412">
        <v>841.29200000000003</v>
      </c>
      <c r="HP412">
        <v>19.5442</v>
      </c>
      <c r="HQ412">
        <v>101.51900000000001</v>
      </c>
      <c r="HR412">
        <v>101.371</v>
      </c>
    </row>
    <row r="413" spans="1:226" x14ac:dyDescent="0.2">
      <c r="A413">
        <v>397</v>
      </c>
      <c r="B413">
        <v>1657486474.0999999</v>
      </c>
      <c r="C413">
        <v>5478.5999999046326</v>
      </c>
      <c r="D413" t="s">
        <v>1156</v>
      </c>
      <c r="E413" t="s">
        <v>1157</v>
      </c>
      <c r="F413">
        <v>5</v>
      </c>
      <c r="G413" t="s">
        <v>1059</v>
      </c>
      <c r="H413" t="s">
        <v>354</v>
      </c>
      <c r="I413">
        <v>1657486471.3</v>
      </c>
      <c r="J413">
        <f t="shared" si="204"/>
        <v>3.0774425342157911E-3</v>
      </c>
      <c r="K413">
        <f t="shared" si="205"/>
        <v>3.0774425342157912</v>
      </c>
      <c r="L413">
        <f t="shared" si="206"/>
        <v>19.715985432248242</v>
      </c>
      <c r="M413">
        <f t="shared" si="207"/>
        <v>778.06550000000004</v>
      </c>
      <c r="N413">
        <f t="shared" si="208"/>
        <v>522.77390767398322</v>
      </c>
      <c r="O413">
        <f t="shared" si="209"/>
        <v>36.974725193126467</v>
      </c>
      <c r="P413">
        <f t="shared" si="210"/>
        <v>55.030975384283273</v>
      </c>
      <c r="Q413">
        <f t="shared" si="211"/>
        <v>0.13994234396253113</v>
      </c>
      <c r="R413">
        <f t="shared" si="212"/>
        <v>2.3601873298425495</v>
      </c>
      <c r="S413">
        <f t="shared" si="213"/>
        <v>0.13549067311496593</v>
      </c>
      <c r="T413">
        <f t="shared" si="214"/>
        <v>8.5069839143758583E-2</v>
      </c>
      <c r="U413">
        <f t="shared" si="215"/>
        <v>321.52419831664264</v>
      </c>
      <c r="V413">
        <f t="shared" si="216"/>
        <v>26.880116631352362</v>
      </c>
      <c r="W413">
        <f t="shared" si="217"/>
        <v>25.042590000000001</v>
      </c>
      <c r="X413">
        <f t="shared" si="218"/>
        <v>3.1877603175651243</v>
      </c>
      <c r="Y413">
        <f t="shared" si="219"/>
        <v>49.825644142106121</v>
      </c>
      <c r="Z413">
        <f t="shared" si="220"/>
        <v>1.6360767463150325</v>
      </c>
      <c r="AA413">
        <f t="shared" si="221"/>
        <v>3.2836038037939468</v>
      </c>
      <c r="AB413">
        <f t="shared" si="222"/>
        <v>1.5516835712500918</v>
      </c>
      <c r="AC413">
        <f t="shared" si="223"/>
        <v>-135.71521575891637</v>
      </c>
      <c r="AD413">
        <f t="shared" si="224"/>
        <v>63.361635127809656</v>
      </c>
      <c r="AE413">
        <f t="shared" si="225"/>
        <v>5.6952704469091442</v>
      </c>
      <c r="AF413">
        <f t="shared" si="226"/>
        <v>254.86588813244506</v>
      </c>
      <c r="AG413">
        <f t="shared" si="227"/>
        <v>35.497924459873467</v>
      </c>
      <c r="AH413">
        <f t="shared" si="228"/>
        <v>3.0801436077808777</v>
      </c>
      <c r="AI413">
        <f t="shared" si="229"/>
        <v>19.715985432248242</v>
      </c>
      <c r="AJ413">
        <v>840.74985285223886</v>
      </c>
      <c r="AK413">
        <v>804.24721212121233</v>
      </c>
      <c r="AL413">
        <v>3.3760569206330522</v>
      </c>
      <c r="AM413">
        <v>64.43633761426419</v>
      </c>
      <c r="AN413">
        <f t="shared" si="230"/>
        <v>3.0774425342157912</v>
      </c>
      <c r="AO413">
        <v>19.521937923147998</v>
      </c>
      <c r="AP413">
        <v>23.129535151515149</v>
      </c>
      <c r="AQ413">
        <v>-5.7389526719701101E-5</v>
      </c>
      <c r="AR413">
        <v>77.933620730982625</v>
      </c>
      <c r="AS413">
        <v>43</v>
      </c>
      <c r="AT413">
        <v>9</v>
      </c>
      <c r="AU413">
        <f t="shared" si="231"/>
        <v>1</v>
      </c>
      <c r="AV413">
        <f t="shared" si="232"/>
        <v>0</v>
      </c>
      <c r="AW413">
        <f t="shared" si="233"/>
        <v>37466.249648593759</v>
      </c>
      <c r="AX413">
        <f t="shared" si="234"/>
        <v>2000.047</v>
      </c>
      <c r="AY413">
        <f t="shared" si="235"/>
        <v>1681.2398412003329</v>
      </c>
      <c r="AZ413">
        <f t="shared" si="236"/>
        <v>0.8406001664962538</v>
      </c>
      <c r="BA413">
        <f t="shared" si="237"/>
        <v>0.16075832133776988</v>
      </c>
      <c r="BB413">
        <v>6</v>
      </c>
      <c r="BC413">
        <v>0.5</v>
      </c>
      <c r="BD413" t="s">
        <v>355</v>
      </c>
      <c r="BE413">
        <v>2</v>
      </c>
      <c r="BF413" t="b">
        <v>1</v>
      </c>
      <c r="BG413">
        <v>1657486471.3</v>
      </c>
      <c r="BH413">
        <v>778.06550000000004</v>
      </c>
      <c r="BI413">
        <v>823.5367</v>
      </c>
      <c r="BJ413">
        <v>23.131969999999999</v>
      </c>
      <c r="BK413">
        <v>19.521470000000001</v>
      </c>
      <c r="BL413">
        <v>780.64549999999997</v>
      </c>
      <c r="BM413">
        <v>23.306059999999999</v>
      </c>
      <c r="BN413">
        <v>500.02390000000003</v>
      </c>
      <c r="BO413">
        <v>70.627870000000001</v>
      </c>
      <c r="BP413">
        <v>0.10007692</v>
      </c>
      <c r="BQ413">
        <v>25.54055</v>
      </c>
      <c r="BR413">
        <v>25.042590000000001</v>
      </c>
      <c r="BS413">
        <v>999.9</v>
      </c>
      <c r="BT413">
        <v>0</v>
      </c>
      <c r="BU413">
        <v>0</v>
      </c>
      <c r="BV413">
        <v>9982.6850000000013</v>
      </c>
      <c r="BW413">
        <v>0</v>
      </c>
      <c r="BX413">
        <v>163.91139999999999</v>
      </c>
      <c r="BY413">
        <v>-45.471209999999999</v>
      </c>
      <c r="BZ413">
        <v>796.48980000000006</v>
      </c>
      <c r="CA413">
        <v>839.93339999999989</v>
      </c>
      <c r="CB413">
        <v>3.610493</v>
      </c>
      <c r="CC413">
        <v>823.5367</v>
      </c>
      <c r="CD413">
        <v>19.521470000000001</v>
      </c>
      <c r="CE413">
        <v>1.6337630000000001</v>
      </c>
      <c r="CF413">
        <v>1.37876</v>
      </c>
      <c r="CG413">
        <v>14.280989999999999</v>
      </c>
      <c r="CH413">
        <v>11.68604</v>
      </c>
      <c r="CI413">
        <v>2000.047</v>
      </c>
      <c r="CJ413">
        <v>0.97999319999999979</v>
      </c>
      <c r="CK413">
        <v>2.00065E-2</v>
      </c>
      <c r="CL413">
        <v>0</v>
      </c>
      <c r="CM413">
        <v>2.4644499999999998</v>
      </c>
      <c r="CN413">
        <v>0</v>
      </c>
      <c r="CO413">
        <v>18816.580000000002</v>
      </c>
      <c r="CP413">
        <v>16749.849999999999</v>
      </c>
      <c r="CQ413">
        <v>40.937199999999997</v>
      </c>
      <c r="CR413">
        <v>39.5124</v>
      </c>
      <c r="CS413">
        <v>40.712200000000003</v>
      </c>
      <c r="CT413">
        <v>39.268500000000003</v>
      </c>
      <c r="CU413">
        <v>39.618600000000001</v>
      </c>
      <c r="CV413">
        <v>1960.0329999999999</v>
      </c>
      <c r="CW413">
        <v>40.011999999999993</v>
      </c>
      <c r="CX413">
        <v>0</v>
      </c>
      <c r="CY413">
        <v>1657486473.9000001</v>
      </c>
      <c r="CZ413">
        <v>0</v>
      </c>
      <c r="DA413">
        <v>1657463835.0999999</v>
      </c>
      <c r="DB413" t="s">
        <v>356</v>
      </c>
      <c r="DC413">
        <v>1657463822.5999999</v>
      </c>
      <c r="DD413">
        <v>1657463835.0999999</v>
      </c>
      <c r="DE413">
        <v>1</v>
      </c>
      <c r="DF413">
        <v>-2.657</v>
      </c>
      <c r="DG413">
        <v>-13.192</v>
      </c>
      <c r="DH413">
        <v>-3.9239999999999999</v>
      </c>
      <c r="DI413">
        <v>-0.217</v>
      </c>
      <c r="DJ413">
        <v>376</v>
      </c>
      <c r="DK413">
        <v>3</v>
      </c>
      <c r="DL413">
        <v>0.48</v>
      </c>
      <c r="DM413">
        <v>0.03</v>
      </c>
      <c r="DN413">
        <v>-44.909790243902442</v>
      </c>
      <c r="DO413">
        <v>-3.6309282229964639</v>
      </c>
      <c r="DP413">
        <v>0.38934694278501569</v>
      </c>
      <c r="DQ413">
        <v>0</v>
      </c>
      <c r="DR413">
        <v>3.6077658536585369</v>
      </c>
      <c r="DS413">
        <v>1.5451358885011229E-2</v>
      </c>
      <c r="DT413">
        <v>2.128799015143693E-3</v>
      </c>
      <c r="DU413">
        <v>1</v>
      </c>
      <c r="DV413">
        <v>1</v>
      </c>
      <c r="DW413">
        <v>2</v>
      </c>
      <c r="DX413" t="s">
        <v>369</v>
      </c>
      <c r="DY413">
        <v>2.9895200000000002</v>
      </c>
      <c r="DZ413">
        <v>2.7246100000000002</v>
      </c>
      <c r="EA413">
        <v>0.11844</v>
      </c>
      <c r="EB413">
        <v>0.121508</v>
      </c>
      <c r="EC413">
        <v>8.4131300000000006E-2</v>
      </c>
      <c r="ED413">
        <v>7.3007199999999994E-2</v>
      </c>
      <c r="EE413">
        <v>28192</v>
      </c>
      <c r="EF413">
        <v>28164.7</v>
      </c>
      <c r="EG413">
        <v>29683.1</v>
      </c>
      <c r="EH413">
        <v>29622.7</v>
      </c>
      <c r="EI413">
        <v>36021</v>
      </c>
      <c r="EJ413">
        <v>36515.1</v>
      </c>
      <c r="EK413">
        <v>41817.800000000003</v>
      </c>
      <c r="EL413">
        <v>42206</v>
      </c>
      <c r="EM413">
        <v>1.9074</v>
      </c>
      <c r="EN413">
        <v>2.26553</v>
      </c>
      <c r="EO413">
        <v>0.208568</v>
      </c>
      <c r="EP413">
        <v>0</v>
      </c>
      <c r="EQ413">
        <v>21.6038</v>
      </c>
      <c r="ER413">
        <v>999.9</v>
      </c>
      <c r="ES413">
        <v>42.8</v>
      </c>
      <c r="ET413">
        <v>28.6</v>
      </c>
      <c r="EU413">
        <v>23.813500000000001</v>
      </c>
      <c r="EV413">
        <v>61.194299999999998</v>
      </c>
      <c r="EW413">
        <v>28.681899999999999</v>
      </c>
      <c r="EX413">
        <v>2</v>
      </c>
      <c r="EY413">
        <v>-0.51951499999999995</v>
      </c>
      <c r="EZ413">
        <v>-1.38836</v>
      </c>
      <c r="FA413">
        <v>20.386800000000001</v>
      </c>
      <c r="FB413">
        <v>5.22058</v>
      </c>
      <c r="FC413">
        <v>12.0099</v>
      </c>
      <c r="FD413">
        <v>4.9912999999999998</v>
      </c>
      <c r="FE413">
        <v>3.2884799999999998</v>
      </c>
      <c r="FF413">
        <v>9284.7999999999993</v>
      </c>
      <c r="FG413">
        <v>9999</v>
      </c>
      <c r="FH413">
        <v>9999</v>
      </c>
      <c r="FI413">
        <v>137.80000000000001</v>
      </c>
      <c r="FJ413">
        <v>1.8669100000000001</v>
      </c>
      <c r="FK413">
        <v>1.86599</v>
      </c>
      <c r="FL413">
        <v>1.86548</v>
      </c>
      <c r="FM413">
        <v>1.86541</v>
      </c>
      <c r="FN413">
        <v>1.86721</v>
      </c>
      <c r="FO413">
        <v>1.86981</v>
      </c>
      <c r="FP413">
        <v>1.8684400000000001</v>
      </c>
      <c r="FQ413">
        <v>1.8698600000000001</v>
      </c>
      <c r="FR413">
        <v>0</v>
      </c>
      <c r="FS413">
        <v>0</v>
      </c>
      <c r="FT413">
        <v>0</v>
      </c>
      <c r="FU413">
        <v>0</v>
      </c>
      <c r="FV413" t="s">
        <v>358</v>
      </c>
      <c r="FW413" t="s">
        <v>359</v>
      </c>
      <c r="FX413" t="s">
        <v>360</v>
      </c>
      <c r="FY413" t="s">
        <v>360</v>
      </c>
      <c r="FZ413" t="s">
        <v>360</v>
      </c>
      <c r="GA413" t="s">
        <v>360</v>
      </c>
      <c r="GB413">
        <v>0</v>
      </c>
      <c r="GC413">
        <v>100</v>
      </c>
      <c r="GD413">
        <v>100</v>
      </c>
      <c r="GE413">
        <v>-2.5939999999999999</v>
      </c>
      <c r="GF413">
        <v>-0.17419999999999999</v>
      </c>
      <c r="GG413">
        <v>-1.691838842420514</v>
      </c>
      <c r="GH413">
        <v>-5.4742946993243486E-4</v>
      </c>
      <c r="GI413">
        <v>-1.00937323189599E-6</v>
      </c>
      <c r="GJ413">
        <v>3.2426335113099041E-10</v>
      </c>
      <c r="GK413">
        <v>-0.25714838806632262</v>
      </c>
      <c r="GL413">
        <v>-1.4458059848174739E-2</v>
      </c>
      <c r="GM413">
        <v>1.0199616584873469E-3</v>
      </c>
      <c r="GN413">
        <v>-1.0584552142034339E-5</v>
      </c>
      <c r="GO413">
        <v>24</v>
      </c>
      <c r="GP413">
        <v>2276</v>
      </c>
      <c r="GQ413">
        <v>1</v>
      </c>
      <c r="GR413">
        <v>42</v>
      </c>
      <c r="GS413">
        <v>377.5</v>
      </c>
      <c r="GT413">
        <v>377.3</v>
      </c>
      <c r="GU413">
        <v>2.2924799999999999</v>
      </c>
      <c r="GV413">
        <v>2.21069</v>
      </c>
      <c r="GW413">
        <v>1.94702</v>
      </c>
      <c r="GX413">
        <v>2.79175</v>
      </c>
      <c r="GY413">
        <v>2.19482</v>
      </c>
      <c r="GZ413">
        <v>2.34741</v>
      </c>
      <c r="HA413">
        <v>31.477</v>
      </c>
      <c r="HB413">
        <v>15.804399999999999</v>
      </c>
      <c r="HC413">
        <v>18</v>
      </c>
      <c r="HD413">
        <v>406.065</v>
      </c>
      <c r="HE413">
        <v>648.351</v>
      </c>
      <c r="HF413">
        <v>24.063600000000001</v>
      </c>
      <c r="HG413">
        <v>20.5852</v>
      </c>
      <c r="HH413">
        <v>29.9999</v>
      </c>
      <c r="HI413">
        <v>20.606300000000001</v>
      </c>
      <c r="HJ413">
        <v>20.528400000000001</v>
      </c>
      <c r="HK413">
        <v>45.8825</v>
      </c>
      <c r="HL413">
        <v>20.855699999999999</v>
      </c>
      <c r="HM413">
        <v>66.648899999999998</v>
      </c>
      <c r="HN413">
        <v>24.023199999999999</v>
      </c>
      <c r="HO413">
        <v>854.67899999999997</v>
      </c>
      <c r="HP413">
        <v>19.5442</v>
      </c>
      <c r="HQ413">
        <v>101.51600000000001</v>
      </c>
      <c r="HR413">
        <v>101.371</v>
      </c>
    </row>
    <row r="414" spans="1:226" x14ac:dyDescent="0.2">
      <c r="A414">
        <v>398</v>
      </c>
      <c r="B414">
        <v>1657486479.0999999</v>
      </c>
      <c r="C414">
        <v>5483.5999999046326</v>
      </c>
      <c r="D414" t="s">
        <v>1158</v>
      </c>
      <c r="E414" t="s">
        <v>1159</v>
      </c>
      <c r="F414">
        <v>5</v>
      </c>
      <c r="G414" t="s">
        <v>1059</v>
      </c>
      <c r="H414" t="s">
        <v>354</v>
      </c>
      <c r="I414">
        <v>1657486476.5999999</v>
      </c>
      <c r="J414">
        <f t="shared" si="204"/>
        <v>3.0769575329749679E-3</v>
      </c>
      <c r="K414">
        <f t="shared" si="205"/>
        <v>3.0769575329749679</v>
      </c>
      <c r="L414">
        <f t="shared" si="206"/>
        <v>19.825943940088742</v>
      </c>
      <c r="M414">
        <f t="shared" si="207"/>
        <v>795.57611111111112</v>
      </c>
      <c r="N414">
        <f t="shared" si="208"/>
        <v>538.74959068079409</v>
      </c>
      <c r="O414">
        <f t="shared" si="209"/>
        <v>38.104981187068184</v>
      </c>
      <c r="P414">
        <f t="shared" si="210"/>
        <v>56.269950402118177</v>
      </c>
      <c r="Q414">
        <f t="shared" si="211"/>
        <v>0.14014052115371778</v>
      </c>
      <c r="R414">
        <f t="shared" si="212"/>
        <v>2.3621262001534387</v>
      </c>
      <c r="S414">
        <f t="shared" si="213"/>
        <v>0.13567998814861107</v>
      </c>
      <c r="T414">
        <f t="shared" si="214"/>
        <v>8.5188926997164682E-2</v>
      </c>
      <c r="U414">
        <f t="shared" si="215"/>
        <v>321.52504399999987</v>
      </c>
      <c r="V414">
        <f t="shared" si="216"/>
        <v>26.873080528017052</v>
      </c>
      <c r="W414">
        <f t="shared" si="217"/>
        <v>25.028377777777781</v>
      </c>
      <c r="X414">
        <f t="shared" si="218"/>
        <v>3.1850611291831017</v>
      </c>
      <c r="Y414">
        <f t="shared" si="219"/>
        <v>49.833671128955309</v>
      </c>
      <c r="Z414">
        <f t="shared" si="220"/>
        <v>1.6357385541788438</v>
      </c>
      <c r="AA414">
        <f t="shared" si="221"/>
        <v>3.2823962536214113</v>
      </c>
      <c r="AB414">
        <f t="shared" si="222"/>
        <v>1.5493225750042579</v>
      </c>
      <c r="AC414">
        <f t="shared" si="223"/>
        <v>-135.69382720419608</v>
      </c>
      <c r="AD414">
        <f t="shared" si="224"/>
        <v>64.434725605381203</v>
      </c>
      <c r="AE414">
        <f t="shared" si="225"/>
        <v>5.7863777181711598</v>
      </c>
      <c r="AF414">
        <f t="shared" si="226"/>
        <v>256.05232011935612</v>
      </c>
      <c r="AG414">
        <f t="shared" si="227"/>
        <v>35.762829378912492</v>
      </c>
      <c r="AH414">
        <f t="shared" si="228"/>
        <v>3.0794620275264539</v>
      </c>
      <c r="AI414">
        <f t="shared" si="229"/>
        <v>19.825943940088742</v>
      </c>
      <c r="AJ414">
        <v>857.98748534708477</v>
      </c>
      <c r="AK414">
        <v>821.22869696969713</v>
      </c>
      <c r="AL414">
        <v>3.4088687838102021</v>
      </c>
      <c r="AM414">
        <v>64.43633761426419</v>
      </c>
      <c r="AN414">
        <f t="shared" si="230"/>
        <v>3.0769575329749679</v>
      </c>
      <c r="AO414">
        <v>19.518511920634399</v>
      </c>
      <c r="AP414">
        <v>23.125573939393931</v>
      </c>
      <c r="AQ414">
        <v>-3.8439117711326183E-5</v>
      </c>
      <c r="AR414">
        <v>77.933620730982625</v>
      </c>
      <c r="AS414">
        <v>43</v>
      </c>
      <c r="AT414">
        <v>9</v>
      </c>
      <c r="AU414">
        <f t="shared" si="231"/>
        <v>1</v>
      </c>
      <c r="AV414">
        <f t="shared" si="232"/>
        <v>0</v>
      </c>
      <c r="AW414">
        <f t="shared" si="233"/>
        <v>37513.97613381932</v>
      </c>
      <c r="AX414">
        <f t="shared" si="234"/>
        <v>2000.0566666666659</v>
      </c>
      <c r="AY414">
        <f t="shared" si="235"/>
        <v>1681.2475999999995</v>
      </c>
      <c r="AZ414">
        <f t="shared" si="236"/>
        <v>0.84059998300048167</v>
      </c>
      <c r="BA414">
        <f t="shared" si="237"/>
        <v>0.16075796719092958</v>
      </c>
      <c r="BB414">
        <v>6</v>
      </c>
      <c r="BC414">
        <v>0.5</v>
      </c>
      <c r="BD414" t="s">
        <v>355</v>
      </c>
      <c r="BE414">
        <v>2</v>
      </c>
      <c r="BF414" t="b">
        <v>1</v>
      </c>
      <c r="BG414">
        <v>1657486476.5999999</v>
      </c>
      <c r="BH414">
        <v>795.57611111111112</v>
      </c>
      <c r="BI414">
        <v>841.43055555555554</v>
      </c>
      <c r="BJ414">
        <v>23.126988888888889</v>
      </c>
      <c r="BK414">
        <v>19.517166666666672</v>
      </c>
      <c r="BL414">
        <v>798.1832222222223</v>
      </c>
      <c r="BM414">
        <v>23.30115555555555</v>
      </c>
      <c r="BN414">
        <v>500.0096666666667</v>
      </c>
      <c r="BO414">
        <v>70.628544444444458</v>
      </c>
      <c r="BP414">
        <v>0.10001265555555559</v>
      </c>
      <c r="BQ414">
        <v>25.53435555555556</v>
      </c>
      <c r="BR414">
        <v>25.028377777777781</v>
      </c>
      <c r="BS414">
        <v>999.90000000000009</v>
      </c>
      <c r="BT414">
        <v>0</v>
      </c>
      <c r="BU414">
        <v>0</v>
      </c>
      <c r="BV414">
        <v>9995.6244444444437</v>
      </c>
      <c r="BW414">
        <v>0</v>
      </c>
      <c r="BX414">
        <v>163.6058888888889</v>
      </c>
      <c r="BY414">
        <v>-45.854411111111112</v>
      </c>
      <c r="BZ414">
        <v>814.41100000000006</v>
      </c>
      <c r="CA414">
        <v>858.17999999999984</v>
      </c>
      <c r="CB414">
        <v>3.6098355555555561</v>
      </c>
      <c r="CC414">
        <v>841.43055555555554</v>
      </c>
      <c r="CD414">
        <v>19.517166666666672</v>
      </c>
      <c r="CE414">
        <v>1.633425555555555</v>
      </c>
      <c r="CF414">
        <v>1.3784677777777781</v>
      </c>
      <c r="CG414">
        <v>14.27782222222222</v>
      </c>
      <c r="CH414">
        <v>11.682822222222221</v>
      </c>
      <c r="CI414">
        <v>2000.0566666666659</v>
      </c>
      <c r="CJ414">
        <v>0.98000233333333342</v>
      </c>
      <c r="CK414">
        <v>1.999776666666667E-2</v>
      </c>
      <c r="CL414">
        <v>0</v>
      </c>
      <c r="CM414">
        <v>2.1587444444444439</v>
      </c>
      <c r="CN414">
        <v>0</v>
      </c>
      <c r="CO414">
        <v>18858.255555555559</v>
      </c>
      <c r="CP414">
        <v>16749.944444444449</v>
      </c>
      <c r="CQ414">
        <v>40.819222222222223</v>
      </c>
      <c r="CR414">
        <v>39.402555555555551</v>
      </c>
      <c r="CS414">
        <v>40.590000000000003</v>
      </c>
      <c r="CT414">
        <v>39.076222222222221</v>
      </c>
      <c r="CU414">
        <v>39.506666666666668</v>
      </c>
      <c r="CV414">
        <v>1960.0566666666659</v>
      </c>
      <c r="CW414">
        <v>40</v>
      </c>
      <c r="CX414">
        <v>0</v>
      </c>
      <c r="CY414">
        <v>1657486478.7</v>
      </c>
      <c r="CZ414">
        <v>0</v>
      </c>
      <c r="DA414">
        <v>1657463835.0999999</v>
      </c>
      <c r="DB414" t="s">
        <v>356</v>
      </c>
      <c r="DC414">
        <v>1657463822.5999999</v>
      </c>
      <c r="DD414">
        <v>1657463835.0999999</v>
      </c>
      <c r="DE414">
        <v>1</v>
      </c>
      <c r="DF414">
        <v>-2.657</v>
      </c>
      <c r="DG414">
        <v>-13.192</v>
      </c>
      <c r="DH414">
        <v>-3.9239999999999999</v>
      </c>
      <c r="DI414">
        <v>-0.217</v>
      </c>
      <c r="DJ414">
        <v>376</v>
      </c>
      <c r="DK414">
        <v>3</v>
      </c>
      <c r="DL414">
        <v>0.48</v>
      </c>
      <c r="DM414">
        <v>0.03</v>
      </c>
      <c r="DN414">
        <v>-45.202060000000003</v>
      </c>
      <c r="DO414">
        <v>-4.9029230769230363</v>
      </c>
      <c r="DP414">
        <v>0.47334662975455938</v>
      </c>
      <c r="DQ414">
        <v>0</v>
      </c>
      <c r="DR414">
        <v>3.6085087499999999</v>
      </c>
      <c r="DS414">
        <v>1.6397786116319261E-2</v>
      </c>
      <c r="DT414">
        <v>2.0553408324411682E-3</v>
      </c>
      <c r="DU414">
        <v>1</v>
      </c>
      <c r="DV414">
        <v>1</v>
      </c>
      <c r="DW414">
        <v>2</v>
      </c>
      <c r="DX414" t="s">
        <v>369</v>
      </c>
      <c r="DY414">
        <v>2.98943</v>
      </c>
      <c r="DZ414">
        <v>2.72465</v>
      </c>
      <c r="EA414">
        <v>0.12010999999999999</v>
      </c>
      <c r="EB414">
        <v>0.12314899999999999</v>
      </c>
      <c r="EC414">
        <v>8.4120700000000007E-2</v>
      </c>
      <c r="ED414">
        <v>7.2993699999999995E-2</v>
      </c>
      <c r="EE414">
        <v>28138.5</v>
      </c>
      <c r="EF414">
        <v>28112.400000000001</v>
      </c>
      <c r="EG414">
        <v>29682.799999999999</v>
      </c>
      <c r="EH414">
        <v>29622.9</v>
      </c>
      <c r="EI414">
        <v>36021.5</v>
      </c>
      <c r="EJ414">
        <v>36515.9</v>
      </c>
      <c r="EK414">
        <v>41817.9</v>
      </c>
      <c r="EL414">
        <v>42206.3</v>
      </c>
      <c r="EM414">
        <v>1.9073500000000001</v>
      </c>
      <c r="EN414">
        <v>2.2658</v>
      </c>
      <c r="EO414">
        <v>0.207819</v>
      </c>
      <c r="EP414">
        <v>0</v>
      </c>
      <c r="EQ414">
        <v>21.6038</v>
      </c>
      <c r="ER414">
        <v>999.9</v>
      </c>
      <c r="ES414">
        <v>42.8</v>
      </c>
      <c r="ET414">
        <v>28.6</v>
      </c>
      <c r="EU414">
        <v>23.8124</v>
      </c>
      <c r="EV414">
        <v>61.384300000000003</v>
      </c>
      <c r="EW414">
        <v>28.713899999999999</v>
      </c>
      <c r="EX414">
        <v>2</v>
      </c>
      <c r="EY414">
        <v>-0.51961100000000005</v>
      </c>
      <c r="EZ414">
        <v>-1.38131</v>
      </c>
      <c r="FA414">
        <v>20.386800000000001</v>
      </c>
      <c r="FB414">
        <v>5.2202799999999998</v>
      </c>
      <c r="FC414">
        <v>12.0099</v>
      </c>
      <c r="FD414">
        <v>4.9914500000000004</v>
      </c>
      <c r="FE414">
        <v>3.2885300000000002</v>
      </c>
      <c r="FF414">
        <v>9285</v>
      </c>
      <c r="FG414">
        <v>9999</v>
      </c>
      <c r="FH414">
        <v>9999</v>
      </c>
      <c r="FI414">
        <v>137.80000000000001</v>
      </c>
      <c r="FJ414">
        <v>1.8669100000000001</v>
      </c>
      <c r="FK414">
        <v>1.86598</v>
      </c>
      <c r="FL414">
        <v>1.8655200000000001</v>
      </c>
      <c r="FM414">
        <v>1.8653900000000001</v>
      </c>
      <c r="FN414">
        <v>1.8672200000000001</v>
      </c>
      <c r="FO414">
        <v>1.86981</v>
      </c>
      <c r="FP414">
        <v>1.8684400000000001</v>
      </c>
      <c r="FQ414">
        <v>1.8698900000000001</v>
      </c>
      <c r="FR414">
        <v>0</v>
      </c>
      <c r="FS414">
        <v>0</v>
      </c>
      <c r="FT414">
        <v>0</v>
      </c>
      <c r="FU414">
        <v>0</v>
      </c>
      <c r="FV414" t="s">
        <v>358</v>
      </c>
      <c r="FW414" t="s">
        <v>359</v>
      </c>
      <c r="FX414" t="s">
        <v>360</v>
      </c>
      <c r="FY414" t="s">
        <v>360</v>
      </c>
      <c r="FZ414" t="s">
        <v>360</v>
      </c>
      <c r="GA414" t="s">
        <v>360</v>
      </c>
      <c r="GB414">
        <v>0</v>
      </c>
      <c r="GC414">
        <v>100</v>
      </c>
      <c r="GD414">
        <v>100</v>
      </c>
      <c r="GE414">
        <v>-2.62</v>
      </c>
      <c r="GF414">
        <v>-0.17419999999999999</v>
      </c>
      <c r="GG414">
        <v>-1.691838842420514</v>
      </c>
      <c r="GH414">
        <v>-5.4742946993243486E-4</v>
      </c>
      <c r="GI414">
        <v>-1.00937323189599E-6</v>
      </c>
      <c r="GJ414">
        <v>3.2426335113099041E-10</v>
      </c>
      <c r="GK414">
        <v>-0.25714838806632262</v>
      </c>
      <c r="GL414">
        <v>-1.4458059848174739E-2</v>
      </c>
      <c r="GM414">
        <v>1.0199616584873469E-3</v>
      </c>
      <c r="GN414">
        <v>-1.0584552142034339E-5</v>
      </c>
      <c r="GO414">
        <v>24</v>
      </c>
      <c r="GP414">
        <v>2276</v>
      </c>
      <c r="GQ414">
        <v>1</v>
      </c>
      <c r="GR414">
        <v>42</v>
      </c>
      <c r="GS414">
        <v>377.6</v>
      </c>
      <c r="GT414">
        <v>377.4</v>
      </c>
      <c r="GU414">
        <v>2.3290999999999999</v>
      </c>
      <c r="GV414">
        <v>2.20825</v>
      </c>
      <c r="GW414">
        <v>1.94702</v>
      </c>
      <c r="GX414">
        <v>2.79297</v>
      </c>
      <c r="GY414">
        <v>2.19482</v>
      </c>
      <c r="GZ414">
        <v>2.33765</v>
      </c>
      <c r="HA414">
        <v>31.455200000000001</v>
      </c>
      <c r="HB414">
        <v>15.7781</v>
      </c>
      <c r="HC414">
        <v>18</v>
      </c>
      <c r="HD414">
        <v>406.00799999999998</v>
      </c>
      <c r="HE414">
        <v>648.51599999999996</v>
      </c>
      <c r="HF414">
        <v>24.020199999999999</v>
      </c>
      <c r="HG414">
        <v>20.581299999999999</v>
      </c>
      <c r="HH414">
        <v>29.9998</v>
      </c>
      <c r="HI414">
        <v>20.602399999999999</v>
      </c>
      <c r="HJ414">
        <v>20.524100000000001</v>
      </c>
      <c r="HK414">
        <v>46.604399999999998</v>
      </c>
      <c r="HL414">
        <v>20.855699999999999</v>
      </c>
      <c r="HM414">
        <v>66.648899999999998</v>
      </c>
      <c r="HN414">
        <v>23.9953</v>
      </c>
      <c r="HO414">
        <v>874.721</v>
      </c>
      <c r="HP414">
        <v>19.5442</v>
      </c>
      <c r="HQ414">
        <v>101.51600000000001</v>
      </c>
      <c r="HR414">
        <v>101.372</v>
      </c>
    </row>
    <row r="415" spans="1:226" x14ac:dyDescent="0.2">
      <c r="A415">
        <v>399</v>
      </c>
      <c r="B415">
        <v>1657486484.0999999</v>
      </c>
      <c r="C415">
        <v>5488.5999999046326</v>
      </c>
      <c r="D415" t="s">
        <v>1160</v>
      </c>
      <c r="E415" t="s">
        <v>1161</v>
      </c>
      <c r="F415">
        <v>5</v>
      </c>
      <c r="G415" t="s">
        <v>1059</v>
      </c>
      <c r="H415" t="s">
        <v>354</v>
      </c>
      <c r="I415">
        <v>1657486481.3</v>
      </c>
      <c r="J415">
        <f t="shared" si="204"/>
        <v>3.074793547987007E-3</v>
      </c>
      <c r="K415">
        <f t="shared" si="205"/>
        <v>3.074793547987007</v>
      </c>
      <c r="L415">
        <f t="shared" si="206"/>
        <v>20.02318536393749</v>
      </c>
      <c r="M415">
        <f t="shared" si="207"/>
        <v>811.19749999999999</v>
      </c>
      <c r="N415">
        <f t="shared" si="208"/>
        <v>551.5778057778557</v>
      </c>
      <c r="O415">
        <f t="shared" si="209"/>
        <v>39.011937098291895</v>
      </c>
      <c r="P415">
        <f t="shared" si="210"/>
        <v>57.374291555590638</v>
      </c>
      <c r="Q415">
        <f t="shared" si="211"/>
        <v>0.14014581411309726</v>
      </c>
      <c r="R415">
        <f t="shared" si="212"/>
        <v>2.3651625633734499</v>
      </c>
      <c r="S415">
        <f t="shared" si="213"/>
        <v>0.13569048077401316</v>
      </c>
      <c r="T415">
        <f t="shared" si="214"/>
        <v>8.5195045734060434E-2</v>
      </c>
      <c r="U415">
        <f t="shared" si="215"/>
        <v>321.51222899999999</v>
      </c>
      <c r="V415">
        <f t="shared" si="216"/>
        <v>26.866988260596433</v>
      </c>
      <c r="W415">
        <f t="shared" si="217"/>
        <v>25.019749999999998</v>
      </c>
      <c r="X415">
        <f t="shared" si="218"/>
        <v>3.1834235141398275</v>
      </c>
      <c r="Y415">
        <f t="shared" si="219"/>
        <v>49.835500758594563</v>
      </c>
      <c r="Z415">
        <f t="shared" si="220"/>
        <v>1.6353017807445878</v>
      </c>
      <c r="AA415">
        <f t="shared" si="221"/>
        <v>3.2813993154519787</v>
      </c>
      <c r="AB415">
        <f t="shared" si="222"/>
        <v>1.5481217333952397</v>
      </c>
      <c r="AC415">
        <f t="shared" si="223"/>
        <v>-135.598395466227</v>
      </c>
      <c r="AD415">
        <f t="shared" si="224"/>
        <v>64.965398070961541</v>
      </c>
      <c r="AE415">
        <f t="shared" si="225"/>
        <v>5.8261409818348096</v>
      </c>
      <c r="AF415">
        <f t="shared" si="226"/>
        <v>256.7053725865693</v>
      </c>
      <c r="AG415">
        <f t="shared" si="227"/>
        <v>35.909909277454197</v>
      </c>
      <c r="AH415">
        <f t="shared" si="228"/>
        <v>3.0779686376365216</v>
      </c>
      <c r="AI415">
        <f t="shared" si="229"/>
        <v>20.02318536393749</v>
      </c>
      <c r="AJ415">
        <v>875.19353159231071</v>
      </c>
      <c r="AK415">
        <v>838.21876363636329</v>
      </c>
      <c r="AL415">
        <v>3.4012993652880721</v>
      </c>
      <c r="AM415">
        <v>64.43633761426419</v>
      </c>
      <c r="AN415">
        <f t="shared" si="230"/>
        <v>3.074793547987007</v>
      </c>
      <c r="AO415">
        <v>19.512873284700849</v>
      </c>
      <c r="AP415">
        <v>23.11762606060606</v>
      </c>
      <c r="AQ415">
        <v>-3.211792431473199E-5</v>
      </c>
      <c r="AR415">
        <v>77.933620730982625</v>
      </c>
      <c r="AS415">
        <v>44</v>
      </c>
      <c r="AT415">
        <v>9</v>
      </c>
      <c r="AU415">
        <f t="shared" si="231"/>
        <v>1</v>
      </c>
      <c r="AV415">
        <f t="shared" si="232"/>
        <v>0</v>
      </c>
      <c r="AW415">
        <f t="shared" si="233"/>
        <v>37588.123705826372</v>
      </c>
      <c r="AX415">
        <f t="shared" si="234"/>
        <v>1999.98</v>
      </c>
      <c r="AY415">
        <f t="shared" si="235"/>
        <v>1681.1829</v>
      </c>
      <c r="AZ415">
        <f t="shared" si="236"/>
        <v>0.84059985599856002</v>
      </c>
      <c r="BA415">
        <f t="shared" si="237"/>
        <v>0.16075772207722078</v>
      </c>
      <c r="BB415">
        <v>6</v>
      </c>
      <c r="BC415">
        <v>0.5</v>
      </c>
      <c r="BD415" t="s">
        <v>355</v>
      </c>
      <c r="BE415">
        <v>2</v>
      </c>
      <c r="BF415" t="b">
        <v>1</v>
      </c>
      <c r="BG415">
        <v>1657486481.3</v>
      </c>
      <c r="BH415">
        <v>811.19749999999999</v>
      </c>
      <c r="BI415">
        <v>857.2876</v>
      </c>
      <c r="BJ415">
        <v>23.121030000000001</v>
      </c>
      <c r="BK415">
        <v>19.512709999999998</v>
      </c>
      <c r="BL415">
        <v>813.82870000000003</v>
      </c>
      <c r="BM415">
        <v>23.295290000000001</v>
      </c>
      <c r="BN415">
        <v>499.97829999999988</v>
      </c>
      <c r="BO415">
        <v>70.628009999999989</v>
      </c>
      <c r="BP415">
        <v>9.9884940000000005E-2</v>
      </c>
      <c r="BQ415">
        <v>25.529240000000001</v>
      </c>
      <c r="BR415">
        <v>25.019749999999998</v>
      </c>
      <c r="BS415">
        <v>999.9</v>
      </c>
      <c r="BT415">
        <v>0</v>
      </c>
      <c r="BU415">
        <v>0</v>
      </c>
      <c r="BV415">
        <v>10016.127</v>
      </c>
      <c r="BW415">
        <v>0</v>
      </c>
      <c r="BX415">
        <v>163.30779999999999</v>
      </c>
      <c r="BY415">
        <v>-46.090119999999999</v>
      </c>
      <c r="BZ415">
        <v>830.39709999999991</v>
      </c>
      <c r="CA415">
        <v>874.34849999999983</v>
      </c>
      <c r="CB415">
        <v>3.6083119999999989</v>
      </c>
      <c r="CC415">
        <v>857.2876</v>
      </c>
      <c r="CD415">
        <v>19.512709999999998</v>
      </c>
      <c r="CE415">
        <v>1.632992</v>
      </c>
      <c r="CF415">
        <v>1.378145</v>
      </c>
      <c r="CG415">
        <v>14.27369</v>
      </c>
      <c r="CH415">
        <v>11.67928</v>
      </c>
      <c r="CI415">
        <v>1999.98</v>
      </c>
      <c r="CJ415">
        <v>0.98000559999999992</v>
      </c>
      <c r="CK415">
        <v>1.9994700000000001E-2</v>
      </c>
      <c r="CL415">
        <v>0</v>
      </c>
      <c r="CM415">
        <v>2.3865699999999999</v>
      </c>
      <c r="CN415">
        <v>0</v>
      </c>
      <c r="CO415">
        <v>18886.11</v>
      </c>
      <c r="CP415">
        <v>16749.310000000001</v>
      </c>
      <c r="CQ415">
        <v>40.6873</v>
      </c>
      <c r="CR415">
        <v>39.3309</v>
      </c>
      <c r="CS415">
        <v>40.537199999999999</v>
      </c>
      <c r="CT415">
        <v>38.9373</v>
      </c>
      <c r="CU415">
        <v>39.412199999999999</v>
      </c>
      <c r="CV415">
        <v>1959.99</v>
      </c>
      <c r="CW415">
        <v>39.99</v>
      </c>
      <c r="CX415">
        <v>0</v>
      </c>
      <c r="CY415">
        <v>1657486484.0999999</v>
      </c>
      <c r="CZ415">
        <v>0</v>
      </c>
      <c r="DA415">
        <v>1657463835.0999999</v>
      </c>
      <c r="DB415" t="s">
        <v>356</v>
      </c>
      <c r="DC415">
        <v>1657463822.5999999</v>
      </c>
      <c r="DD415">
        <v>1657463835.0999999</v>
      </c>
      <c r="DE415">
        <v>1</v>
      </c>
      <c r="DF415">
        <v>-2.657</v>
      </c>
      <c r="DG415">
        <v>-13.192</v>
      </c>
      <c r="DH415">
        <v>-3.9239999999999999</v>
      </c>
      <c r="DI415">
        <v>-0.217</v>
      </c>
      <c r="DJ415">
        <v>376</v>
      </c>
      <c r="DK415">
        <v>3</v>
      </c>
      <c r="DL415">
        <v>0.48</v>
      </c>
      <c r="DM415">
        <v>0.03</v>
      </c>
      <c r="DN415">
        <v>-45.589170731707313</v>
      </c>
      <c r="DO415">
        <v>-4.2629435540070029</v>
      </c>
      <c r="DP415">
        <v>0.42461221461694088</v>
      </c>
      <c r="DQ415">
        <v>0</v>
      </c>
      <c r="DR415">
        <v>3.6090470731707311</v>
      </c>
      <c r="DS415">
        <v>1.280905923346403E-3</v>
      </c>
      <c r="DT415">
        <v>1.6749171714539521E-3</v>
      </c>
      <c r="DU415">
        <v>1</v>
      </c>
      <c r="DV415">
        <v>1</v>
      </c>
      <c r="DW415">
        <v>2</v>
      </c>
      <c r="DX415" t="s">
        <v>369</v>
      </c>
      <c r="DY415">
        <v>2.9895499999999999</v>
      </c>
      <c r="DZ415">
        <v>2.72492</v>
      </c>
      <c r="EA415">
        <v>0.121764</v>
      </c>
      <c r="EB415">
        <v>0.124768</v>
      </c>
      <c r="EC415">
        <v>8.4104600000000002E-2</v>
      </c>
      <c r="ED415">
        <v>7.2989899999999996E-2</v>
      </c>
      <c r="EE415">
        <v>28085.7</v>
      </c>
      <c r="EF415">
        <v>28060.400000000001</v>
      </c>
      <c r="EG415">
        <v>29682.799999999999</v>
      </c>
      <c r="EH415">
        <v>29622.7</v>
      </c>
      <c r="EI415">
        <v>36021.9</v>
      </c>
      <c r="EJ415">
        <v>36515.9</v>
      </c>
      <c r="EK415">
        <v>41817.5</v>
      </c>
      <c r="EL415">
        <v>42206</v>
      </c>
      <c r="EM415">
        <v>1.9069799999999999</v>
      </c>
      <c r="EN415">
        <v>2.2658999999999998</v>
      </c>
      <c r="EO415">
        <v>0.207756</v>
      </c>
      <c r="EP415">
        <v>0</v>
      </c>
      <c r="EQ415">
        <v>21.6038</v>
      </c>
      <c r="ER415">
        <v>999.9</v>
      </c>
      <c r="ES415">
        <v>42.8</v>
      </c>
      <c r="ET415">
        <v>28.6</v>
      </c>
      <c r="EU415">
        <v>23.813500000000001</v>
      </c>
      <c r="EV415">
        <v>61.244300000000003</v>
      </c>
      <c r="EW415">
        <v>28.645800000000001</v>
      </c>
      <c r="EX415">
        <v>2</v>
      </c>
      <c r="EY415">
        <v>-0.52010400000000001</v>
      </c>
      <c r="EZ415">
        <v>-1.41696</v>
      </c>
      <c r="FA415">
        <v>20.386700000000001</v>
      </c>
      <c r="FB415">
        <v>5.2211800000000004</v>
      </c>
      <c r="FC415">
        <v>12.0099</v>
      </c>
      <c r="FD415">
        <v>4.9913999999999996</v>
      </c>
      <c r="FE415">
        <v>3.2886500000000001</v>
      </c>
      <c r="FF415">
        <v>9285</v>
      </c>
      <c r="FG415">
        <v>9999</v>
      </c>
      <c r="FH415">
        <v>9999</v>
      </c>
      <c r="FI415">
        <v>137.80000000000001</v>
      </c>
      <c r="FJ415">
        <v>1.8669100000000001</v>
      </c>
      <c r="FK415">
        <v>1.86599</v>
      </c>
      <c r="FL415">
        <v>1.86548</v>
      </c>
      <c r="FM415">
        <v>1.86541</v>
      </c>
      <c r="FN415">
        <v>1.8672200000000001</v>
      </c>
      <c r="FO415">
        <v>1.86981</v>
      </c>
      <c r="FP415">
        <v>1.8684400000000001</v>
      </c>
      <c r="FQ415">
        <v>1.8698600000000001</v>
      </c>
      <c r="FR415">
        <v>0</v>
      </c>
      <c r="FS415">
        <v>0</v>
      </c>
      <c r="FT415">
        <v>0</v>
      </c>
      <c r="FU415">
        <v>0</v>
      </c>
      <c r="FV415" t="s">
        <v>358</v>
      </c>
      <c r="FW415" t="s">
        <v>359</v>
      </c>
      <c r="FX415" t="s">
        <v>360</v>
      </c>
      <c r="FY415" t="s">
        <v>360</v>
      </c>
      <c r="FZ415" t="s">
        <v>360</v>
      </c>
      <c r="GA415" t="s">
        <v>360</v>
      </c>
      <c r="GB415">
        <v>0</v>
      </c>
      <c r="GC415">
        <v>100</v>
      </c>
      <c r="GD415">
        <v>100</v>
      </c>
      <c r="GE415">
        <v>-2.6459999999999999</v>
      </c>
      <c r="GF415">
        <v>-0.17430000000000001</v>
      </c>
      <c r="GG415">
        <v>-1.691838842420514</v>
      </c>
      <c r="GH415">
        <v>-5.4742946993243486E-4</v>
      </c>
      <c r="GI415">
        <v>-1.00937323189599E-6</v>
      </c>
      <c r="GJ415">
        <v>3.2426335113099041E-10</v>
      </c>
      <c r="GK415">
        <v>-0.25714838806632262</v>
      </c>
      <c r="GL415">
        <v>-1.4458059848174739E-2</v>
      </c>
      <c r="GM415">
        <v>1.0199616584873469E-3</v>
      </c>
      <c r="GN415">
        <v>-1.0584552142034339E-5</v>
      </c>
      <c r="GO415">
        <v>24</v>
      </c>
      <c r="GP415">
        <v>2276</v>
      </c>
      <c r="GQ415">
        <v>1</v>
      </c>
      <c r="GR415">
        <v>42</v>
      </c>
      <c r="GS415">
        <v>377.7</v>
      </c>
      <c r="GT415">
        <v>377.5</v>
      </c>
      <c r="GU415">
        <v>2.36206</v>
      </c>
      <c r="GV415">
        <v>2.20703</v>
      </c>
      <c r="GW415">
        <v>1.94702</v>
      </c>
      <c r="GX415">
        <v>2.79175</v>
      </c>
      <c r="GY415">
        <v>2.19482</v>
      </c>
      <c r="GZ415">
        <v>2.3571800000000001</v>
      </c>
      <c r="HA415">
        <v>31.455200000000001</v>
      </c>
      <c r="HB415">
        <v>15.7957</v>
      </c>
      <c r="HC415">
        <v>18</v>
      </c>
      <c r="HD415">
        <v>405.78500000000003</v>
      </c>
      <c r="HE415">
        <v>648.53899999999999</v>
      </c>
      <c r="HF415">
        <v>23.9878</v>
      </c>
      <c r="HG415">
        <v>20.577300000000001</v>
      </c>
      <c r="HH415">
        <v>29.9998</v>
      </c>
      <c r="HI415">
        <v>20.598500000000001</v>
      </c>
      <c r="HJ415">
        <v>20.5198</v>
      </c>
      <c r="HK415">
        <v>47.276200000000003</v>
      </c>
      <c r="HL415">
        <v>20.855699999999999</v>
      </c>
      <c r="HM415">
        <v>66.648899999999998</v>
      </c>
      <c r="HN415">
        <v>23.975899999999999</v>
      </c>
      <c r="HO415">
        <v>888.08100000000002</v>
      </c>
      <c r="HP415">
        <v>19.5442</v>
      </c>
      <c r="HQ415">
        <v>101.515</v>
      </c>
      <c r="HR415">
        <v>101.371</v>
      </c>
    </row>
    <row r="416" spans="1:226" x14ac:dyDescent="0.2">
      <c r="A416">
        <v>400</v>
      </c>
      <c r="B416">
        <v>1657486489.0999999</v>
      </c>
      <c r="C416">
        <v>5493.5999999046326</v>
      </c>
      <c r="D416" t="s">
        <v>1162</v>
      </c>
      <c r="E416" t="s">
        <v>1163</v>
      </c>
      <c r="F416">
        <v>5</v>
      </c>
      <c r="G416" t="s">
        <v>1059</v>
      </c>
      <c r="H416" t="s">
        <v>354</v>
      </c>
      <c r="I416">
        <v>1657486486.5999999</v>
      </c>
      <c r="J416">
        <f t="shared" si="204"/>
        <v>3.0746576405148631E-3</v>
      </c>
      <c r="K416">
        <f t="shared" si="205"/>
        <v>3.0746576405148631</v>
      </c>
      <c r="L416">
        <f t="shared" si="206"/>
        <v>20.173568923713997</v>
      </c>
      <c r="M416">
        <f t="shared" si="207"/>
        <v>828.77399999999989</v>
      </c>
      <c r="N416">
        <f t="shared" si="208"/>
        <v>566.69398161892559</v>
      </c>
      <c r="O416">
        <f t="shared" si="209"/>
        <v>40.081587012397016</v>
      </c>
      <c r="P416">
        <f t="shared" si="210"/>
        <v>58.618193014356407</v>
      </c>
      <c r="Q416">
        <f t="shared" si="211"/>
        <v>0.14009363611740747</v>
      </c>
      <c r="R416">
        <f t="shared" si="212"/>
        <v>2.3613976767401481</v>
      </c>
      <c r="S416">
        <f t="shared" si="213"/>
        <v>0.13563470801213168</v>
      </c>
      <c r="T416">
        <f t="shared" si="214"/>
        <v>8.5160487272061991E-2</v>
      </c>
      <c r="U416">
        <f t="shared" si="215"/>
        <v>321.52251433333322</v>
      </c>
      <c r="V416">
        <f t="shared" si="216"/>
        <v>26.864160990122461</v>
      </c>
      <c r="W416">
        <f t="shared" si="217"/>
        <v>25.02108888888889</v>
      </c>
      <c r="X416">
        <f t="shared" si="218"/>
        <v>3.1836775967584727</v>
      </c>
      <c r="Y416">
        <f t="shared" si="219"/>
        <v>49.839794759506951</v>
      </c>
      <c r="Z416">
        <f t="shared" si="220"/>
        <v>1.634966225299789</v>
      </c>
      <c r="AA416">
        <f t="shared" si="221"/>
        <v>3.2804433348673028</v>
      </c>
      <c r="AB416">
        <f t="shared" si="222"/>
        <v>1.5487113714586838</v>
      </c>
      <c r="AC416">
        <f t="shared" si="223"/>
        <v>-135.59240194670545</v>
      </c>
      <c r="AD416">
        <f t="shared" si="224"/>
        <v>64.066878441897401</v>
      </c>
      <c r="AE416">
        <f t="shared" si="225"/>
        <v>5.7546181950070201</v>
      </c>
      <c r="AF416">
        <f t="shared" si="226"/>
        <v>255.75160902353218</v>
      </c>
      <c r="AG416">
        <f t="shared" si="227"/>
        <v>36.095415492382493</v>
      </c>
      <c r="AH416">
        <f t="shared" si="228"/>
        <v>3.0754203610700555</v>
      </c>
      <c r="AI416">
        <f t="shared" si="229"/>
        <v>20.173568923713997</v>
      </c>
      <c r="AJ416">
        <v>892.37861609980598</v>
      </c>
      <c r="AK416">
        <v>855.20015151515156</v>
      </c>
      <c r="AL416">
        <v>3.40759526737697</v>
      </c>
      <c r="AM416">
        <v>64.43633761426419</v>
      </c>
      <c r="AN416">
        <f t="shared" si="230"/>
        <v>3.0746576405148631</v>
      </c>
      <c r="AO416">
        <v>19.51191076845949</v>
      </c>
      <c r="AP416">
        <v>23.116120606060608</v>
      </c>
      <c r="AQ416">
        <v>-2.6052205046096249E-5</v>
      </c>
      <c r="AR416">
        <v>77.933620730982625</v>
      </c>
      <c r="AS416">
        <v>43</v>
      </c>
      <c r="AT416">
        <v>9</v>
      </c>
      <c r="AU416">
        <f t="shared" si="231"/>
        <v>1</v>
      </c>
      <c r="AV416">
        <f t="shared" si="232"/>
        <v>0</v>
      </c>
      <c r="AW416">
        <f t="shared" si="233"/>
        <v>37497.603491627211</v>
      </c>
      <c r="AX416">
        <f t="shared" si="234"/>
        <v>2000.044444444444</v>
      </c>
      <c r="AY416">
        <f t="shared" si="235"/>
        <v>1681.2370333333329</v>
      </c>
      <c r="AZ416">
        <f t="shared" si="236"/>
        <v>0.84059983667029614</v>
      </c>
      <c r="BA416">
        <f t="shared" si="237"/>
        <v>0.16075768477367167</v>
      </c>
      <c r="BB416">
        <v>6</v>
      </c>
      <c r="BC416">
        <v>0.5</v>
      </c>
      <c r="BD416" t="s">
        <v>355</v>
      </c>
      <c r="BE416">
        <v>2</v>
      </c>
      <c r="BF416" t="b">
        <v>1</v>
      </c>
      <c r="BG416">
        <v>1657486486.5999999</v>
      </c>
      <c r="BH416">
        <v>828.77399999999989</v>
      </c>
      <c r="BI416">
        <v>875.1444444444445</v>
      </c>
      <c r="BJ416">
        <v>23.115988888888889</v>
      </c>
      <c r="BK416">
        <v>19.510999999999999</v>
      </c>
      <c r="BL416">
        <v>831.43222222222221</v>
      </c>
      <c r="BM416">
        <v>23.290355555555561</v>
      </c>
      <c r="BN416">
        <v>500.0285555555555</v>
      </c>
      <c r="BO416">
        <v>70.628766666666678</v>
      </c>
      <c r="BP416">
        <v>0.1000363777777778</v>
      </c>
      <c r="BQ416">
        <v>25.524333333333331</v>
      </c>
      <c r="BR416">
        <v>25.02108888888889</v>
      </c>
      <c r="BS416">
        <v>999.90000000000009</v>
      </c>
      <c r="BT416">
        <v>0</v>
      </c>
      <c r="BU416">
        <v>0</v>
      </c>
      <c r="BV416">
        <v>9990.6944444444453</v>
      </c>
      <c r="BW416">
        <v>0</v>
      </c>
      <c r="BX416">
        <v>163.06544444444441</v>
      </c>
      <c r="BY416">
        <v>-46.370511111111107</v>
      </c>
      <c r="BZ416">
        <v>848.38499999999999</v>
      </c>
      <c r="CA416">
        <v>892.55899999999997</v>
      </c>
      <c r="CB416">
        <v>3.605005555555556</v>
      </c>
      <c r="CC416">
        <v>875.1444444444445</v>
      </c>
      <c r="CD416">
        <v>19.510999999999999</v>
      </c>
      <c r="CE416">
        <v>1.632655555555556</v>
      </c>
      <c r="CF416">
        <v>1.3780377777777779</v>
      </c>
      <c r="CG416">
        <v>14.270533333333329</v>
      </c>
      <c r="CH416">
        <v>11.67808888888889</v>
      </c>
      <c r="CI416">
        <v>2000.044444444444</v>
      </c>
      <c r="CJ416">
        <v>0.98000466666666675</v>
      </c>
      <c r="CK416">
        <v>1.9995633333333328E-2</v>
      </c>
      <c r="CL416">
        <v>0</v>
      </c>
      <c r="CM416">
        <v>2.303377777777778</v>
      </c>
      <c r="CN416">
        <v>0</v>
      </c>
      <c r="CO416">
        <v>18912.066666666669</v>
      </c>
      <c r="CP416">
        <v>16749.866666666669</v>
      </c>
      <c r="CQ416">
        <v>40.576111111111111</v>
      </c>
      <c r="CR416">
        <v>39.235999999999997</v>
      </c>
      <c r="CS416">
        <v>40.437111111111108</v>
      </c>
      <c r="CT416">
        <v>38.819222222222223</v>
      </c>
      <c r="CU416">
        <v>39.30511111111111</v>
      </c>
      <c r="CV416">
        <v>1960.0544444444449</v>
      </c>
      <c r="CW416">
        <v>39.99</v>
      </c>
      <c r="CX416">
        <v>0</v>
      </c>
      <c r="CY416">
        <v>1657486488.9000001</v>
      </c>
      <c r="CZ416">
        <v>0</v>
      </c>
      <c r="DA416">
        <v>1657463835.0999999</v>
      </c>
      <c r="DB416" t="s">
        <v>356</v>
      </c>
      <c r="DC416">
        <v>1657463822.5999999</v>
      </c>
      <c r="DD416">
        <v>1657463835.0999999</v>
      </c>
      <c r="DE416">
        <v>1</v>
      </c>
      <c r="DF416">
        <v>-2.657</v>
      </c>
      <c r="DG416">
        <v>-13.192</v>
      </c>
      <c r="DH416">
        <v>-3.9239999999999999</v>
      </c>
      <c r="DI416">
        <v>-0.217</v>
      </c>
      <c r="DJ416">
        <v>376</v>
      </c>
      <c r="DK416">
        <v>3</v>
      </c>
      <c r="DL416">
        <v>0.48</v>
      </c>
      <c r="DM416">
        <v>0.03</v>
      </c>
      <c r="DN416">
        <v>-45.922819512195119</v>
      </c>
      <c r="DO416">
        <v>-3.497034146341512</v>
      </c>
      <c r="DP416">
        <v>0.34702854048616372</v>
      </c>
      <c r="DQ416">
        <v>0</v>
      </c>
      <c r="DR416">
        <v>3.608451707317073</v>
      </c>
      <c r="DS416">
        <v>-2.06941463414663E-2</v>
      </c>
      <c r="DT416">
        <v>2.3326483456750451E-3</v>
      </c>
      <c r="DU416">
        <v>1</v>
      </c>
      <c r="DV416">
        <v>1</v>
      </c>
      <c r="DW416">
        <v>2</v>
      </c>
      <c r="DX416" t="s">
        <v>369</v>
      </c>
      <c r="DY416">
        <v>2.9894500000000002</v>
      </c>
      <c r="DZ416">
        <v>2.7246000000000001</v>
      </c>
      <c r="EA416">
        <v>0.123408</v>
      </c>
      <c r="EB416">
        <v>0.12636900000000001</v>
      </c>
      <c r="EC416">
        <v>8.4101999999999996E-2</v>
      </c>
      <c r="ED416">
        <v>7.2983300000000001E-2</v>
      </c>
      <c r="EE416">
        <v>28033.599999999999</v>
      </c>
      <c r="EF416">
        <v>28009.8</v>
      </c>
      <c r="EG416">
        <v>29683.3</v>
      </c>
      <c r="EH416">
        <v>29623.3</v>
      </c>
      <c r="EI416">
        <v>36022.400000000001</v>
      </c>
      <c r="EJ416">
        <v>36516.6</v>
      </c>
      <c r="EK416">
        <v>41818</v>
      </c>
      <c r="EL416">
        <v>42206.5</v>
      </c>
      <c r="EM416">
        <v>1.9072499999999999</v>
      </c>
      <c r="EN416">
        <v>2.2660499999999999</v>
      </c>
      <c r="EO416">
        <v>0.20693600000000001</v>
      </c>
      <c r="EP416">
        <v>0</v>
      </c>
      <c r="EQ416">
        <v>21.605</v>
      </c>
      <c r="ER416">
        <v>999.9</v>
      </c>
      <c r="ES416">
        <v>42.9</v>
      </c>
      <c r="ET416">
        <v>28.6</v>
      </c>
      <c r="EU416">
        <v>23.868099999999998</v>
      </c>
      <c r="EV416">
        <v>61.134300000000003</v>
      </c>
      <c r="EW416">
        <v>28.722000000000001</v>
      </c>
      <c r="EX416">
        <v>2</v>
      </c>
      <c r="EY416">
        <v>-0.52012199999999997</v>
      </c>
      <c r="EZ416">
        <v>-1.44011</v>
      </c>
      <c r="FA416">
        <v>20.386399999999998</v>
      </c>
      <c r="FB416">
        <v>5.2216300000000002</v>
      </c>
      <c r="FC416">
        <v>12.0099</v>
      </c>
      <c r="FD416">
        <v>4.9916</v>
      </c>
      <c r="FE416">
        <v>3.2886500000000001</v>
      </c>
      <c r="FF416">
        <v>9285.2999999999993</v>
      </c>
      <c r="FG416">
        <v>9999</v>
      </c>
      <c r="FH416">
        <v>9999</v>
      </c>
      <c r="FI416">
        <v>137.80000000000001</v>
      </c>
      <c r="FJ416">
        <v>1.8669100000000001</v>
      </c>
      <c r="FK416">
        <v>1.86599</v>
      </c>
      <c r="FL416">
        <v>1.86551</v>
      </c>
      <c r="FM416">
        <v>1.86541</v>
      </c>
      <c r="FN416">
        <v>1.8672200000000001</v>
      </c>
      <c r="FO416">
        <v>1.86981</v>
      </c>
      <c r="FP416">
        <v>1.8684400000000001</v>
      </c>
      <c r="FQ416">
        <v>1.86985</v>
      </c>
      <c r="FR416">
        <v>0</v>
      </c>
      <c r="FS416">
        <v>0</v>
      </c>
      <c r="FT416">
        <v>0</v>
      </c>
      <c r="FU416">
        <v>0</v>
      </c>
      <c r="FV416" t="s">
        <v>358</v>
      </c>
      <c r="FW416" t="s">
        <v>359</v>
      </c>
      <c r="FX416" t="s">
        <v>360</v>
      </c>
      <c r="FY416" t="s">
        <v>360</v>
      </c>
      <c r="FZ416" t="s">
        <v>360</v>
      </c>
      <c r="GA416" t="s">
        <v>360</v>
      </c>
      <c r="GB416">
        <v>0</v>
      </c>
      <c r="GC416">
        <v>100</v>
      </c>
      <c r="GD416">
        <v>100</v>
      </c>
      <c r="GE416">
        <v>-2.6709999999999998</v>
      </c>
      <c r="GF416">
        <v>-0.1744</v>
      </c>
      <c r="GG416">
        <v>-1.691838842420514</v>
      </c>
      <c r="GH416">
        <v>-5.4742946993243486E-4</v>
      </c>
      <c r="GI416">
        <v>-1.00937323189599E-6</v>
      </c>
      <c r="GJ416">
        <v>3.2426335113099041E-10</v>
      </c>
      <c r="GK416">
        <v>-0.25714838806632262</v>
      </c>
      <c r="GL416">
        <v>-1.4458059848174739E-2</v>
      </c>
      <c r="GM416">
        <v>1.0199616584873469E-3</v>
      </c>
      <c r="GN416">
        <v>-1.0584552142034339E-5</v>
      </c>
      <c r="GO416">
        <v>24</v>
      </c>
      <c r="GP416">
        <v>2276</v>
      </c>
      <c r="GQ416">
        <v>1</v>
      </c>
      <c r="GR416">
        <v>42</v>
      </c>
      <c r="GS416">
        <v>377.8</v>
      </c>
      <c r="GT416">
        <v>377.6</v>
      </c>
      <c r="GU416">
        <v>2.3986800000000001</v>
      </c>
      <c r="GV416">
        <v>2.20581</v>
      </c>
      <c r="GW416">
        <v>1.94702</v>
      </c>
      <c r="GX416">
        <v>2.7978499999999999</v>
      </c>
      <c r="GY416">
        <v>2.19482</v>
      </c>
      <c r="GZ416">
        <v>2.33643</v>
      </c>
      <c r="HA416">
        <v>31.455200000000001</v>
      </c>
      <c r="HB416">
        <v>15.786899999999999</v>
      </c>
      <c r="HC416">
        <v>18</v>
      </c>
      <c r="HD416">
        <v>405.89400000000001</v>
      </c>
      <c r="HE416">
        <v>648.60400000000004</v>
      </c>
      <c r="HF416">
        <v>23.969200000000001</v>
      </c>
      <c r="HG416">
        <v>20.573899999999998</v>
      </c>
      <c r="HH416">
        <v>29.9999</v>
      </c>
      <c r="HI416">
        <v>20.594100000000001</v>
      </c>
      <c r="HJ416">
        <v>20.515499999999999</v>
      </c>
      <c r="HK416">
        <v>47.988100000000003</v>
      </c>
      <c r="HL416">
        <v>20.855699999999999</v>
      </c>
      <c r="HM416">
        <v>66.648899999999998</v>
      </c>
      <c r="HN416">
        <v>23.956</v>
      </c>
      <c r="HO416">
        <v>908.12</v>
      </c>
      <c r="HP416">
        <v>19.5442</v>
      </c>
      <c r="HQ416">
        <v>101.517</v>
      </c>
      <c r="HR416">
        <v>101.373</v>
      </c>
    </row>
    <row r="417" spans="1:226" x14ac:dyDescent="0.2">
      <c r="A417">
        <v>401</v>
      </c>
      <c r="B417">
        <v>1657486494.0999999</v>
      </c>
      <c r="C417">
        <v>5498.5999999046326</v>
      </c>
      <c r="D417" t="s">
        <v>1164</v>
      </c>
      <c r="E417" t="s">
        <v>1165</v>
      </c>
      <c r="F417">
        <v>5</v>
      </c>
      <c r="G417" t="s">
        <v>1059</v>
      </c>
      <c r="H417" t="s">
        <v>354</v>
      </c>
      <c r="I417">
        <v>1657486491.3</v>
      </c>
      <c r="J417">
        <f t="shared" si="204"/>
        <v>3.0768427603980871E-3</v>
      </c>
      <c r="K417">
        <f t="shared" si="205"/>
        <v>3.0768427603980872</v>
      </c>
      <c r="L417">
        <f t="shared" si="206"/>
        <v>20.19769271056704</v>
      </c>
      <c r="M417">
        <f t="shared" si="207"/>
        <v>844.45519999999999</v>
      </c>
      <c r="N417">
        <f t="shared" si="208"/>
        <v>581.89682835098802</v>
      </c>
      <c r="O417">
        <f t="shared" si="209"/>
        <v>41.156703341486192</v>
      </c>
      <c r="P417">
        <f t="shared" si="210"/>
        <v>59.727069229894312</v>
      </c>
      <c r="Q417">
        <f t="shared" si="211"/>
        <v>0.14030204987105357</v>
      </c>
      <c r="R417">
        <f t="shared" si="212"/>
        <v>2.3616707328964739</v>
      </c>
      <c r="S417">
        <f t="shared" si="213"/>
        <v>0.13583057225299819</v>
      </c>
      <c r="T417">
        <f t="shared" si="214"/>
        <v>8.528398095264747E-2</v>
      </c>
      <c r="U417">
        <f t="shared" si="215"/>
        <v>321.52406528429412</v>
      </c>
      <c r="V417">
        <f t="shared" si="216"/>
        <v>26.856120413951157</v>
      </c>
      <c r="W417">
        <f t="shared" si="217"/>
        <v>25.015080000000001</v>
      </c>
      <c r="X417">
        <f t="shared" si="218"/>
        <v>3.182537421088329</v>
      </c>
      <c r="Y417">
        <f t="shared" si="219"/>
        <v>49.860789993684229</v>
      </c>
      <c r="Z417">
        <f t="shared" si="220"/>
        <v>1.6349534701323576</v>
      </c>
      <c r="AA417">
        <f t="shared" si="221"/>
        <v>3.2790364339182232</v>
      </c>
      <c r="AB417">
        <f t="shared" si="222"/>
        <v>1.5475839509559715</v>
      </c>
      <c r="AC417">
        <f t="shared" si="223"/>
        <v>-135.68876573355564</v>
      </c>
      <c r="AD417">
        <f t="shared" si="224"/>
        <v>63.919660732837457</v>
      </c>
      <c r="AE417">
        <f t="shared" si="225"/>
        <v>5.7403489557451239</v>
      </c>
      <c r="AF417">
        <f t="shared" si="226"/>
        <v>255.49530923932105</v>
      </c>
      <c r="AG417">
        <f t="shared" si="227"/>
        <v>36.034667821767805</v>
      </c>
      <c r="AH417">
        <f t="shared" si="228"/>
        <v>3.0762435342125034</v>
      </c>
      <c r="AI417">
        <f t="shared" si="229"/>
        <v>20.19769271056704</v>
      </c>
      <c r="AJ417">
        <v>909.36728062020779</v>
      </c>
      <c r="AK417">
        <v>872.23405454545446</v>
      </c>
      <c r="AL417">
        <v>3.3861646966131151</v>
      </c>
      <c r="AM417">
        <v>64.43633761426419</v>
      </c>
      <c r="AN417">
        <f t="shared" si="230"/>
        <v>3.0768427603980872</v>
      </c>
      <c r="AO417">
        <v>19.509562572549349</v>
      </c>
      <c r="AP417">
        <v>23.116567878787869</v>
      </c>
      <c r="AQ417">
        <v>-1.1944270451638741E-6</v>
      </c>
      <c r="AR417">
        <v>77.933620730982625</v>
      </c>
      <c r="AS417">
        <v>43</v>
      </c>
      <c r="AT417">
        <v>9</v>
      </c>
      <c r="AU417">
        <f t="shared" si="231"/>
        <v>1</v>
      </c>
      <c r="AV417">
        <f t="shared" si="232"/>
        <v>0</v>
      </c>
      <c r="AW417">
        <f t="shared" si="233"/>
        <v>37505.116646457842</v>
      </c>
      <c r="AX417">
        <f t="shared" si="234"/>
        <v>2000.0519999999999</v>
      </c>
      <c r="AY417">
        <f t="shared" si="235"/>
        <v>1681.2435588001524</v>
      </c>
      <c r="AZ417">
        <f t="shared" si="236"/>
        <v>0.84059992380205739</v>
      </c>
      <c r="BA417">
        <f t="shared" si="237"/>
        <v>0.16075785293797068</v>
      </c>
      <c r="BB417">
        <v>6</v>
      </c>
      <c r="BC417">
        <v>0.5</v>
      </c>
      <c r="BD417" t="s">
        <v>355</v>
      </c>
      <c r="BE417">
        <v>2</v>
      </c>
      <c r="BF417" t="b">
        <v>1</v>
      </c>
      <c r="BG417">
        <v>1657486491.3</v>
      </c>
      <c r="BH417">
        <v>844.45519999999999</v>
      </c>
      <c r="BI417">
        <v>890.81589999999994</v>
      </c>
      <c r="BJ417">
        <v>23.1159</v>
      </c>
      <c r="BK417">
        <v>19.509599999999999</v>
      </c>
      <c r="BL417">
        <v>847.13780000000008</v>
      </c>
      <c r="BM417">
        <v>23.29026</v>
      </c>
      <c r="BN417">
        <v>499.98059999999998</v>
      </c>
      <c r="BO417">
        <v>70.628550000000018</v>
      </c>
      <c r="BP417">
        <v>9.9973229999999996E-2</v>
      </c>
      <c r="BQ417">
        <v>25.517109999999999</v>
      </c>
      <c r="BR417">
        <v>25.015080000000001</v>
      </c>
      <c r="BS417">
        <v>999.9</v>
      </c>
      <c r="BT417">
        <v>0</v>
      </c>
      <c r="BU417">
        <v>0</v>
      </c>
      <c r="BV417">
        <v>9992.5609999999997</v>
      </c>
      <c r="BW417">
        <v>0</v>
      </c>
      <c r="BX417">
        <v>162.82140000000001</v>
      </c>
      <c r="BY417">
        <v>-46.360669999999992</v>
      </c>
      <c r="BZ417">
        <v>864.43729999999994</v>
      </c>
      <c r="CA417">
        <v>908.54110000000003</v>
      </c>
      <c r="CB417">
        <v>3.606317999999999</v>
      </c>
      <c r="CC417">
        <v>890.81589999999994</v>
      </c>
      <c r="CD417">
        <v>19.509599999999999</v>
      </c>
      <c r="CE417">
        <v>1.6326430000000001</v>
      </c>
      <c r="CF417">
        <v>1.377934</v>
      </c>
      <c r="CG417">
        <v>14.2704</v>
      </c>
      <c r="CH417">
        <v>11.676970000000001</v>
      </c>
      <c r="CI417">
        <v>2000.0519999999999</v>
      </c>
      <c r="CJ417">
        <v>0.98000290000000023</v>
      </c>
      <c r="CK417">
        <v>1.9997399999999999E-2</v>
      </c>
      <c r="CL417">
        <v>0</v>
      </c>
      <c r="CM417">
        <v>2.2599900000000011</v>
      </c>
      <c r="CN417">
        <v>0</v>
      </c>
      <c r="CO417">
        <v>18927.77</v>
      </c>
      <c r="CP417">
        <v>16749.93</v>
      </c>
      <c r="CQ417">
        <v>40.4559</v>
      </c>
      <c r="CR417">
        <v>39.168399999999998</v>
      </c>
      <c r="CS417">
        <v>40.356099999999998</v>
      </c>
      <c r="CT417">
        <v>38.681100000000001</v>
      </c>
      <c r="CU417">
        <v>39.231099999999998</v>
      </c>
      <c r="CV417">
        <v>1960.058</v>
      </c>
      <c r="CW417">
        <v>39.996000000000002</v>
      </c>
      <c r="CX417">
        <v>0</v>
      </c>
      <c r="CY417">
        <v>1657486493.7</v>
      </c>
      <c r="CZ417">
        <v>0</v>
      </c>
      <c r="DA417">
        <v>1657463835.0999999</v>
      </c>
      <c r="DB417" t="s">
        <v>356</v>
      </c>
      <c r="DC417">
        <v>1657463822.5999999</v>
      </c>
      <c r="DD417">
        <v>1657463835.0999999</v>
      </c>
      <c r="DE417">
        <v>1</v>
      </c>
      <c r="DF417">
        <v>-2.657</v>
      </c>
      <c r="DG417">
        <v>-13.192</v>
      </c>
      <c r="DH417">
        <v>-3.9239999999999999</v>
      </c>
      <c r="DI417">
        <v>-0.217</v>
      </c>
      <c r="DJ417">
        <v>376</v>
      </c>
      <c r="DK417">
        <v>3</v>
      </c>
      <c r="DL417">
        <v>0.48</v>
      </c>
      <c r="DM417">
        <v>0.03</v>
      </c>
      <c r="DN417">
        <v>-46.106934146341459</v>
      </c>
      <c r="DO417">
        <v>-2.5630954703833968</v>
      </c>
      <c r="DP417">
        <v>0.26616464884999652</v>
      </c>
      <c r="DQ417">
        <v>0</v>
      </c>
      <c r="DR417">
        <v>3.6075309756097562</v>
      </c>
      <c r="DS417">
        <v>-1.6353658536574899E-2</v>
      </c>
      <c r="DT417">
        <v>2.0803538686765249E-3</v>
      </c>
      <c r="DU417">
        <v>1</v>
      </c>
      <c r="DV417">
        <v>1</v>
      </c>
      <c r="DW417">
        <v>2</v>
      </c>
      <c r="DX417" t="s">
        <v>369</v>
      </c>
      <c r="DY417">
        <v>2.9895200000000002</v>
      </c>
      <c r="DZ417">
        <v>2.72471</v>
      </c>
      <c r="EA417">
        <v>0.125028</v>
      </c>
      <c r="EB417">
        <v>0.12793299999999999</v>
      </c>
      <c r="EC417">
        <v>8.4102700000000002E-2</v>
      </c>
      <c r="ED417">
        <v>7.2983199999999998E-2</v>
      </c>
      <c r="EE417">
        <v>27981.9</v>
      </c>
      <c r="EF417">
        <v>27959.8</v>
      </c>
      <c r="EG417">
        <v>29683.3</v>
      </c>
      <c r="EH417">
        <v>29623.3</v>
      </c>
      <c r="EI417">
        <v>36022.400000000001</v>
      </c>
      <c r="EJ417">
        <v>36516.800000000003</v>
      </c>
      <c r="EK417">
        <v>41818</v>
      </c>
      <c r="EL417">
        <v>42206.7</v>
      </c>
      <c r="EM417">
        <v>1.9074500000000001</v>
      </c>
      <c r="EN417">
        <v>2.2662</v>
      </c>
      <c r="EO417">
        <v>0.20713000000000001</v>
      </c>
      <c r="EP417">
        <v>0</v>
      </c>
      <c r="EQ417">
        <v>21.609000000000002</v>
      </c>
      <c r="ER417">
        <v>999.9</v>
      </c>
      <c r="ES417">
        <v>42.9</v>
      </c>
      <c r="ET417">
        <v>28.6</v>
      </c>
      <c r="EU417">
        <v>23.869700000000002</v>
      </c>
      <c r="EV417">
        <v>60.994300000000003</v>
      </c>
      <c r="EW417">
        <v>28.689900000000002</v>
      </c>
      <c r="EX417">
        <v>2</v>
      </c>
      <c r="EY417">
        <v>-0.52045699999999995</v>
      </c>
      <c r="EZ417">
        <v>-1.44191</v>
      </c>
      <c r="FA417">
        <v>20.386099999999999</v>
      </c>
      <c r="FB417">
        <v>5.2214799999999997</v>
      </c>
      <c r="FC417">
        <v>12.0099</v>
      </c>
      <c r="FD417">
        <v>4.9913999999999996</v>
      </c>
      <c r="FE417">
        <v>3.2886799999999998</v>
      </c>
      <c r="FF417">
        <v>9285.2999999999993</v>
      </c>
      <c r="FG417">
        <v>9999</v>
      </c>
      <c r="FH417">
        <v>9999</v>
      </c>
      <c r="FI417">
        <v>137.80000000000001</v>
      </c>
      <c r="FJ417">
        <v>1.8669100000000001</v>
      </c>
      <c r="FK417">
        <v>1.86599</v>
      </c>
      <c r="FL417">
        <v>1.86551</v>
      </c>
      <c r="FM417">
        <v>1.8654200000000001</v>
      </c>
      <c r="FN417">
        <v>1.8672200000000001</v>
      </c>
      <c r="FO417">
        <v>1.86981</v>
      </c>
      <c r="FP417">
        <v>1.8684400000000001</v>
      </c>
      <c r="FQ417">
        <v>1.86988</v>
      </c>
      <c r="FR417">
        <v>0</v>
      </c>
      <c r="FS417">
        <v>0</v>
      </c>
      <c r="FT417">
        <v>0</v>
      </c>
      <c r="FU417">
        <v>0</v>
      </c>
      <c r="FV417" t="s">
        <v>358</v>
      </c>
      <c r="FW417" t="s">
        <v>359</v>
      </c>
      <c r="FX417" t="s">
        <v>360</v>
      </c>
      <c r="FY417" t="s">
        <v>360</v>
      </c>
      <c r="FZ417" t="s">
        <v>360</v>
      </c>
      <c r="GA417" t="s">
        <v>360</v>
      </c>
      <c r="GB417">
        <v>0</v>
      </c>
      <c r="GC417">
        <v>100</v>
      </c>
      <c r="GD417">
        <v>100</v>
      </c>
      <c r="GE417">
        <v>-2.698</v>
      </c>
      <c r="GF417">
        <v>-0.17430000000000001</v>
      </c>
      <c r="GG417">
        <v>-1.691838842420514</v>
      </c>
      <c r="GH417">
        <v>-5.4742946993243486E-4</v>
      </c>
      <c r="GI417">
        <v>-1.00937323189599E-6</v>
      </c>
      <c r="GJ417">
        <v>3.2426335113099041E-10</v>
      </c>
      <c r="GK417">
        <v>-0.25714838806632262</v>
      </c>
      <c r="GL417">
        <v>-1.4458059848174739E-2</v>
      </c>
      <c r="GM417">
        <v>1.0199616584873469E-3</v>
      </c>
      <c r="GN417">
        <v>-1.0584552142034339E-5</v>
      </c>
      <c r="GO417">
        <v>24</v>
      </c>
      <c r="GP417">
        <v>2276</v>
      </c>
      <c r="GQ417">
        <v>1</v>
      </c>
      <c r="GR417">
        <v>42</v>
      </c>
      <c r="GS417">
        <v>377.9</v>
      </c>
      <c r="GT417">
        <v>377.6</v>
      </c>
      <c r="GU417">
        <v>2.4316399999999998</v>
      </c>
      <c r="GV417">
        <v>2.20581</v>
      </c>
      <c r="GW417">
        <v>1.94702</v>
      </c>
      <c r="GX417">
        <v>2.79541</v>
      </c>
      <c r="GY417">
        <v>2.19482</v>
      </c>
      <c r="GZ417">
        <v>2.3547400000000001</v>
      </c>
      <c r="HA417">
        <v>31.455200000000001</v>
      </c>
      <c r="HB417">
        <v>15.7957</v>
      </c>
      <c r="HC417">
        <v>18</v>
      </c>
      <c r="HD417">
        <v>405.964</v>
      </c>
      <c r="HE417">
        <v>648.66800000000001</v>
      </c>
      <c r="HF417">
        <v>23.951699999999999</v>
      </c>
      <c r="HG417">
        <v>20.569900000000001</v>
      </c>
      <c r="HH417">
        <v>29.9998</v>
      </c>
      <c r="HI417">
        <v>20.5898</v>
      </c>
      <c r="HJ417">
        <v>20.511099999999999</v>
      </c>
      <c r="HK417">
        <v>48.658999999999999</v>
      </c>
      <c r="HL417">
        <v>20.855699999999999</v>
      </c>
      <c r="HM417">
        <v>66.648899999999998</v>
      </c>
      <c r="HN417">
        <v>23.9405</v>
      </c>
      <c r="HO417">
        <v>921.47799999999995</v>
      </c>
      <c r="HP417">
        <v>19.5442</v>
      </c>
      <c r="HQ417">
        <v>101.517</v>
      </c>
      <c r="HR417">
        <v>101.373</v>
      </c>
    </row>
    <row r="418" spans="1:226" x14ac:dyDescent="0.2">
      <c r="A418">
        <v>402</v>
      </c>
      <c r="B418">
        <v>1657486498.5999999</v>
      </c>
      <c r="C418">
        <v>5503.0999999046326</v>
      </c>
      <c r="D418" t="s">
        <v>1166</v>
      </c>
      <c r="E418" t="s">
        <v>1167</v>
      </c>
      <c r="F418">
        <v>5</v>
      </c>
      <c r="G418" t="s">
        <v>1059</v>
      </c>
      <c r="H418" t="s">
        <v>354</v>
      </c>
      <c r="I418">
        <v>1657486495.75</v>
      </c>
      <c r="J418">
        <f t="shared" si="204"/>
        <v>3.0717430225055313E-3</v>
      </c>
      <c r="K418">
        <f t="shared" si="205"/>
        <v>3.0717430225055313</v>
      </c>
      <c r="L418">
        <f t="shared" si="206"/>
        <v>20.288462682585735</v>
      </c>
      <c r="M418">
        <f t="shared" si="207"/>
        <v>859.21080000000006</v>
      </c>
      <c r="N418">
        <f t="shared" si="208"/>
        <v>594.74438287575958</v>
      </c>
      <c r="O418">
        <f t="shared" si="209"/>
        <v>42.064965884738733</v>
      </c>
      <c r="P418">
        <f t="shared" si="210"/>
        <v>60.770095574570867</v>
      </c>
      <c r="Q418">
        <f t="shared" si="211"/>
        <v>0.14008922489552653</v>
      </c>
      <c r="R418">
        <f t="shared" si="212"/>
        <v>2.3619804952028161</v>
      </c>
      <c r="S418">
        <f t="shared" si="213"/>
        <v>0.13563163527143587</v>
      </c>
      <c r="T418">
        <f t="shared" si="214"/>
        <v>8.5158453279241098E-2</v>
      </c>
      <c r="U418">
        <f t="shared" si="215"/>
        <v>321.51695760000001</v>
      </c>
      <c r="V418">
        <f t="shared" si="216"/>
        <v>26.852054480389373</v>
      </c>
      <c r="W418">
        <f t="shared" si="217"/>
        <v>25.012820000000001</v>
      </c>
      <c r="X418">
        <f t="shared" si="218"/>
        <v>3.1821086825747629</v>
      </c>
      <c r="Y418">
        <f t="shared" si="219"/>
        <v>49.873364630370304</v>
      </c>
      <c r="Z418">
        <f t="shared" si="220"/>
        <v>1.6348336496150693</v>
      </c>
      <c r="AA418">
        <f t="shared" si="221"/>
        <v>3.2779694366550518</v>
      </c>
      <c r="AB418">
        <f t="shared" si="222"/>
        <v>1.5472750329596936</v>
      </c>
      <c r="AC418">
        <f t="shared" si="223"/>
        <v>-135.46386729249394</v>
      </c>
      <c r="AD418">
        <f t="shared" si="224"/>
        <v>63.518012708662695</v>
      </c>
      <c r="AE418">
        <f t="shared" si="225"/>
        <v>5.7033085325844857</v>
      </c>
      <c r="AF418">
        <f t="shared" si="226"/>
        <v>255.27441154875322</v>
      </c>
      <c r="AG418">
        <f t="shared" si="227"/>
        <v>36.059894011990956</v>
      </c>
      <c r="AH418">
        <f t="shared" si="228"/>
        <v>3.0758314983265094</v>
      </c>
      <c r="AI418">
        <f t="shared" si="229"/>
        <v>20.288462682585735</v>
      </c>
      <c r="AJ418">
        <v>924.68087936285019</v>
      </c>
      <c r="AK418">
        <v>887.47924242424244</v>
      </c>
      <c r="AL418">
        <v>3.374985052471164</v>
      </c>
      <c r="AM418">
        <v>64.43633761426419</v>
      </c>
      <c r="AN418">
        <f t="shared" si="230"/>
        <v>3.0717430225055313</v>
      </c>
      <c r="AO418">
        <v>19.50965103705029</v>
      </c>
      <c r="AP418">
        <v>23.110598787878779</v>
      </c>
      <c r="AQ418">
        <v>-1.7213945898176591E-5</v>
      </c>
      <c r="AR418">
        <v>77.933620730982625</v>
      </c>
      <c r="AS418">
        <v>43</v>
      </c>
      <c r="AT418">
        <v>9</v>
      </c>
      <c r="AU418">
        <f t="shared" si="231"/>
        <v>1</v>
      </c>
      <c r="AV418">
        <f t="shared" si="232"/>
        <v>0</v>
      </c>
      <c r="AW418">
        <f t="shared" si="233"/>
        <v>37513.288337877239</v>
      </c>
      <c r="AX418">
        <f t="shared" si="234"/>
        <v>2000.0060000000001</v>
      </c>
      <c r="AY418">
        <f t="shared" si="235"/>
        <v>1681.2050400000001</v>
      </c>
      <c r="AZ418">
        <f t="shared" si="236"/>
        <v>0.84059999820000542</v>
      </c>
      <c r="BA418">
        <f t="shared" si="237"/>
        <v>0.16075799652601042</v>
      </c>
      <c r="BB418">
        <v>6</v>
      </c>
      <c r="BC418">
        <v>0.5</v>
      </c>
      <c r="BD418" t="s">
        <v>355</v>
      </c>
      <c r="BE418">
        <v>2</v>
      </c>
      <c r="BF418" t="b">
        <v>1</v>
      </c>
      <c r="BG418">
        <v>1657486495.75</v>
      </c>
      <c r="BH418">
        <v>859.21080000000006</v>
      </c>
      <c r="BI418">
        <v>905.65359999999998</v>
      </c>
      <c r="BJ418">
        <v>23.114439999999998</v>
      </c>
      <c r="BK418">
        <v>19.508790000000001</v>
      </c>
      <c r="BL418">
        <v>861.91639999999984</v>
      </c>
      <c r="BM418">
        <v>23.28877</v>
      </c>
      <c r="BN418">
        <v>500.00450000000001</v>
      </c>
      <c r="BO418">
        <v>70.627800000000008</v>
      </c>
      <c r="BP418">
        <v>0.10000692999999999</v>
      </c>
      <c r="BQ418">
        <v>25.51163</v>
      </c>
      <c r="BR418">
        <v>25.012820000000001</v>
      </c>
      <c r="BS418">
        <v>999.9</v>
      </c>
      <c r="BT418">
        <v>0</v>
      </c>
      <c r="BU418">
        <v>0</v>
      </c>
      <c r="BV418">
        <v>9994.75</v>
      </c>
      <c r="BW418">
        <v>0</v>
      </c>
      <c r="BX418">
        <v>162.50630000000001</v>
      </c>
      <c r="BY418">
        <v>-46.442760000000007</v>
      </c>
      <c r="BZ418">
        <v>879.54049999999984</v>
      </c>
      <c r="CA418">
        <v>923.67309999999998</v>
      </c>
      <c r="CB418">
        <v>3.6056349999999999</v>
      </c>
      <c r="CC418">
        <v>905.65359999999998</v>
      </c>
      <c r="CD418">
        <v>19.508790000000001</v>
      </c>
      <c r="CE418">
        <v>1.63252</v>
      </c>
      <c r="CF418">
        <v>1.3778630000000001</v>
      </c>
      <c r="CG418">
        <v>14.26924</v>
      </c>
      <c r="CH418">
        <v>11.67618</v>
      </c>
      <c r="CI418">
        <v>2000.0060000000001</v>
      </c>
      <c r="CJ418">
        <v>0.98000200000000015</v>
      </c>
      <c r="CK418">
        <v>1.99983E-2</v>
      </c>
      <c r="CL418">
        <v>0</v>
      </c>
      <c r="CM418">
        <v>2.2273900000000002</v>
      </c>
      <c r="CN418">
        <v>0</v>
      </c>
      <c r="CO418">
        <v>18935.3</v>
      </c>
      <c r="CP418">
        <v>16749.54</v>
      </c>
      <c r="CQ418">
        <v>40.362200000000001</v>
      </c>
      <c r="CR418">
        <v>39.099800000000002</v>
      </c>
      <c r="CS418">
        <v>40.280999999999999</v>
      </c>
      <c r="CT418">
        <v>38.568399999999997</v>
      </c>
      <c r="CU418">
        <v>39.1374</v>
      </c>
      <c r="CV418">
        <v>1960.0060000000001</v>
      </c>
      <c r="CW418">
        <v>40</v>
      </c>
      <c r="CX418">
        <v>0</v>
      </c>
      <c r="CY418">
        <v>1657486498.5</v>
      </c>
      <c r="CZ418">
        <v>0</v>
      </c>
      <c r="DA418">
        <v>1657463835.0999999</v>
      </c>
      <c r="DB418" t="s">
        <v>356</v>
      </c>
      <c r="DC418">
        <v>1657463822.5999999</v>
      </c>
      <c r="DD418">
        <v>1657463835.0999999</v>
      </c>
      <c r="DE418">
        <v>1</v>
      </c>
      <c r="DF418">
        <v>-2.657</v>
      </c>
      <c r="DG418">
        <v>-13.192</v>
      </c>
      <c r="DH418">
        <v>-3.9239999999999999</v>
      </c>
      <c r="DI418">
        <v>-0.217</v>
      </c>
      <c r="DJ418">
        <v>376</v>
      </c>
      <c r="DK418">
        <v>3</v>
      </c>
      <c r="DL418">
        <v>0.48</v>
      </c>
      <c r="DM418">
        <v>0.03</v>
      </c>
      <c r="DN418">
        <v>-46.301375</v>
      </c>
      <c r="DO418">
        <v>-1.4409681050655769</v>
      </c>
      <c r="DP418">
        <v>0.1571782169227019</v>
      </c>
      <c r="DQ418">
        <v>0</v>
      </c>
      <c r="DR418">
        <v>3.6063937500000001</v>
      </c>
      <c r="DS418">
        <v>-1.007425891181668E-2</v>
      </c>
      <c r="DT418">
        <v>1.7086115525478741E-3</v>
      </c>
      <c r="DU418">
        <v>1</v>
      </c>
      <c r="DV418">
        <v>1</v>
      </c>
      <c r="DW418">
        <v>2</v>
      </c>
      <c r="DX418" t="s">
        <v>369</v>
      </c>
      <c r="DY418">
        <v>2.9894699999999998</v>
      </c>
      <c r="DZ418">
        <v>2.7246999999999999</v>
      </c>
      <c r="EA418">
        <v>0.12646499999999999</v>
      </c>
      <c r="EB418">
        <v>0.12934000000000001</v>
      </c>
      <c r="EC418">
        <v>8.4086800000000003E-2</v>
      </c>
      <c r="ED418">
        <v>7.2975499999999999E-2</v>
      </c>
      <c r="EE418">
        <v>27936.400000000001</v>
      </c>
      <c r="EF418">
        <v>27915.3</v>
      </c>
      <c r="EG418">
        <v>29683.599999999999</v>
      </c>
      <c r="EH418">
        <v>29623.9</v>
      </c>
      <c r="EI418">
        <v>36023.300000000003</v>
      </c>
      <c r="EJ418">
        <v>36517.599999999999</v>
      </c>
      <c r="EK418">
        <v>41818.300000000003</v>
      </c>
      <c r="EL418">
        <v>42207.3</v>
      </c>
      <c r="EM418">
        <v>1.9076</v>
      </c>
      <c r="EN418">
        <v>2.2664200000000001</v>
      </c>
      <c r="EO418">
        <v>0.206649</v>
      </c>
      <c r="EP418">
        <v>0</v>
      </c>
      <c r="EQ418">
        <v>21.6129</v>
      </c>
      <c r="ER418">
        <v>999.9</v>
      </c>
      <c r="ES418">
        <v>42.9</v>
      </c>
      <c r="ET418">
        <v>28.6</v>
      </c>
      <c r="EU418">
        <v>23.870200000000001</v>
      </c>
      <c r="EV418">
        <v>61.224299999999999</v>
      </c>
      <c r="EW418">
        <v>28.681899999999999</v>
      </c>
      <c r="EX418">
        <v>2</v>
      </c>
      <c r="EY418">
        <v>-0.52065300000000003</v>
      </c>
      <c r="EZ418">
        <v>-1.4341600000000001</v>
      </c>
      <c r="FA418">
        <v>20.386500000000002</v>
      </c>
      <c r="FB418">
        <v>5.2211800000000004</v>
      </c>
      <c r="FC418">
        <v>12.0099</v>
      </c>
      <c r="FD418">
        <v>4.9913499999999997</v>
      </c>
      <c r="FE418">
        <v>3.2885800000000001</v>
      </c>
      <c r="FF418">
        <v>9285.6</v>
      </c>
      <c r="FG418">
        <v>9999</v>
      </c>
      <c r="FH418">
        <v>9999</v>
      </c>
      <c r="FI418">
        <v>137.80000000000001</v>
      </c>
      <c r="FJ418">
        <v>1.8669100000000001</v>
      </c>
      <c r="FK418">
        <v>1.8660000000000001</v>
      </c>
      <c r="FL418">
        <v>1.86551</v>
      </c>
      <c r="FM418">
        <v>1.8654299999999999</v>
      </c>
      <c r="FN418">
        <v>1.8672200000000001</v>
      </c>
      <c r="FO418">
        <v>1.86981</v>
      </c>
      <c r="FP418">
        <v>1.8684400000000001</v>
      </c>
      <c r="FQ418">
        <v>1.8698999999999999</v>
      </c>
      <c r="FR418">
        <v>0</v>
      </c>
      <c r="FS418">
        <v>0</v>
      </c>
      <c r="FT418">
        <v>0</v>
      </c>
      <c r="FU418">
        <v>0</v>
      </c>
      <c r="FV418" t="s">
        <v>358</v>
      </c>
      <c r="FW418" t="s">
        <v>359</v>
      </c>
      <c r="FX418" t="s">
        <v>360</v>
      </c>
      <c r="FY418" t="s">
        <v>360</v>
      </c>
      <c r="FZ418" t="s">
        <v>360</v>
      </c>
      <c r="GA418" t="s">
        <v>360</v>
      </c>
      <c r="GB418">
        <v>0</v>
      </c>
      <c r="GC418">
        <v>100</v>
      </c>
      <c r="GD418">
        <v>100</v>
      </c>
      <c r="GE418">
        <v>-2.7210000000000001</v>
      </c>
      <c r="GF418">
        <v>-0.17449999999999999</v>
      </c>
      <c r="GG418">
        <v>-1.691838842420514</v>
      </c>
      <c r="GH418">
        <v>-5.4742946993243486E-4</v>
      </c>
      <c r="GI418">
        <v>-1.00937323189599E-6</v>
      </c>
      <c r="GJ418">
        <v>3.2426335113099041E-10</v>
      </c>
      <c r="GK418">
        <v>-0.25714838806632262</v>
      </c>
      <c r="GL418">
        <v>-1.4458059848174739E-2</v>
      </c>
      <c r="GM418">
        <v>1.0199616584873469E-3</v>
      </c>
      <c r="GN418">
        <v>-1.0584552142034339E-5</v>
      </c>
      <c r="GO418">
        <v>24</v>
      </c>
      <c r="GP418">
        <v>2276</v>
      </c>
      <c r="GQ418">
        <v>1</v>
      </c>
      <c r="GR418">
        <v>42</v>
      </c>
      <c r="GS418">
        <v>377.9</v>
      </c>
      <c r="GT418">
        <v>377.7</v>
      </c>
      <c r="GU418">
        <v>2.4609399999999999</v>
      </c>
      <c r="GV418">
        <v>2.20703</v>
      </c>
      <c r="GW418">
        <v>1.94702</v>
      </c>
      <c r="GX418">
        <v>2.79297</v>
      </c>
      <c r="GY418">
        <v>2.19482</v>
      </c>
      <c r="GZ418">
        <v>2.36206</v>
      </c>
      <c r="HA418">
        <v>31.433299999999999</v>
      </c>
      <c r="HB418">
        <v>15.7957</v>
      </c>
      <c r="HC418">
        <v>18</v>
      </c>
      <c r="HD418">
        <v>406.01299999999998</v>
      </c>
      <c r="HE418">
        <v>648.81100000000004</v>
      </c>
      <c r="HF418">
        <v>23.939699999999998</v>
      </c>
      <c r="HG418">
        <v>20.5671</v>
      </c>
      <c r="HH418">
        <v>30</v>
      </c>
      <c r="HI418">
        <v>20.585999999999999</v>
      </c>
      <c r="HJ418">
        <v>20.508299999999998</v>
      </c>
      <c r="HK418">
        <v>49.259799999999998</v>
      </c>
      <c r="HL418">
        <v>20.855699999999999</v>
      </c>
      <c r="HM418">
        <v>66.648899999999998</v>
      </c>
      <c r="HN418">
        <v>23.9405</v>
      </c>
      <c r="HO418">
        <v>941.51599999999996</v>
      </c>
      <c r="HP418">
        <v>19.5458</v>
      </c>
      <c r="HQ418">
        <v>101.518</v>
      </c>
      <c r="HR418">
        <v>101.375</v>
      </c>
    </row>
    <row r="419" spans="1:226" x14ac:dyDescent="0.2">
      <c r="A419">
        <v>403</v>
      </c>
      <c r="B419">
        <v>1657486504.0999999</v>
      </c>
      <c r="C419">
        <v>5508.5999999046326</v>
      </c>
      <c r="D419" t="s">
        <v>1168</v>
      </c>
      <c r="E419" t="s">
        <v>1169</v>
      </c>
      <c r="F419">
        <v>5</v>
      </c>
      <c r="G419" t="s">
        <v>1059</v>
      </c>
      <c r="H419" t="s">
        <v>354</v>
      </c>
      <c r="I419">
        <v>1657486501.3499999</v>
      </c>
      <c r="J419">
        <f t="shared" si="204"/>
        <v>3.0738796788366976E-3</v>
      </c>
      <c r="K419">
        <f t="shared" si="205"/>
        <v>3.0738796788366978</v>
      </c>
      <c r="L419">
        <f t="shared" si="206"/>
        <v>20.150702029287334</v>
      </c>
      <c r="M419">
        <f t="shared" si="207"/>
        <v>877.7872000000001</v>
      </c>
      <c r="N419">
        <f t="shared" si="208"/>
        <v>614.35705384987625</v>
      </c>
      <c r="O419">
        <f t="shared" si="209"/>
        <v>43.451546099455406</v>
      </c>
      <c r="P419">
        <f t="shared" si="210"/>
        <v>62.083133492648138</v>
      </c>
      <c r="Q419">
        <f t="shared" si="211"/>
        <v>0.14015674734320485</v>
      </c>
      <c r="R419">
        <f t="shared" si="212"/>
        <v>2.362816181636723</v>
      </c>
      <c r="S419">
        <f t="shared" si="213"/>
        <v>0.13569645726870821</v>
      </c>
      <c r="T419">
        <f t="shared" si="214"/>
        <v>8.5199201029930519E-2</v>
      </c>
      <c r="U419">
        <f t="shared" si="215"/>
        <v>321.52014959999997</v>
      </c>
      <c r="V419">
        <f t="shared" si="216"/>
        <v>26.845240253172765</v>
      </c>
      <c r="W419">
        <f t="shared" si="217"/>
        <v>25.01267</v>
      </c>
      <c r="X419">
        <f t="shared" si="218"/>
        <v>3.1820802282649638</v>
      </c>
      <c r="Y419">
        <f t="shared" si="219"/>
        <v>49.87972293960317</v>
      </c>
      <c r="Z419">
        <f t="shared" si="220"/>
        <v>1.6344857396899892</v>
      </c>
      <c r="AA419">
        <f t="shared" si="221"/>
        <v>3.2768540869184561</v>
      </c>
      <c r="AB419">
        <f t="shared" si="222"/>
        <v>1.5475944885749746</v>
      </c>
      <c r="AC419">
        <f t="shared" si="223"/>
        <v>-135.55809383669836</v>
      </c>
      <c r="AD419">
        <f t="shared" si="224"/>
        <v>62.829682323885194</v>
      </c>
      <c r="AE419">
        <f t="shared" si="225"/>
        <v>5.6393409099790039</v>
      </c>
      <c r="AF419">
        <f t="shared" si="226"/>
        <v>254.4310789971658</v>
      </c>
      <c r="AG419">
        <f t="shared" si="227"/>
        <v>36.184999450377369</v>
      </c>
      <c r="AH419">
        <f t="shared" si="228"/>
        <v>3.0742801034873075</v>
      </c>
      <c r="AI419">
        <f t="shared" si="229"/>
        <v>20.150702029287334</v>
      </c>
      <c r="AJ419">
        <v>943.51733214851106</v>
      </c>
      <c r="AK419">
        <v>906.27359393939412</v>
      </c>
      <c r="AL419">
        <v>3.432627979391079</v>
      </c>
      <c r="AM419">
        <v>64.43633761426419</v>
      </c>
      <c r="AN419">
        <f t="shared" si="230"/>
        <v>3.0738796788366978</v>
      </c>
      <c r="AO419">
        <v>19.506167680524619</v>
      </c>
      <c r="AP419">
        <v>23.109491515151511</v>
      </c>
      <c r="AQ419">
        <v>-4.464699919700356E-7</v>
      </c>
      <c r="AR419">
        <v>77.933620730982625</v>
      </c>
      <c r="AS419">
        <v>43</v>
      </c>
      <c r="AT419">
        <v>9</v>
      </c>
      <c r="AU419">
        <f t="shared" si="231"/>
        <v>1</v>
      </c>
      <c r="AV419">
        <f t="shared" si="232"/>
        <v>0</v>
      </c>
      <c r="AW419">
        <f t="shared" si="233"/>
        <v>37534.221980878741</v>
      </c>
      <c r="AX419">
        <f t="shared" si="234"/>
        <v>2000.0260000000001</v>
      </c>
      <c r="AY419">
        <f t="shared" si="235"/>
        <v>1681.2218399999999</v>
      </c>
      <c r="AZ419">
        <f t="shared" si="236"/>
        <v>0.84059999220010129</v>
      </c>
      <c r="BA419">
        <f t="shared" si="237"/>
        <v>0.16075798494619567</v>
      </c>
      <c r="BB419">
        <v>6</v>
      </c>
      <c r="BC419">
        <v>0.5</v>
      </c>
      <c r="BD419" t="s">
        <v>355</v>
      </c>
      <c r="BE419">
        <v>2</v>
      </c>
      <c r="BF419" t="b">
        <v>1</v>
      </c>
      <c r="BG419">
        <v>1657486501.3499999</v>
      </c>
      <c r="BH419">
        <v>877.7872000000001</v>
      </c>
      <c r="BI419">
        <v>924.44629999999995</v>
      </c>
      <c r="BJ419">
        <v>23.109829999999999</v>
      </c>
      <c r="BK419">
        <v>19.506039999999999</v>
      </c>
      <c r="BL419">
        <v>880.5222</v>
      </c>
      <c r="BM419">
        <v>23.284230000000001</v>
      </c>
      <c r="BN419">
        <v>500.01259999999991</v>
      </c>
      <c r="BO419">
        <v>70.626890000000003</v>
      </c>
      <c r="BP419">
        <v>9.9971239999999989E-2</v>
      </c>
      <c r="BQ419">
        <v>25.5059</v>
      </c>
      <c r="BR419">
        <v>25.01267</v>
      </c>
      <c r="BS419">
        <v>999.9</v>
      </c>
      <c r="BT419">
        <v>0</v>
      </c>
      <c r="BU419">
        <v>0</v>
      </c>
      <c r="BV419">
        <v>10000.499</v>
      </c>
      <c r="BW419">
        <v>0</v>
      </c>
      <c r="BX419">
        <v>162.17740000000001</v>
      </c>
      <c r="BY419">
        <v>-46.659200000000013</v>
      </c>
      <c r="BZ419">
        <v>898.55250000000001</v>
      </c>
      <c r="CA419">
        <v>942.8374</v>
      </c>
      <c r="CB419">
        <v>3.6037599999999999</v>
      </c>
      <c r="CC419">
        <v>924.44629999999995</v>
      </c>
      <c r="CD419">
        <v>19.506039999999999</v>
      </c>
      <c r="CE419">
        <v>1.6321749999999999</v>
      </c>
      <c r="CF419">
        <v>1.3776520000000001</v>
      </c>
      <c r="CG419">
        <v>14.265969999999999</v>
      </c>
      <c r="CH419">
        <v>11.673859999999999</v>
      </c>
      <c r="CI419">
        <v>2000.0260000000001</v>
      </c>
      <c r="CJ419">
        <v>0.98000080000000001</v>
      </c>
      <c r="CK419">
        <v>1.999946E-2</v>
      </c>
      <c r="CL419">
        <v>0</v>
      </c>
      <c r="CM419">
        <v>2.35581</v>
      </c>
      <c r="CN419">
        <v>0</v>
      </c>
      <c r="CO419">
        <v>18937.12</v>
      </c>
      <c r="CP419">
        <v>16749.669999999998</v>
      </c>
      <c r="CQ419">
        <v>40.268599999999999</v>
      </c>
      <c r="CR419">
        <v>39.037199999999999</v>
      </c>
      <c r="CS419">
        <v>40.186999999999998</v>
      </c>
      <c r="CT419">
        <v>38.430999999999997</v>
      </c>
      <c r="CU419">
        <v>39.037199999999999</v>
      </c>
      <c r="CV419">
        <v>1960.0260000000001</v>
      </c>
      <c r="CW419">
        <v>40</v>
      </c>
      <c r="CX419">
        <v>0</v>
      </c>
      <c r="CY419">
        <v>1657486503.9000001</v>
      </c>
      <c r="CZ419">
        <v>0</v>
      </c>
      <c r="DA419">
        <v>1657463835.0999999</v>
      </c>
      <c r="DB419" t="s">
        <v>356</v>
      </c>
      <c r="DC419">
        <v>1657463822.5999999</v>
      </c>
      <c r="DD419">
        <v>1657463835.0999999</v>
      </c>
      <c r="DE419">
        <v>1</v>
      </c>
      <c r="DF419">
        <v>-2.657</v>
      </c>
      <c r="DG419">
        <v>-13.192</v>
      </c>
      <c r="DH419">
        <v>-3.9239999999999999</v>
      </c>
      <c r="DI419">
        <v>-0.217</v>
      </c>
      <c r="DJ419">
        <v>376</v>
      </c>
      <c r="DK419">
        <v>3</v>
      </c>
      <c r="DL419">
        <v>0.48</v>
      </c>
      <c r="DM419">
        <v>0.03</v>
      </c>
      <c r="DN419">
        <v>-46.4470825</v>
      </c>
      <c r="DO419">
        <v>-1.2839696060036521</v>
      </c>
      <c r="DP419">
        <v>0.13889904227081601</v>
      </c>
      <c r="DQ419">
        <v>0</v>
      </c>
      <c r="DR419">
        <v>3.605127</v>
      </c>
      <c r="DS419">
        <v>-5.146941838656046E-3</v>
      </c>
      <c r="DT419">
        <v>1.184534085621824E-3</v>
      </c>
      <c r="DU419">
        <v>1</v>
      </c>
      <c r="DV419">
        <v>1</v>
      </c>
      <c r="DW419">
        <v>2</v>
      </c>
      <c r="DX419" t="s">
        <v>369</v>
      </c>
      <c r="DY419">
        <v>2.9895</v>
      </c>
      <c r="DZ419">
        <v>2.72472</v>
      </c>
      <c r="EA419">
        <v>0.12822800000000001</v>
      </c>
      <c r="EB419">
        <v>0.131053</v>
      </c>
      <c r="EC419">
        <v>8.4085699999999999E-2</v>
      </c>
      <c r="ED419">
        <v>7.2971599999999998E-2</v>
      </c>
      <c r="EE419">
        <v>27880.1</v>
      </c>
      <c r="EF419">
        <v>27860.6</v>
      </c>
      <c r="EG419">
        <v>29683.5</v>
      </c>
      <c r="EH419">
        <v>29624</v>
      </c>
      <c r="EI419">
        <v>36023.4</v>
      </c>
      <c r="EJ419">
        <v>36518.1</v>
      </c>
      <c r="EK419">
        <v>41818.300000000003</v>
      </c>
      <c r="EL419">
        <v>42207.6</v>
      </c>
      <c r="EM419">
        <v>1.9075</v>
      </c>
      <c r="EN419">
        <v>2.2665299999999999</v>
      </c>
      <c r="EO419">
        <v>0.20614299999999999</v>
      </c>
      <c r="EP419">
        <v>0</v>
      </c>
      <c r="EQ419">
        <v>21.618600000000001</v>
      </c>
      <c r="ER419">
        <v>999.9</v>
      </c>
      <c r="ES419">
        <v>42.9</v>
      </c>
      <c r="ET419">
        <v>28.6</v>
      </c>
      <c r="EU419">
        <v>23.8691</v>
      </c>
      <c r="EV419">
        <v>61.254300000000001</v>
      </c>
      <c r="EW419">
        <v>28.645800000000001</v>
      </c>
      <c r="EX419">
        <v>2</v>
      </c>
      <c r="EY419">
        <v>-0.52073700000000001</v>
      </c>
      <c r="EZ419">
        <v>-1.4488099999999999</v>
      </c>
      <c r="FA419">
        <v>20.386399999999998</v>
      </c>
      <c r="FB419">
        <v>5.2208800000000002</v>
      </c>
      <c r="FC419">
        <v>12.0099</v>
      </c>
      <c r="FD419">
        <v>4.99125</v>
      </c>
      <c r="FE419">
        <v>3.2885</v>
      </c>
      <c r="FF419">
        <v>9285.6</v>
      </c>
      <c r="FG419">
        <v>9999</v>
      </c>
      <c r="FH419">
        <v>9999</v>
      </c>
      <c r="FI419">
        <v>137.80000000000001</v>
      </c>
      <c r="FJ419">
        <v>1.8669</v>
      </c>
      <c r="FK419">
        <v>1.8660000000000001</v>
      </c>
      <c r="FL419">
        <v>1.86548</v>
      </c>
      <c r="FM419">
        <v>1.8653999999999999</v>
      </c>
      <c r="FN419">
        <v>1.8672200000000001</v>
      </c>
      <c r="FO419">
        <v>1.86981</v>
      </c>
      <c r="FP419">
        <v>1.8684400000000001</v>
      </c>
      <c r="FQ419">
        <v>1.8698399999999999</v>
      </c>
      <c r="FR419">
        <v>0</v>
      </c>
      <c r="FS419">
        <v>0</v>
      </c>
      <c r="FT419">
        <v>0</v>
      </c>
      <c r="FU419">
        <v>0</v>
      </c>
      <c r="FV419" t="s">
        <v>358</v>
      </c>
      <c r="FW419" t="s">
        <v>359</v>
      </c>
      <c r="FX419" t="s">
        <v>360</v>
      </c>
      <c r="FY419" t="s">
        <v>360</v>
      </c>
      <c r="FZ419" t="s">
        <v>360</v>
      </c>
      <c r="GA419" t="s">
        <v>360</v>
      </c>
      <c r="GB419">
        <v>0</v>
      </c>
      <c r="GC419">
        <v>100</v>
      </c>
      <c r="GD419">
        <v>100</v>
      </c>
      <c r="GE419">
        <v>-2.7490000000000001</v>
      </c>
      <c r="GF419">
        <v>-0.1744</v>
      </c>
      <c r="GG419">
        <v>-1.691838842420514</v>
      </c>
      <c r="GH419">
        <v>-5.4742946993243486E-4</v>
      </c>
      <c r="GI419">
        <v>-1.00937323189599E-6</v>
      </c>
      <c r="GJ419">
        <v>3.2426335113099041E-10</v>
      </c>
      <c r="GK419">
        <v>-0.25714838806632262</v>
      </c>
      <c r="GL419">
        <v>-1.4458059848174739E-2</v>
      </c>
      <c r="GM419">
        <v>1.0199616584873469E-3</v>
      </c>
      <c r="GN419">
        <v>-1.0584552142034339E-5</v>
      </c>
      <c r="GO419">
        <v>24</v>
      </c>
      <c r="GP419">
        <v>2276</v>
      </c>
      <c r="GQ419">
        <v>1</v>
      </c>
      <c r="GR419">
        <v>42</v>
      </c>
      <c r="GS419">
        <v>378</v>
      </c>
      <c r="GT419">
        <v>377.8</v>
      </c>
      <c r="GU419">
        <v>2.5</v>
      </c>
      <c r="GV419">
        <v>2.20947</v>
      </c>
      <c r="GW419">
        <v>1.94702</v>
      </c>
      <c r="GX419">
        <v>2.79297</v>
      </c>
      <c r="GY419">
        <v>2.19482</v>
      </c>
      <c r="GZ419">
        <v>2.32178</v>
      </c>
      <c r="HA419">
        <v>31.433299999999999</v>
      </c>
      <c r="HB419">
        <v>15.7781</v>
      </c>
      <c r="HC419">
        <v>18</v>
      </c>
      <c r="HD419">
        <v>405.93</v>
      </c>
      <c r="HE419">
        <v>648.83299999999997</v>
      </c>
      <c r="HF419">
        <v>23.926200000000001</v>
      </c>
      <c r="HG419">
        <v>20.562899999999999</v>
      </c>
      <c r="HH419">
        <v>29.9999</v>
      </c>
      <c r="HI419">
        <v>20.582000000000001</v>
      </c>
      <c r="HJ419">
        <v>20.503799999999998</v>
      </c>
      <c r="HK419">
        <v>50.040100000000002</v>
      </c>
      <c r="HL419">
        <v>20.855699999999999</v>
      </c>
      <c r="HM419">
        <v>66.648899999999998</v>
      </c>
      <c r="HN419">
        <v>23.9161</v>
      </c>
      <c r="HO419">
        <v>954.899</v>
      </c>
      <c r="HP419">
        <v>19.5444</v>
      </c>
      <c r="HQ419">
        <v>101.517</v>
      </c>
      <c r="HR419">
        <v>101.375</v>
      </c>
    </row>
    <row r="420" spans="1:226" x14ac:dyDescent="0.2">
      <c r="A420">
        <v>404</v>
      </c>
      <c r="B420">
        <v>1657486508.5999999</v>
      </c>
      <c r="C420">
        <v>5513.0999999046326</v>
      </c>
      <c r="D420" t="s">
        <v>1170</v>
      </c>
      <c r="E420" t="s">
        <v>1171</v>
      </c>
      <c r="F420">
        <v>5</v>
      </c>
      <c r="G420" t="s">
        <v>1059</v>
      </c>
      <c r="H420" t="s">
        <v>354</v>
      </c>
      <c r="I420">
        <v>1657486505.75</v>
      </c>
      <c r="J420">
        <f t="shared" si="204"/>
        <v>3.0744554926928095E-3</v>
      </c>
      <c r="K420">
        <f t="shared" si="205"/>
        <v>3.0744554926928096</v>
      </c>
      <c r="L420">
        <f t="shared" si="206"/>
        <v>20.339386032357229</v>
      </c>
      <c r="M420">
        <f t="shared" si="207"/>
        <v>892.40869999999995</v>
      </c>
      <c r="N420">
        <f t="shared" si="208"/>
        <v>626.39714709466193</v>
      </c>
      <c r="O420">
        <f t="shared" si="209"/>
        <v>44.303042146754201</v>
      </c>
      <c r="P420">
        <f t="shared" si="210"/>
        <v>63.117178026124265</v>
      </c>
      <c r="Q420">
        <f t="shared" si="211"/>
        <v>0.14022255286477614</v>
      </c>
      <c r="R420">
        <f t="shared" si="212"/>
        <v>2.362109644797334</v>
      </c>
      <c r="S420">
        <f t="shared" si="213"/>
        <v>0.13575685568224835</v>
      </c>
      <c r="T420">
        <f t="shared" si="214"/>
        <v>8.5237412714526131E-2</v>
      </c>
      <c r="U420">
        <f t="shared" si="215"/>
        <v>321.51057359999999</v>
      </c>
      <c r="V420">
        <f t="shared" si="216"/>
        <v>26.836545664040472</v>
      </c>
      <c r="W420">
        <f t="shared" si="217"/>
        <v>25.01032</v>
      </c>
      <c r="X420">
        <f t="shared" si="218"/>
        <v>3.181634473105488</v>
      </c>
      <c r="Y420">
        <f t="shared" si="219"/>
        <v>49.904321671792637</v>
      </c>
      <c r="Z420">
        <f t="shared" si="220"/>
        <v>1.6344353596983194</v>
      </c>
      <c r="AA420">
        <f t="shared" si="221"/>
        <v>3.2751379138014602</v>
      </c>
      <c r="AB420">
        <f t="shared" si="222"/>
        <v>1.5471991134071685</v>
      </c>
      <c r="AC420">
        <f t="shared" si="223"/>
        <v>-135.5834872277529</v>
      </c>
      <c r="AD420">
        <f t="shared" si="224"/>
        <v>61.986965814702017</v>
      </c>
      <c r="AE420">
        <f t="shared" si="225"/>
        <v>5.5650534883912668</v>
      </c>
      <c r="AF420">
        <f t="shared" si="226"/>
        <v>253.47910567534035</v>
      </c>
      <c r="AG420">
        <f t="shared" si="227"/>
        <v>36.281811727280171</v>
      </c>
      <c r="AH420">
        <f t="shared" si="228"/>
        <v>3.0766379394552295</v>
      </c>
      <c r="AI420">
        <f t="shared" si="229"/>
        <v>20.339386032357229</v>
      </c>
      <c r="AJ420">
        <v>958.90871197323781</v>
      </c>
      <c r="AK420">
        <v>921.51883636363561</v>
      </c>
      <c r="AL420">
        <v>3.4090211162317572</v>
      </c>
      <c r="AM420">
        <v>64.43633761426419</v>
      </c>
      <c r="AN420">
        <f t="shared" si="230"/>
        <v>3.0744554926928096</v>
      </c>
      <c r="AO420">
        <v>19.50371550130096</v>
      </c>
      <c r="AP420">
        <v>23.107782424242419</v>
      </c>
      <c r="AQ420">
        <v>1.796946651193732E-5</v>
      </c>
      <c r="AR420">
        <v>77.933620730982625</v>
      </c>
      <c r="AS420">
        <v>43</v>
      </c>
      <c r="AT420">
        <v>9</v>
      </c>
      <c r="AU420">
        <f t="shared" si="231"/>
        <v>1</v>
      </c>
      <c r="AV420">
        <f t="shared" si="232"/>
        <v>0</v>
      </c>
      <c r="AW420">
        <f t="shared" si="233"/>
        <v>37518.222168684719</v>
      </c>
      <c r="AX420">
        <f t="shared" si="234"/>
        <v>1999.9659999999999</v>
      </c>
      <c r="AY420">
        <f t="shared" si="235"/>
        <v>1681.1714399999998</v>
      </c>
      <c r="AZ420">
        <f t="shared" si="236"/>
        <v>0.84060001020017339</v>
      </c>
      <c r="BA420">
        <f t="shared" si="237"/>
        <v>0.16075801968633466</v>
      </c>
      <c r="BB420">
        <v>6</v>
      </c>
      <c r="BC420">
        <v>0.5</v>
      </c>
      <c r="BD420" t="s">
        <v>355</v>
      </c>
      <c r="BE420">
        <v>2</v>
      </c>
      <c r="BF420" t="b">
        <v>1</v>
      </c>
      <c r="BG420">
        <v>1657486505.75</v>
      </c>
      <c r="BH420">
        <v>892.40869999999995</v>
      </c>
      <c r="BI420">
        <v>939.24230000000011</v>
      </c>
      <c r="BJ420">
        <v>23.10915</v>
      </c>
      <c r="BK420">
        <v>19.50245</v>
      </c>
      <c r="BL420">
        <v>895.16679999999997</v>
      </c>
      <c r="BM420">
        <v>23.2836</v>
      </c>
      <c r="BN420">
        <v>499.99270000000013</v>
      </c>
      <c r="BO420">
        <v>70.626800000000003</v>
      </c>
      <c r="BP420">
        <v>9.9962330000000002E-2</v>
      </c>
      <c r="BQ420">
        <v>25.49708</v>
      </c>
      <c r="BR420">
        <v>25.01032</v>
      </c>
      <c r="BS420">
        <v>999.9</v>
      </c>
      <c r="BT420">
        <v>0</v>
      </c>
      <c r="BU420">
        <v>0</v>
      </c>
      <c r="BV420">
        <v>9995.76</v>
      </c>
      <c r="BW420">
        <v>0</v>
      </c>
      <c r="BX420">
        <v>161.91720000000001</v>
      </c>
      <c r="BY420">
        <v>-46.833670000000012</v>
      </c>
      <c r="BZ420">
        <v>913.5196000000002</v>
      </c>
      <c r="CA420">
        <v>957.92430000000002</v>
      </c>
      <c r="CB420">
        <v>3.6067040000000001</v>
      </c>
      <c r="CC420">
        <v>939.24230000000011</v>
      </c>
      <c r="CD420">
        <v>19.50245</v>
      </c>
      <c r="CE420">
        <v>1.632125</v>
      </c>
      <c r="CF420">
        <v>1.377394</v>
      </c>
      <c r="CG420">
        <v>14.265499999999999</v>
      </c>
      <c r="CH420">
        <v>11.67103</v>
      </c>
      <c r="CI420">
        <v>1999.9659999999999</v>
      </c>
      <c r="CJ420">
        <v>0.97999899999999995</v>
      </c>
      <c r="CK420">
        <v>2.00012E-2</v>
      </c>
      <c r="CL420">
        <v>0</v>
      </c>
      <c r="CM420">
        <v>2.21943</v>
      </c>
      <c r="CN420">
        <v>0</v>
      </c>
      <c r="CO420">
        <v>18932.060000000001</v>
      </c>
      <c r="CP420">
        <v>16749.16</v>
      </c>
      <c r="CQ420">
        <v>40.174799999999998</v>
      </c>
      <c r="CR420">
        <v>38.993699999999997</v>
      </c>
      <c r="CS420">
        <v>40.131100000000004</v>
      </c>
      <c r="CT420">
        <v>38.343499999999999</v>
      </c>
      <c r="CU420">
        <v>38.949599999999997</v>
      </c>
      <c r="CV420">
        <v>1959.9659999999999</v>
      </c>
      <c r="CW420">
        <v>40</v>
      </c>
      <c r="CX420">
        <v>0</v>
      </c>
      <c r="CY420">
        <v>1657486508.7</v>
      </c>
      <c r="CZ420">
        <v>0</v>
      </c>
      <c r="DA420">
        <v>1657463835.0999999</v>
      </c>
      <c r="DB420" t="s">
        <v>356</v>
      </c>
      <c r="DC420">
        <v>1657463822.5999999</v>
      </c>
      <c r="DD420">
        <v>1657463835.0999999</v>
      </c>
      <c r="DE420">
        <v>1</v>
      </c>
      <c r="DF420">
        <v>-2.657</v>
      </c>
      <c r="DG420">
        <v>-13.192</v>
      </c>
      <c r="DH420">
        <v>-3.9239999999999999</v>
      </c>
      <c r="DI420">
        <v>-0.217</v>
      </c>
      <c r="DJ420">
        <v>376</v>
      </c>
      <c r="DK420">
        <v>3</v>
      </c>
      <c r="DL420">
        <v>0.48</v>
      </c>
      <c r="DM420">
        <v>0.03</v>
      </c>
      <c r="DN420">
        <v>-46.5732</v>
      </c>
      <c r="DO420">
        <v>-1.9619504690430341</v>
      </c>
      <c r="DP420">
        <v>0.19795894018710031</v>
      </c>
      <c r="DQ420">
        <v>0</v>
      </c>
      <c r="DR420">
        <v>3.60557325</v>
      </c>
      <c r="DS420">
        <v>9.2645403355063872E-5</v>
      </c>
      <c r="DT420">
        <v>1.588932640957439E-3</v>
      </c>
      <c r="DU420">
        <v>1</v>
      </c>
      <c r="DV420">
        <v>1</v>
      </c>
      <c r="DW420">
        <v>2</v>
      </c>
      <c r="DX420" t="s">
        <v>369</v>
      </c>
      <c r="DY420">
        <v>2.9893399999999999</v>
      </c>
      <c r="DZ420">
        <v>2.72472</v>
      </c>
      <c r="EA420">
        <v>0.12964800000000001</v>
      </c>
      <c r="EB420">
        <v>0.13245299999999999</v>
      </c>
      <c r="EC420">
        <v>8.4079600000000004E-2</v>
      </c>
      <c r="ED420">
        <v>7.2956599999999996E-2</v>
      </c>
      <c r="EE420">
        <v>27834.7</v>
      </c>
      <c r="EF420">
        <v>27815.7</v>
      </c>
      <c r="EG420">
        <v>29683.4</v>
      </c>
      <c r="EH420">
        <v>29623.9</v>
      </c>
      <c r="EI420">
        <v>36023.599999999999</v>
      </c>
      <c r="EJ420">
        <v>36518.5</v>
      </c>
      <c r="EK420">
        <v>41818.300000000003</v>
      </c>
      <c r="EL420">
        <v>42207.4</v>
      </c>
      <c r="EM420">
        <v>1.90747</v>
      </c>
      <c r="EN420">
        <v>2.2668499999999998</v>
      </c>
      <c r="EO420">
        <v>0.205204</v>
      </c>
      <c r="EP420">
        <v>0</v>
      </c>
      <c r="EQ420">
        <v>21.6221</v>
      </c>
      <c r="ER420">
        <v>999.9</v>
      </c>
      <c r="ES420">
        <v>42.9</v>
      </c>
      <c r="ET420">
        <v>28.6</v>
      </c>
      <c r="EU420">
        <v>23.869700000000002</v>
      </c>
      <c r="EV420">
        <v>61.214300000000001</v>
      </c>
      <c r="EW420">
        <v>28.697900000000001</v>
      </c>
      <c r="EX420">
        <v>2</v>
      </c>
      <c r="EY420">
        <v>-0.52089700000000005</v>
      </c>
      <c r="EZ420">
        <v>-1.4320900000000001</v>
      </c>
      <c r="FA420">
        <v>20.386500000000002</v>
      </c>
      <c r="FB420">
        <v>5.2210299999999998</v>
      </c>
      <c r="FC420">
        <v>12.0099</v>
      </c>
      <c r="FD420">
        <v>4.9915000000000003</v>
      </c>
      <c r="FE420">
        <v>3.2885300000000002</v>
      </c>
      <c r="FF420">
        <v>9285.7999999999993</v>
      </c>
      <c r="FG420">
        <v>9999</v>
      </c>
      <c r="FH420">
        <v>9999</v>
      </c>
      <c r="FI420">
        <v>137.80000000000001</v>
      </c>
      <c r="FJ420">
        <v>1.8669100000000001</v>
      </c>
      <c r="FK420">
        <v>1.86599</v>
      </c>
      <c r="FL420">
        <v>1.8655299999999999</v>
      </c>
      <c r="FM420">
        <v>1.8653999999999999</v>
      </c>
      <c r="FN420">
        <v>1.8672200000000001</v>
      </c>
      <c r="FO420">
        <v>1.86981</v>
      </c>
      <c r="FP420">
        <v>1.8684400000000001</v>
      </c>
      <c r="FQ420">
        <v>1.8698399999999999</v>
      </c>
      <c r="FR420">
        <v>0</v>
      </c>
      <c r="FS420">
        <v>0</v>
      </c>
      <c r="FT420">
        <v>0</v>
      </c>
      <c r="FU420">
        <v>0</v>
      </c>
      <c r="FV420" t="s">
        <v>358</v>
      </c>
      <c r="FW420" t="s">
        <v>359</v>
      </c>
      <c r="FX420" t="s">
        <v>360</v>
      </c>
      <c r="FY420" t="s">
        <v>360</v>
      </c>
      <c r="FZ420" t="s">
        <v>360</v>
      </c>
      <c r="GA420" t="s">
        <v>360</v>
      </c>
      <c r="GB420">
        <v>0</v>
      </c>
      <c r="GC420">
        <v>100</v>
      </c>
      <c r="GD420">
        <v>100</v>
      </c>
      <c r="GE420">
        <v>-2.7730000000000001</v>
      </c>
      <c r="GF420">
        <v>-0.17449999999999999</v>
      </c>
      <c r="GG420">
        <v>-1.691838842420514</v>
      </c>
      <c r="GH420">
        <v>-5.4742946993243486E-4</v>
      </c>
      <c r="GI420">
        <v>-1.00937323189599E-6</v>
      </c>
      <c r="GJ420">
        <v>3.2426335113099041E-10</v>
      </c>
      <c r="GK420">
        <v>-0.25714838806632262</v>
      </c>
      <c r="GL420">
        <v>-1.4458059848174739E-2</v>
      </c>
      <c r="GM420">
        <v>1.0199616584873469E-3</v>
      </c>
      <c r="GN420">
        <v>-1.0584552142034339E-5</v>
      </c>
      <c r="GO420">
        <v>24</v>
      </c>
      <c r="GP420">
        <v>2276</v>
      </c>
      <c r="GQ420">
        <v>1</v>
      </c>
      <c r="GR420">
        <v>42</v>
      </c>
      <c r="GS420">
        <v>378.1</v>
      </c>
      <c r="GT420">
        <v>377.9</v>
      </c>
      <c r="GU420">
        <v>2.5305200000000001</v>
      </c>
      <c r="GV420">
        <v>2.20947</v>
      </c>
      <c r="GW420">
        <v>1.94702</v>
      </c>
      <c r="GX420">
        <v>2.79297</v>
      </c>
      <c r="GY420">
        <v>2.19482</v>
      </c>
      <c r="GZ420">
        <v>2.3645</v>
      </c>
      <c r="HA420">
        <v>31.433299999999999</v>
      </c>
      <c r="HB420">
        <v>15.786899999999999</v>
      </c>
      <c r="HC420">
        <v>18</v>
      </c>
      <c r="HD420">
        <v>405.89400000000001</v>
      </c>
      <c r="HE420">
        <v>649.05100000000004</v>
      </c>
      <c r="HF420">
        <v>23.917100000000001</v>
      </c>
      <c r="HG420">
        <v>20.560400000000001</v>
      </c>
      <c r="HH420">
        <v>29.9999</v>
      </c>
      <c r="HI420">
        <v>20.579000000000001</v>
      </c>
      <c r="HJ420">
        <v>20.500399999999999</v>
      </c>
      <c r="HK420">
        <v>50.628999999999998</v>
      </c>
      <c r="HL420">
        <v>20.855699999999999</v>
      </c>
      <c r="HM420">
        <v>66.648899999999998</v>
      </c>
      <c r="HN420">
        <v>23.9161</v>
      </c>
      <c r="HO420">
        <v>974.93399999999997</v>
      </c>
      <c r="HP420">
        <v>19.550599999999999</v>
      </c>
      <c r="HQ420">
        <v>101.517</v>
      </c>
      <c r="HR420">
        <v>101.375</v>
      </c>
    </row>
    <row r="421" spans="1:226" x14ac:dyDescent="0.2">
      <c r="A421">
        <v>405</v>
      </c>
      <c r="B421">
        <v>1657486514.0999999</v>
      </c>
      <c r="C421">
        <v>5518.5999999046326</v>
      </c>
      <c r="D421" t="s">
        <v>1172</v>
      </c>
      <c r="E421" t="s">
        <v>1173</v>
      </c>
      <c r="F421">
        <v>5</v>
      </c>
      <c r="G421" t="s">
        <v>1059</v>
      </c>
      <c r="H421" t="s">
        <v>354</v>
      </c>
      <c r="I421">
        <v>1657486511.3499999</v>
      </c>
      <c r="J421">
        <f t="shared" si="204"/>
        <v>3.0730262620821962E-3</v>
      </c>
      <c r="K421">
        <f t="shared" si="205"/>
        <v>3.073026262082196</v>
      </c>
      <c r="L421">
        <f t="shared" si="206"/>
        <v>20.749254110917498</v>
      </c>
      <c r="M421">
        <f t="shared" si="207"/>
        <v>911.09530000000018</v>
      </c>
      <c r="N421">
        <f t="shared" si="208"/>
        <v>639.93772934258413</v>
      </c>
      <c r="O421">
        <f t="shared" si="209"/>
        <v>45.260785475200578</v>
      </c>
      <c r="P421">
        <f t="shared" si="210"/>
        <v>64.438908709331272</v>
      </c>
      <c r="Q421">
        <f t="shared" si="211"/>
        <v>0.14034074820752693</v>
      </c>
      <c r="R421">
        <f t="shared" si="212"/>
        <v>2.3647920302512984</v>
      </c>
      <c r="S421">
        <f t="shared" si="213"/>
        <v>0.13587254867903151</v>
      </c>
      <c r="T421">
        <f t="shared" si="214"/>
        <v>8.5309942374452996E-2</v>
      </c>
      <c r="U421">
        <f t="shared" si="215"/>
        <v>321.52879388374515</v>
      </c>
      <c r="V421">
        <f t="shared" si="216"/>
        <v>26.828754113380082</v>
      </c>
      <c r="W421">
        <f t="shared" si="217"/>
        <v>24.997420000000002</v>
      </c>
      <c r="X421">
        <f t="shared" si="218"/>
        <v>3.179188533569449</v>
      </c>
      <c r="Y421">
        <f t="shared" si="219"/>
        <v>49.911460394120184</v>
      </c>
      <c r="Z421">
        <f t="shared" si="220"/>
        <v>1.6339905971386304</v>
      </c>
      <c r="AA421">
        <f t="shared" si="221"/>
        <v>3.2737783752188556</v>
      </c>
      <c r="AB421">
        <f t="shared" si="222"/>
        <v>1.5451979364308186</v>
      </c>
      <c r="AC421">
        <f t="shared" si="223"/>
        <v>-135.52045815782486</v>
      </c>
      <c r="AD421">
        <f t="shared" si="224"/>
        <v>62.810827371490724</v>
      </c>
      <c r="AE421">
        <f t="shared" si="225"/>
        <v>5.6320582915150261</v>
      </c>
      <c r="AF421">
        <f t="shared" si="226"/>
        <v>254.45122138892603</v>
      </c>
      <c r="AG421">
        <f t="shared" si="227"/>
        <v>36.356549103687264</v>
      </c>
      <c r="AH421">
        <f t="shared" si="228"/>
        <v>3.0764027352711727</v>
      </c>
      <c r="AI421">
        <f t="shared" si="229"/>
        <v>20.749254110917498</v>
      </c>
      <c r="AJ421">
        <v>977.76522383142412</v>
      </c>
      <c r="AK421">
        <v>940.15740606060626</v>
      </c>
      <c r="AL421">
        <v>3.3317294966433568</v>
      </c>
      <c r="AM421">
        <v>64.43633761426419</v>
      </c>
      <c r="AN421">
        <f t="shared" si="230"/>
        <v>3.073026262082196</v>
      </c>
      <c r="AO421">
        <v>19.49769532257675</v>
      </c>
      <c r="AP421">
        <v>23.100317575757568</v>
      </c>
      <c r="AQ421">
        <v>-3.8602961318449947E-5</v>
      </c>
      <c r="AR421">
        <v>77.933620730982625</v>
      </c>
      <c r="AS421">
        <v>44</v>
      </c>
      <c r="AT421">
        <v>9</v>
      </c>
      <c r="AU421">
        <f t="shared" si="231"/>
        <v>1</v>
      </c>
      <c r="AV421">
        <f t="shared" si="232"/>
        <v>0</v>
      </c>
      <c r="AW421">
        <f t="shared" si="233"/>
        <v>37584.055385547035</v>
      </c>
      <c r="AX421">
        <f t="shared" si="234"/>
        <v>2000.078</v>
      </c>
      <c r="AY421">
        <f t="shared" si="235"/>
        <v>1681.2656987998678</v>
      </c>
      <c r="AZ421">
        <f t="shared" si="236"/>
        <v>0.84060006599736004</v>
      </c>
      <c r="BA421">
        <f t="shared" si="237"/>
        <v>0.16075812737490497</v>
      </c>
      <c r="BB421">
        <v>6</v>
      </c>
      <c r="BC421">
        <v>0.5</v>
      </c>
      <c r="BD421" t="s">
        <v>355</v>
      </c>
      <c r="BE421">
        <v>2</v>
      </c>
      <c r="BF421" t="b">
        <v>1</v>
      </c>
      <c r="BG421">
        <v>1657486511.3499999</v>
      </c>
      <c r="BH421">
        <v>911.09530000000018</v>
      </c>
      <c r="BI421">
        <v>958.08670000000006</v>
      </c>
      <c r="BJ421">
        <v>23.102830000000001</v>
      </c>
      <c r="BK421">
        <v>19.49643</v>
      </c>
      <c r="BL421">
        <v>913.88299999999981</v>
      </c>
      <c r="BM421">
        <v>23.277349999999998</v>
      </c>
      <c r="BN421">
        <v>499.99930000000012</v>
      </c>
      <c r="BO421">
        <v>70.626869999999997</v>
      </c>
      <c r="BP421">
        <v>9.9988879999999988E-2</v>
      </c>
      <c r="BQ421">
        <v>25.490089999999999</v>
      </c>
      <c r="BR421">
        <v>24.997420000000002</v>
      </c>
      <c r="BS421">
        <v>999.9</v>
      </c>
      <c r="BT421">
        <v>0</v>
      </c>
      <c r="BU421">
        <v>0</v>
      </c>
      <c r="BV421">
        <v>10013.795</v>
      </c>
      <c r="BW421">
        <v>0</v>
      </c>
      <c r="BX421">
        <v>161.6327</v>
      </c>
      <c r="BY421">
        <v>-46.991370000000003</v>
      </c>
      <c r="BZ421">
        <v>932.6420999999998</v>
      </c>
      <c r="CA421">
        <v>977.13719999999989</v>
      </c>
      <c r="CB421">
        <v>3.6063960000000002</v>
      </c>
      <c r="CC421">
        <v>958.08670000000006</v>
      </c>
      <c r="CD421">
        <v>19.49643</v>
      </c>
      <c r="CE421">
        <v>1.6316820000000001</v>
      </c>
      <c r="CF421">
        <v>1.3769720000000001</v>
      </c>
      <c r="CG421">
        <v>14.261290000000001</v>
      </c>
      <c r="CH421">
        <v>11.66638</v>
      </c>
      <c r="CI421">
        <v>2000.078</v>
      </c>
      <c r="CJ421">
        <v>0.97999839999999983</v>
      </c>
      <c r="CK421">
        <v>2.00018E-2</v>
      </c>
      <c r="CL421">
        <v>0</v>
      </c>
      <c r="CM421">
        <v>2.28315</v>
      </c>
      <c r="CN421">
        <v>0</v>
      </c>
      <c r="CO421">
        <v>18920.5</v>
      </c>
      <c r="CP421">
        <v>16750.11</v>
      </c>
      <c r="CQ421">
        <v>40.055999999999997</v>
      </c>
      <c r="CR421">
        <v>38.912199999999999</v>
      </c>
      <c r="CS421">
        <v>40.018599999999999</v>
      </c>
      <c r="CT421">
        <v>38.224800000000002</v>
      </c>
      <c r="CU421">
        <v>38.862200000000001</v>
      </c>
      <c r="CV421">
        <v>1960.0740000000001</v>
      </c>
      <c r="CW421">
        <v>40.005999999999993</v>
      </c>
      <c r="CX421">
        <v>0</v>
      </c>
      <c r="CY421">
        <v>1657486514.0999999</v>
      </c>
      <c r="CZ421">
        <v>0</v>
      </c>
      <c r="DA421">
        <v>1657463835.0999999</v>
      </c>
      <c r="DB421" t="s">
        <v>356</v>
      </c>
      <c r="DC421">
        <v>1657463822.5999999</v>
      </c>
      <c r="DD421">
        <v>1657463835.0999999</v>
      </c>
      <c r="DE421">
        <v>1</v>
      </c>
      <c r="DF421">
        <v>-2.657</v>
      </c>
      <c r="DG421">
        <v>-13.192</v>
      </c>
      <c r="DH421">
        <v>-3.9239999999999999</v>
      </c>
      <c r="DI421">
        <v>-0.217</v>
      </c>
      <c r="DJ421">
        <v>376</v>
      </c>
      <c r="DK421">
        <v>3</v>
      </c>
      <c r="DL421">
        <v>0.48</v>
      </c>
      <c r="DM421">
        <v>0.03</v>
      </c>
      <c r="DN421">
        <v>-46.737060975609758</v>
      </c>
      <c r="DO421">
        <v>-2.181144250871073</v>
      </c>
      <c r="DP421">
        <v>0.22193527498343979</v>
      </c>
      <c r="DQ421">
        <v>0</v>
      </c>
      <c r="DR421">
        <v>3.6056373170731701</v>
      </c>
      <c r="DS421">
        <v>6.7273170731683776E-3</v>
      </c>
      <c r="DT421">
        <v>1.595356102751533E-3</v>
      </c>
      <c r="DU421">
        <v>1</v>
      </c>
      <c r="DV421">
        <v>1</v>
      </c>
      <c r="DW421">
        <v>2</v>
      </c>
      <c r="DX421" t="s">
        <v>369</v>
      </c>
      <c r="DY421">
        <v>2.9895</v>
      </c>
      <c r="DZ421">
        <v>2.7247300000000001</v>
      </c>
      <c r="EA421">
        <v>0.13136500000000001</v>
      </c>
      <c r="EB421">
        <v>0.134132</v>
      </c>
      <c r="EC421">
        <v>8.4064299999999995E-2</v>
      </c>
      <c r="ED421">
        <v>7.2943099999999997E-2</v>
      </c>
      <c r="EE421">
        <v>27780</v>
      </c>
      <c r="EF421">
        <v>27761.9</v>
      </c>
      <c r="EG421">
        <v>29683.599999999999</v>
      </c>
      <c r="EH421">
        <v>29623.8</v>
      </c>
      <c r="EI421">
        <v>36024.699999999997</v>
      </c>
      <c r="EJ421">
        <v>36518.9</v>
      </c>
      <c r="EK421">
        <v>41818.699999999997</v>
      </c>
      <c r="EL421">
        <v>42207.199999999997</v>
      </c>
      <c r="EM421">
        <v>1.90727</v>
      </c>
      <c r="EN421">
        <v>2.26695</v>
      </c>
      <c r="EO421">
        <v>0.205092</v>
      </c>
      <c r="EP421">
        <v>0</v>
      </c>
      <c r="EQ421">
        <v>21.625900000000001</v>
      </c>
      <c r="ER421">
        <v>999.9</v>
      </c>
      <c r="ES421">
        <v>42.9</v>
      </c>
      <c r="ET421">
        <v>28.5</v>
      </c>
      <c r="EU421">
        <v>23.730599999999999</v>
      </c>
      <c r="EV421">
        <v>61.034300000000002</v>
      </c>
      <c r="EW421">
        <v>28.693899999999999</v>
      </c>
      <c r="EX421">
        <v>2</v>
      </c>
      <c r="EY421">
        <v>-0.52121200000000001</v>
      </c>
      <c r="EZ421">
        <v>-1.4529399999999999</v>
      </c>
      <c r="FA421">
        <v>20.386600000000001</v>
      </c>
      <c r="FB421">
        <v>5.22058</v>
      </c>
      <c r="FC421">
        <v>12.0099</v>
      </c>
      <c r="FD421">
        <v>4.9912999999999998</v>
      </c>
      <c r="FE421">
        <v>3.2885</v>
      </c>
      <c r="FF421">
        <v>9285.7999999999993</v>
      </c>
      <c r="FG421">
        <v>9999</v>
      </c>
      <c r="FH421">
        <v>9999</v>
      </c>
      <c r="FI421">
        <v>137.80000000000001</v>
      </c>
      <c r="FJ421">
        <v>1.8668899999999999</v>
      </c>
      <c r="FK421">
        <v>1.8659600000000001</v>
      </c>
      <c r="FL421">
        <v>1.8654900000000001</v>
      </c>
      <c r="FM421">
        <v>1.8653900000000001</v>
      </c>
      <c r="FN421">
        <v>1.8672200000000001</v>
      </c>
      <c r="FO421">
        <v>1.86981</v>
      </c>
      <c r="FP421">
        <v>1.8684400000000001</v>
      </c>
      <c r="FQ421">
        <v>1.8698300000000001</v>
      </c>
      <c r="FR421">
        <v>0</v>
      </c>
      <c r="FS421">
        <v>0</v>
      </c>
      <c r="FT421">
        <v>0</v>
      </c>
      <c r="FU421">
        <v>0</v>
      </c>
      <c r="FV421" t="s">
        <v>358</v>
      </c>
      <c r="FW421" t="s">
        <v>359</v>
      </c>
      <c r="FX421" t="s">
        <v>360</v>
      </c>
      <c r="FY421" t="s">
        <v>360</v>
      </c>
      <c r="FZ421" t="s">
        <v>360</v>
      </c>
      <c r="GA421" t="s">
        <v>360</v>
      </c>
      <c r="GB421">
        <v>0</v>
      </c>
      <c r="GC421">
        <v>100</v>
      </c>
      <c r="GD421">
        <v>100</v>
      </c>
      <c r="GE421">
        <v>-2.802</v>
      </c>
      <c r="GF421">
        <v>-0.17460000000000001</v>
      </c>
      <c r="GG421">
        <v>-1.691838842420514</v>
      </c>
      <c r="GH421">
        <v>-5.4742946993243486E-4</v>
      </c>
      <c r="GI421">
        <v>-1.00937323189599E-6</v>
      </c>
      <c r="GJ421">
        <v>3.2426335113099041E-10</v>
      </c>
      <c r="GK421">
        <v>-0.25714838806632262</v>
      </c>
      <c r="GL421">
        <v>-1.4458059848174739E-2</v>
      </c>
      <c r="GM421">
        <v>1.0199616584873469E-3</v>
      </c>
      <c r="GN421">
        <v>-1.0584552142034339E-5</v>
      </c>
      <c r="GO421">
        <v>24</v>
      </c>
      <c r="GP421">
        <v>2276</v>
      </c>
      <c r="GQ421">
        <v>1</v>
      </c>
      <c r="GR421">
        <v>42</v>
      </c>
      <c r="GS421">
        <v>378.2</v>
      </c>
      <c r="GT421">
        <v>378</v>
      </c>
      <c r="GU421">
        <v>2.5683600000000002</v>
      </c>
      <c r="GV421">
        <v>2.2033700000000001</v>
      </c>
      <c r="GW421">
        <v>1.94702</v>
      </c>
      <c r="GX421">
        <v>2.79297</v>
      </c>
      <c r="GY421">
        <v>2.19482</v>
      </c>
      <c r="GZ421">
        <v>2.34619</v>
      </c>
      <c r="HA421">
        <v>31.4115</v>
      </c>
      <c r="HB421">
        <v>15.7957</v>
      </c>
      <c r="HC421">
        <v>18</v>
      </c>
      <c r="HD421">
        <v>405.76</v>
      </c>
      <c r="HE421">
        <v>649.07899999999995</v>
      </c>
      <c r="HF421">
        <v>23.906600000000001</v>
      </c>
      <c r="HG421">
        <v>20.557200000000002</v>
      </c>
      <c r="HH421">
        <v>30</v>
      </c>
      <c r="HI421">
        <v>20.5749</v>
      </c>
      <c r="HJ421">
        <v>20.496400000000001</v>
      </c>
      <c r="HK421">
        <v>51.3964</v>
      </c>
      <c r="HL421">
        <v>20.855699999999999</v>
      </c>
      <c r="HM421">
        <v>66.648899999999998</v>
      </c>
      <c r="HN421">
        <v>24.165800000000001</v>
      </c>
      <c r="HO421">
        <v>988.29700000000003</v>
      </c>
      <c r="HP421">
        <v>19.553699999999999</v>
      </c>
      <c r="HQ421">
        <v>101.518</v>
      </c>
      <c r="HR421">
        <v>101.375</v>
      </c>
    </row>
    <row r="422" spans="1:226" x14ac:dyDescent="0.2">
      <c r="A422">
        <v>406</v>
      </c>
      <c r="B422">
        <v>1657486518.5999999</v>
      </c>
      <c r="C422">
        <v>5523.0999999046326</v>
      </c>
      <c r="D422" t="s">
        <v>1174</v>
      </c>
      <c r="E422" t="s">
        <v>1175</v>
      </c>
      <c r="F422">
        <v>5</v>
      </c>
      <c r="G422" t="s">
        <v>1059</v>
      </c>
      <c r="H422" t="s">
        <v>354</v>
      </c>
      <c r="I422">
        <v>1657486515.75</v>
      </c>
      <c r="J422">
        <f t="shared" si="204"/>
        <v>3.0729059913377306E-3</v>
      </c>
      <c r="K422">
        <f t="shared" si="205"/>
        <v>3.0729059913377306</v>
      </c>
      <c r="L422">
        <f t="shared" si="206"/>
        <v>20.590279582614905</v>
      </c>
      <c r="M422">
        <f t="shared" si="207"/>
        <v>925.56730000000005</v>
      </c>
      <c r="N422">
        <f t="shared" si="208"/>
        <v>655.56610428687941</v>
      </c>
      <c r="O422">
        <f t="shared" si="209"/>
        <v>46.36663481917757</v>
      </c>
      <c r="P422">
        <f t="shared" si="210"/>
        <v>65.46317864672902</v>
      </c>
      <c r="Q422">
        <f t="shared" si="211"/>
        <v>0.14024939576443896</v>
      </c>
      <c r="R422">
        <f t="shared" si="212"/>
        <v>2.3663502666151226</v>
      </c>
      <c r="S422">
        <f t="shared" si="213"/>
        <v>0.13578974976178471</v>
      </c>
      <c r="T422">
        <f t="shared" si="214"/>
        <v>8.525746220265705E-2</v>
      </c>
      <c r="U422">
        <f t="shared" si="215"/>
        <v>321.51610019999998</v>
      </c>
      <c r="V422">
        <f t="shared" si="216"/>
        <v>26.818422620810342</v>
      </c>
      <c r="W422">
        <f t="shared" si="217"/>
        <v>25.00029</v>
      </c>
      <c r="X422">
        <f t="shared" si="218"/>
        <v>3.179732565545073</v>
      </c>
      <c r="Y422">
        <f t="shared" si="219"/>
        <v>49.928790301205659</v>
      </c>
      <c r="Z422">
        <f t="shared" si="220"/>
        <v>1.6336377273472189</v>
      </c>
      <c r="AA422">
        <f t="shared" si="221"/>
        <v>3.2719353252741845</v>
      </c>
      <c r="AB422">
        <f t="shared" si="222"/>
        <v>1.5460948381978541</v>
      </c>
      <c r="AC422">
        <f t="shared" si="223"/>
        <v>-135.51515421799391</v>
      </c>
      <c r="AD422">
        <f t="shared" si="224"/>
        <v>61.276668171585627</v>
      </c>
      <c r="AE422">
        <f t="shared" si="225"/>
        <v>5.4906940045813366</v>
      </c>
      <c r="AF422">
        <f t="shared" si="226"/>
        <v>252.768308158173</v>
      </c>
      <c r="AG422">
        <f t="shared" si="227"/>
        <v>36.566459392469412</v>
      </c>
      <c r="AH422">
        <f t="shared" si="228"/>
        <v>3.0759563103954259</v>
      </c>
      <c r="AI422">
        <f t="shared" si="229"/>
        <v>20.590279582614905</v>
      </c>
      <c r="AJ422">
        <v>993.24327165887428</v>
      </c>
      <c r="AK422">
        <v>955.48443030302963</v>
      </c>
      <c r="AL422">
        <v>3.4257619750379811</v>
      </c>
      <c r="AM422">
        <v>64.43633761426419</v>
      </c>
      <c r="AN422">
        <f t="shared" si="230"/>
        <v>3.0729059913377306</v>
      </c>
      <c r="AO422">
        <v>19.492508605978571</v>
      </c>
      <c r="AP422">
        <v>23.09500909090907</v>
      </c>
      <c r="AQ422">
        <v>-2.8609493512545009E-5</v>
      </c>
      <c r="AR422">
        <v>77.933620730982625</v>
      </c>
      <c r="AS422">
        <v>44</v>
      </c>
      <c r="AT422">
        <v>9</v>
      </c>
      <c r="AU422">
        <f t="shared" si="231"/>
        <v>1</v>
      </c>
      <c r="AV422">
        <f t="shared" si="232"/>
        <v>0</v>
      </c>
      <c r="AW422">
        <f t="shared" si="233"/>
        <v>37623.006021200308</v>
      </c>
      <c r="AX422">
        <f t="shared" si="234"/>
        <v>1999.9970000000001</v>
      </c>
      <c r="AY422">
        <f t="shared" si="235"/>
        <v>1681.19778</v>
      </c>
      <c r="AZ422">
        <f t="shared" si="236"/>
        <v>0.84060015090022633</v>
      </c>
      <c r="BA422">
        <f t="shared" si="237"/>
        <v>0.16075829123743685</v>
      </c>
      <c r="BB422">
        <v>6</v>
      </c>
      <c r="BC422">
        <v>0.5</v>
      </c>
      <c r="BD422" t="s">
        <v>355</v>
      </c>
      <c r="BE422">
        <v>2</v>
      </c>
      <c r="BF422" t="b">
        <v>1</v>
      </c>
      <c r="BG422">
        <v>1657486515.75</v>
      </c>
      <c r="BH422">
        <v>925.56730000000005</v>
      </c>
      <c r="BI422">
        <v>972.86410000000001</v>
      </c>
      <c r="BJ422">
        <v>23.09759</v>
      </c>
      <c r="BK422">
        <v>19.49165</v>
      </c>
      <c r="BL422">
        <v>928.37810000000013</v>
      </c>
      <c r="BM422">
        <v>23.27224</v>
      </c>
      <c r="BN422">
        <v>499.99319999999989</v>
      </c>
      <c r="BO422">
        <v>70.627669999999995</v>
      </c>
      <c r="BP422">
        <v>9.9956879999999998E-2</v>
      </c>
      <c r="BQ422">
        <v>25.480609999999999</v>
      </c>
      <c r="BR422">
        <v>25.00029</v>
      </c>
      <c r="BS422">
        <v>999.9</v>
      </c>
      <c r="BT422">
        <v>0</v>
      </c>
      <c r="BU422">
        <v>0</v>
      </c>
      <c r="BV422">
        <v>10024.17</v>
      </c>
      <c r="BW422">
        <v>0</v>
      </c>
      <c r="BX422">
        <v>161.38570000000001</v>
      </c>
      <c r="BY422">
        <v>-47.296819999999997</v>
      </c>
      <c r="BZ422">
        <v>947.45130000000006</v>
      </c>
      <c r="CA422">
        <v>992.2038</v>
      </c>
      <c r="CB422">
        <v>3.6059510000000001</v>
      </c>
      <c r="CC422">
        <v>972.86410000000001</v>
      </c>
      <c r="CD422">
        <v>19.49165</v>
      </c>
      <c r="CE422">
        <v>1.6313310000000001</v>
      </c>
      <c r="CF422">
        <v>1.3766510000000001</v>
      </c>
      <c r="CG422">
        <v>14.25798</v>
      </c>
      <c r="CH422">
        <v>11.66286</v>
      </c>
      <c r="CI422">
        <v>1999.9970000000001</v>
      </c>
      <c r="CJ422">
        <v>0.97999630000000004</v>
      </c>
      <c r="CK422">
        <v>2.0003900000000002E-2</v>
      </c>
      <c r="CL422">
        <v>0</v>
      </c>
      <c r="CM422">
        <v>2.2701600000000002</v>
      </c>
      <c r="CN422">
        <v>0</v>
      </c>
      <c r="CO422">
        <v>18905.060000000001</v>
      </c>
      <c r="CP422">
        <v>16749.400000000001</v>
      </c>
      <c r="CQ422">
        <v>39.968499999999999</v>
      </c>
      <c r="CR422">
        <v>38.868699999999997</v>
      </c>
      <c r="CS422">
        <v>39.962299999999999</v>
      </c>
      <c r="CT422">
        <v>38.112200000000001</v>
      </c>
      <c r="CU422">
        <v>38.780999999999999</v>
      </c>
      <c r="CV422">
        <v>1959.9870000000001</v>
      </c>
      <c r="CW422">
        <v>40.01</v>
      </c>
      <c r="CX422">
        <v>0</v>
      </c>
      <c r="CY422">
        <v>1657486518.3</v>
      </c>
      <c r="CZ422">
        <v>0</v>
      </c>
      <c r="DA422">
        <v>1657463835.0999999</v>
      </c>
      <c r="DB422" t="s">
        <v>356</v>
      </c>
      <c r="DC422">
        <v>1657463822.5999999</v>
      </c>
      <c r="DD422">
        <v>1657463835.0999999</v>
      </c>
      <c r="DE422">
        <v>1</v>
      </c>
      <c r="DF422">
        <v>-2.657</v>
      </c>
      <c r="DG422">
        <v>-13.192</v>
      </c>
      <c r="DH422">
        <v>-3.9239999999999999</v>
      </c>
      <c r="DI422">
        <v>-0.217</v>
      </c>
      <c r="DJ422">
        <v>376</v>
      </c>
      <c r="DK422">
        <v>3</v>
      </c>
      <c r="DL422">
        <v>0.48</v>
      </c>
      <c r="DM422">
        <v>0.03</v>
      </c>
      <c r="DN422">
        <v>-46.905085</v>
      </c>
      <c r="DO422">
        <v>-2.510793996247628</v>
      </c>
      <c r="DP422">
        <v>0.25295617955487881</v>
      </c>
      <c r="DQ422">
        <v>0</v>
      </c>
      <c r="DR422">
        <v>3.6056509999999999</v>
      </c>
      <c r="DS422">
        <v>9.5788367729723219E-3</v>
      </c>
      <c r="DT422">
        <v>1.592555807499383E-3</v>
      </c>
      <c r="DU422">
        <v>1</v>
      </c>
      <c r="DV422">
        <v>1</v>
      </c>
      <c r="DW422">
        <v>2</v>
      </c>
      <c r="DX422" t="s">
        <v>369</v>
      </c>
      <c r="DY422">
        <v>2.9895700000000001</v>
      </c>
      <c r="DZ422">
        <v>2.72506</v>
      </c>
      <c r="EA422">
        <v>0.13276399999999999</v>
      </c>
      <c r="EB422">
        <v>0.135494</v>
      </c>
      <c r="EC422">
        <v>8.4051500000000001E-2</v>
      </c>
      <c r="ED422">
        <v>7.2931999999999997E-2</v>
      </c>
      <c r="EE422">
        <v>27735.9</v>
      </c>
      <c r="EF422">
        <v>27718.2</v>
      </c>
      <c r="EG422">
        <v>29684.2</v>
      </c>
      <c r="EH422">
        <v>29623.7</v>
      </c>
      <c r="EI422">
        <v>36025.9</v>
      </c>
      <c r="EJ422">
        <v>36519.300000000003</v>
      </c>
      <c r="EK422">
        <v>41819.599999999999</v>
      </c>
      <c r="EL422">
        <v>42207.1</v>
      </c>
      <c r="EM422">
        <v>1.9075299999999999</v>
      </c>
      <c r="EN422">
        <v>2.2669000000000001</v>
      </c>
      <c r="EO422">
        <v>0.20486499999999999</v>
      </c>
      <c r="EP422">
        <v>0</v>
      </c>
      <c r="EQ422">
        <v>21.628</v>
      </c>
      <c r="ER422">
        <v>999.9</v>
      </c>
      <c r="ES422">
        <v>43</v>
      </c>
      <c r="ET422">
        <v>28.5</v>
      </c>
      <c r="EU422">
        <v>23.785</v>
      </c>
      <c r="EV422">
        <v>61.1143</v>
      </c>
      <c r="EW422">
        <v>28.645800000000001</v>
      </c>
      <c r="EX422">
        <v>2</v>
      </c>
      <c r="EY422">
        <v>-0.52100599999999997</v>
      </c>
      <c r="EZ422">
        <v>-2.45316</v>
      </c>
      <c r="FA422">
        <v>20.374700000000001</v>
      </c>
      <c r="FB422">
        <v>5.2201399999999998</v>
      </c>
      <c r="FC422">
        <v>12.0099</v>
      </c>
      <c r="FD422">
        <v>4.9913499999999997</v>
      </c>
      <c r="FE422">
        <v>3.2885</v>
      </c>
      <c r="FF422">
        <v>9286.1</v>
      </c>
      <c r="FG422">
        <v>9999</v>
      </c>
      <c r="FH422">
        <v>9999</v>
      </c>
      <c r="FI422">
        <v>137.80000000000001</v>
      </c>
      <c r="FJ422">
        <v>1.8669</v>
      </c>
      <c r="FK422">
        <v>1.8659600000000001</v>
      </c>
      <c r="FL422">
        <v>1.8654999999999999</v>
      </c>
      <c r="FM422">
        <v>1.8653900000000001</v>
      </c>
      <c r="FN422">
        <v>1.8672200000000001</v>
      </c>
      <c r="FO422">
        <v>1.86981</v>
      </c>
      <c r="FP422">
        <v>1.8684400000000001</v>
      </c>
      <c r="FQ422">
        <v>1.86982</v>
      </c>
      <c r="FR422">
        <v>0</v>
      </c>
      <c r="FS422">
        <v>0</v>
      </c>
      <c r="FT422">
        <v>0</v>
      </c>
      <c r="FU422">
        <v>0</v>
      </c>
      <c r="FV422" t="s">
        <v>358</v>
      </c>
      <c r="FW422" t="s">
        <v>359</v>
      </c>
      <c r="FX422" t="s">
        <v>360</v>
      </c>
      <c r="FY422" t="s">
        <v>360</v>
      </c>
      <c r="FZ422" t="s">
        <v>360</v>
      </c>
      <c r="GA422" t="s">
        <v>360</v>
      </c>
      <c r="GB422">
        <v>0</v>
      </c>
      <c r="GC422">
        <v>100</v>
      </c>
      <c r="GD422">
        <v>100</v>
      </c>
      <c r="GE422">
        <v>-2.8260000000000001</v>
      </c>
      <c r="GF422">
        <v>-0.17469999999999999</v>
      </c>
      <c r="GG422">
        <v>-1.691838842420514</v>
      </c>
      <c r="GH422">
        <v>-5.4742946993243486E-4</v>
      </c>
      <c r="GI422">
        <v>-1.00937323189599E-6</v>
      </c>
      <c r="GJ422">
        <v>3.2426335113099041E-10</v>
      </c>
      <c r="GK422">
        <v>-0.25714838806632262</v>
      </c>
      <c r="GL422">
        <v>-1.4458059848174739E-2</v>
      </c>
      <c r="GM422">
        <v>1.0199616584873469E-3</v>
      </c>
      <c r="GN422">
        <v>-1.0584552142034339E-5</v>
      </c>
      <c r="GO422">
        <v>24</v>
      </c>
      <c r="GP422">
        <v>2276</v>
      </c>
      <c r="GQ422">
        <v>1</v>
      </c>
      <c r="GR422">
        <v>42</v>
      </c>
      <c r="GS422">
        <v>378.3</v>
      </c>
      <c r="GT422">
        <v>378.1</v>
      </c>
      <c r="GU422">
        <v>2.5976599999999999</v>
      </c>
      <c r="GV422">
        <v>2.20459</v>
      </c>
      <c r="GW422">
        <v>1.94702</v>
      </c>
      <c r="GX422">
        <v>2.79297</v>
      </c>
      <c r="GY422">
        <v>2.19482</v>
      </c>
      <c r="GZ422">
        <v>2.33521</v>
      </c>
      <c r="HA422">
        <v>31.4115</v>
      </c>
      <c r="HB422">
        <v>15.769399999999999</v>
      </c>
      <c r="HC422">
        <v>18</v>
      </c>
      <c r="HD422">
        <v>405.86399999999998</v>
      </c>
      <c r="HE422">
        <v>648.99400000000003</v>
      </c>
      <c r="HF422">
        <v>24.040900000000001</v>
      </c>
      <c r="HG422">
        <v>20.553999999999998</v>
      </c>
      <c r="HH422">
        <v>30.0002</v>
      </c>
      <c r="HI422">
        <v>20.5717</v>
      </c>
      <c r="HJ422">
        <v>20.493099999999998</v>
      </c>
      <c r="HK422">
        <v>51.982799999999997</v>
      </c>
      <c r="HL422">
        <v>20.855699999999999</v>
      </c>
      <c r="HM422">
        <v>66.648899999999998</v>
      </c>
      <c r="HN422">
        <v>24.165800000000001</v>
      </c>
      <c r="HO422">
        <v>1008.33</v>
      </c>
      <c r="HP422">
        <v>19.559799999999999</v>
      </c>
      <c r="HQ422">
        <v>101.52</v>
      </c>
      <c r="HR422">
        <v>101.374</v>
      </c>
    </row>
    <row r="423" spans="1:226" x14ac:dyDescent="0.2">
      <c r="A423">
        <v>407</v>
      </c>
      <c r="B423">
        <v>1657486524.0999999</v>
      </c>
      <c r="C423">
        <v>5528.5999999046326</v>
      </c>
      <c r="D423" t="s">
        <v>1176</v>
      </c>
      <c r="E423" t="s">
        <v>1177</v>
      </c>
      <c r="F423">
        <v>5</v>
      </c>
      <c r="G423" t="s">
        <v>1059</v>
      </c>
      <c r="H423" t="s">
        <v>354</v>
      </c>
      <c r="I423">
        <v>1657486521.3499999</v>
      </c>
      <c r="J423">
        <f t="shared" si="204"/>
        <v>3.0799539926281618E-3</v>
      </c>
      <c r="K423">
        <f t="shared" si="205"/>
        <v>3.0799539926281616</v>
      </c>
      <c r="L423">
        <f t="shared" si="206"/>
        <v>20.67271786528617</v>
      </c>
      <c r="M423">
        <f t="shared" si="207"/>
        <v>944.25249999999994</v>
      </c>
      <c r="N423">
        <f t="shared" si="208"/>
        <v>673.13981566298025</v>
      </c>
      <c r="O423">
        <f t="shared" si="209"/>
        <v>47.610230519363171</v>
      </c>
      <c r="P423">
        <f t="shared" si="210"/>
        <v>66.78564860883678</v>
      </c>
      <c r="Q423">
        <f t="shared" si="211"/>
        <v>0.14055976229614681</v>
      </c>
      <c r="R423">
        <f t="shared" si="212"/>
        <v>2.3638651226956182</v>
      </c>
      <c r="S423">
        <f t="shared" si="213"/>
        <v>0.13607614844628624</v>
      </c>
      <c r="T423">
        <f t="shared" si="214"/>
        <v>8.5438513812315292E-2</v>
      </c>
      <c r="U423">
        <f t="shared" si="215"/>
        <v>321.52695299999999</v>
      </c>
      <c r="V423">
        <f t="shared" si="216"/>
        <v>26.816075107726839</v>
      </c>
      <c r="W423">
        <f t="shared" si="217"/>
        <v>25.00131</v>
      </c>
      <c r="X423">
        <f t="shared" si="218"/>
        <v>3.1799259344819628</v>
      </c>
      <c r="Y423">
        <f t="shared" si="219"/>
        <v>49.929753090697545</v>
      </c>
      <c r="Z423">
        <f t="shared" si="220"/>
        <v>1.6335256054059966</v>
      </c>
      <c r="AA423">
        <f t="shared" si="221"/>
        <v>3.2716476735598761</v>
      </c>
      <c r="AB423">
        <f t="shared" si="222"/>
        <v>1.5464003290759663</v>
      </c>
      <c r="AC423">
        <f t="shared" si="223"/>
        <v>-135.82597107490193</v>
      </c>
      <c r="AD423">
        <f t="shared" si="224"/>
        <v>60.893713599129327</v>
      </c>
      <c r="AE423">
        <f t="shared" si="225"/>
        <v>5.4621030184399704</v>
      </c>
      <c r="AF423">
        <f t="shared" si="226"/>
        <v>252.05679854266737</v>
      </c>
      <c r="AG423">
        <f t="shared" si="227"/>
        <v>36.585268783646995</v>
      </c>
      <c r="AH423">
        <f t="shared" si="228"/>
        <v>3.0790866883625494</v>
      </c>
      <c r="AI423">
        <f t="shared" si="229"/>
        <v>20.67271786528617</v>
      </c>
      <c r="AJ423">
        <v>1012.012736884599</v>
      </c>
      <c r="AK423">
        <v>974.23583636363549</v>
      </c>
      <c r="AL423">
        <v>3.4036217126275319</v>
      </c>
      <c r="AM423">
        <v>64.43633761426419</v>
      </c>
      <c r="AN423">
        <f t="shared" si="230"/>
        <v>3.0799539926281616</v>
      </c>
      <c r="AO423">
        <v>19.486968058228921</v>
      </c>
      <c r="AP423">
        <v>23.097390909090919</v>
      </c>
      <c r="AQ423">
        <v>8.4707090621175928E-6</v>
      </c>
      <c r="AR423">
        <v>77.933620730982625</v>
      </c>
      <c r="AS423">
        <v>43</v>
      </c>
      <c r="AT423">
        <v>9</v>
      </c>
      <c r="AU423">
        <f t="shared" si="231"/>
        <v>1</v>
      </c>
      <c r="AV423">
        <f t="shared" si="232"/>
        <v>0</v>
      </c>
      <c r="AW423">
        <f t="shared" si="233"/>
        <v>37563.025094133875</v>
      </c>
      <c r="AX423">
        <f t="shared" si="234"/>
        <v>2000.0650000000001</v>
      </c>
      <c r="AY423">
        <f t="shared" si="235"/>
        <v>1681.2548999999999</v>
      </c>
      <c r="AZ423">
        <f t="shared" si="236"/>
        <v>0.84060013049575877</v>
      </c>
      <c r="BA423">
        <f t="shared" si="237"/>
        <v>0.16075825185681464</v>
      </c>
      <c r="BB423">
        <v>6</v>
      </c>
      <c r="BC423">
        <v>0.5</v>
      </c>
      <c r="BD423" t="s">
        <v>355</v>
      </c>
      <c r="BE423">
        <v>2</v>
      </c>
      <c r="BF423" t="b">
        <v>1</v>
      </c>
      <c r="BG423">
        <v>1657486521.3499999</v>
      </c>
      <c r="BH423">
        <v>944.25249999999994</v>
      </c>
      <c r="BI423">
        <v>991.6422</v>
      </c>
      <c r="BJ423">
        <v>23.095690000000001</v>
      </c>
      <c r="BK423">
        <v>19.486239999999999</v>
      </c>
      <c r="BL423">
        <v>947.09269999999992</v>
      </c>
      <c r="BM423">
        <v>23.270320000000002</v>
      </c>
      <c r="BN423">
        <v>500.01629999999989</v>
      </c>
      <c r="BO423">
        <v>70.62854999999999</v>
      </c>
      <c r="BP423">
        <v>0.10004072</v>
      </c>
      <c r="BQ423">
        <v>25.479130000000001</v>
      </c>
      <c r="BR423">
        <v>25.00131</v>
      </c>
      <c r="BS423">
        <v>999.9</v>
      </c>
      <c r="BT423">
        <v>0</v>
      </c>
      <c r="BU423">
        <v>0</v>
      </c>
      <c r="BV423">
        <v>10007.32</v>
      </c>
      <c r="BW423">
        <v>0</v>
      </c>
      <c r="BX423">
        <v>161.08320000000001</v>
      </c>
      <c r="BY423">
        <v>-47.389719999999997</v>
      </c>
      <c r="BZ423">
        <v>966.57630000000006</v>
      </c>
      <c r="CA423">
        <v>1011.35</v>
      </c>
      <c r="CB423">
        <v>3.6094499999999998</v>
      </c>
      <c r="CC423">
        <v>991.6422</v>
      </c>
      <c r="CD423">
        <v>19.486239999999999</v>
      </c>
      <c r="CE423">
        <v>1.6312150000000001</v>
      </c>
      <c r="CF423">
        <v>1.376285</v>
      </c>
      <c r="CG423">
        <v>14.256880000000001</v>
      </c>
      <c r="CH423">
        <v>11.65883</v>
      </c>
      <c r="CI423">
        <v>2000.0650000000001</v>
      </c>
      <c r="CJ423">
        <v>0.97999539999999996</v>
      </c>
      <c r="CK423">
        <v>2.00048E-2</v>
      </c>
      <c r="CL423">
        <v>0</v>
      </c>
      <c r="CM423">
        <v>2.2556799999999999</v>
      </c>
      <c r="CN423">
        <v>0</v>
      </c>
      <c r="CO423">
        <v>18882.189999999999</v>
      </c>
      <c r="CP423">
        <v>16749.96</v>
      </c>
      <c r="CQ423">
        <v>39.849800000000002</v>
      </c>
      <c r="CR423">
        <v>38.787199999999999</v>
      </c>
      <c r="CS423">
        <v>39.849800000000002</v>
      </c>
      <c r="CT423">
        <v>38.0124</v>
      </c>
      <c r="CU423">
        <v>38.680999999999997</v>
      </c>
      <c r="CV423">
        <v>1960.0550000000001</v>
      </c>
      <c r="CW423">
        <v>40.01</v>
      </c>
      <c r="CX423">
        <v>0</v>
      </c>
      <c r="CY423">
        <v>1657486523.7</v>
      </c>
      <c r="CZ423">
        <v>0</v>
      </c>
      <c r="DA423">
        <v>1657463835.0999999</v>
      </c>
      <c r="DB423" t="s">
        <v>356</v>
      </c>
      <c r="DC423">
        <v>1657463822.5999999</v>
      </c>
      <c r="DD423">
        <v>1657463835.0999999</v>
      </c>
      <c r="DE423">
        <v>1</v>
      </c>
      <c r="DF423">
        <v>-2.657</v>
      </c>
      <c r="DG423">
        <v>-13.192</v>
      </c>
      <c r="DH423">
        <v>-3.9239999999999999</v>
      </c>
      <c r="DI423">
        <v>-0.217</v>
      </c>
      <c r="DJ423">
        <v>376</v>
      </c>
      <c r="DK423">
        <v>3</v>
      </c>
      <c r="DL423">
        <v>0.48</v>
      </c>
      <c r="DM423">
        <v>0.03</v>
      </c>
      <c r="DN423">
        <v>-47.094521951219512</v>
      </c>
      <c r="DO423">
        <v>-2.386712195121854</v>
      </c>
      <c r="DP423">
        <v>0.248169076425234</v>
      </c>
      <c r="DQ423">
        <v>0</v>
      </c>
      <c r="DR423">
        <v>3.6066978048780491</v>
      </c>
      <c r="DS423">
        <v>7.8399303135929937E-3</v>
      </c>
      <c r="DT423">
        <v>1.7171765143512859E-3</v>
      </c>
      <c r="DU423">
        <v>1</v>
      </c>
      <c r="DV423">
        <v>1</v>
      </c>
      <c r="DW423">
        <v>2</v>
      </c>
      <c r="DX423" t="s">
        <v>369</v>
      </c>
      <c r="DY423">
        <v>2.9895100000000001</v>
      </c>
      <c r="DZ423">
        <v>2.7247499999999998</v>
      </c>
      <c r="EA423">
        <v>0.134461</v>
      </c>
      <c r="EB423">
        <v>0.13714899999999999</v>
      </c>
      <c r="EC423">
        <v>8.4062899999999996E-2</v>
      </c>
      <c r="ED423">
        <v>7.2924000000000003E-2</v>
      </c>
      <c r="EE423">
        <v>27681.599999999999</v>
      </c>
      <c r="EF423">
        <v>27665.1</v>
      </c>
      <c r="EG423">
        <v>29684</v>
      </c>
      <c r="EH423">
        <v>29623.5</v>
      </c>
      <c r="EI423">
        <v>36025.300000000003</v>
      </c>
      <c r="EJ423">
        <v>36519.300000000003</v>
      </c>
      <c r="EK423">
        <v>41819.300000000003</v>
      </c>
      <c r="EL423">
        <v>42206.7</v>
      </c>
      <c r="EM423">
        <v>1.90768</v>
      </c>
      <c r="EN423">
        <v>2.26715</v>
      </c>
      <c r="EO423">
        <v>0.20535999999999999</v>
      </c>
      <c r="EP423">
        <v>0</v>
      </c>
      <c r="EQ423">
        <v>21.630099999999999</v>
      </c>
      <c r="ER423">
        <v>999.9</v>
      </c>
      <c r="ES423">
        <v>43</v>
      </c>
      <c r="ET423">
        <v>28.5</v>
      </c>
      <c r="EU423">
        <v>23.784800000000001</v>
      </c>
      <c r="EV423">
        <v>60.994300000000003</v>
      </c>
      <c r="EW423">
        <v>28.681899999999999</v>
      </c>
      <c r="EX423">
        <v>2</v>
      </c>
      <c r="EY423">
        <v>-0.521227</v>
      </c>
      <c r="EZ423">
        <v>-1.8690800000000001</v>
      </c>
      <c r="FA423">
        <v>20.382400000000001</v>
      </c>
      <c r="FB423">
        <v>5.2192400000000001</v>
      </c>
      <c r="FC423">
        <v>12.0099</v>
      </c>
      <c r="FD423">
        <v>4.9911000000000003</v>
      </c>
      <c r="FE423">
        <v>3.2884799999999998</v>
      </c>
      <c r="FF423">
        <v>9286.1</v>
      </c>
      <c r="FG423">
        <v>9999</v>
      </c>
      <c r="FH423">
        <v>9999</v>
      </c>
      <c r="FI423">
        <v>137.80000000000001</v>
      </c>
      <c r="FJ423">
        <v>1.8669100000000001</v>
      </c>
      <c r="FK423">
        <v>1.8660000000000001</v>
      </c>
      <c r="FL423">
        <v>1.86551</v>
      </c>
      <c r="FM423">
        <v>1.86541</v>
      </c>
      <c r="FN423">
        <v>1.8672200000000001</v>
      </c>
      <c r="FO423">
        <v>1.86982</v>
      </c>
      <c r="FP423">
        <v>1.8684400000000001</v>
      </c>
      <c r="FQ423">
        <v>1.8698300000000001</v>
      </c>
      <c r="FR423">
        <v>0</v>
      </c>
      <c r="FS423">
        <v>0</v>
      </c>
      <c r="FT423">
        <v>0</v>
      </c>
      <c r="FU423">
        <v>0</v>
      </c>
      <c r="FV423" t="s">
        <v>358</v>
      </c>
      <c r="FW423" t="s">
        <v>359</v>
      </c>
      <c r="FX423" t="s">
        <v>360</v>
      </c>
      <c r="FY423" t="s">
        <v>360</v>
      </c>
      <c r="FZ423" t="s">
        <v>360</v>
      </c>
      <c r="GA423" t="s">
        <v>360</v>
      </c>
      <c r="GB423">
        <v>0</v>
      </c>
      <c r="GC423">
        <v>100</v>
      </c>
      <c r="GD423">
        <v>100</v>
      </c>
      <c r="GE423">
        <v>-2.8540000000000001</v>
      </c>
      <c r="GF423">
        <v>-0.17460000000000001</v>
      </c>
      <c r="GG423">
        <v>-1.691838842420514</v>
      </c>
      <c r="GH423">
        <v>-5.4742946993243486E-4</v>
      </c>
      <c r="GI423">
        <v>-1.00937323189599E-6</v>
      </c>
      <c r="GJ423">
        <v>3.2426335113099041E-10</v>
      </c>
      <c r="GK423">
        <v>-0.25714838806632262</v>
      </c>
      <c r="GL423">
        <v>-1.4458059848174739E-2</v>
      </c>
      <c r="GM423">
        <v>1.0199616584873469E-3</v>
      </c>
      <c r="GN423">
        <v>-1.0584552142034339E-5</v>
      </c>
      <c r="GO423">
        <v>24</v>
      </c>
      <c r="GP423">
        <v>2276</v>
      </c>
      <c r="GQ423">
        <v>1</v>
      </c>
      <c r="GR423">
        <v>42</v>
      </c>
      <c r="GS423">
        <v>378.4</v>
      </c>
      <c r="GT423">
        <v>378.1</v>
      </c>
      <c r="GU423">
        <v>2.6355</v>
      </c>
      <c r="GV423">
        <v>2.20703</v>
      </c>
      <c r="GW423">
        <v>1.94702</v>
      </c>
      <c r="GX423">
        <v>2.79297</v>
      </c>
      <c r="GY423">
        <v>2.19482</v>
      </c>
      <c r="GZ423">
        <v>2.34375</v>
      </c>
      <c r="HA423">
        <v>31.4115</v>
      </c>
      <c r="HB423">
        <v>15.7781</v>
      </c>
      <c r="HC423">
        <v>18</v>
      </c>
      <c r="HD423">
        <v>405.91</v>
      </c>
      <c r="HE423">
        <v>649.13800000000003</v>
      </c>
      <c r="HF423">
        <v>24.187200000000001</v>
      </c>
      <c r="HG423">
        <v>20.550699999999999</v>
      </c>
      <c r="HH423">
        <v>30</v>
      </c>
      <c r="HI423">
        <v>20.567499999999999</v>
      </c>
      <c r="HJ423">
        <v>20.488700000000001</v>
      </c>
      <c r="HK423">
        <v>52.745899999999999</v>
      </c>
      <c r="HL423">
        <v>20.584800000000001</v>
      </c>
      <c r="HM423">
        <v>66.648899999999998</v>
      </c>
      <c r="HN423">
        <v>24.176500000000001</v>
      </c>
      <c r="HO423">
        <v>1021.69</v>
      </c>
      <c r="HP423">
        <v>19.561800000000002</v>
      </c>
      <c r="HQ423">
        <v>101.52</v>
      </c>
      <c r="HR423">
        <v>101.373</v>
      </c>
    </row>
    <row r="424" spans="1:226" x14ac:dyDescent="0.2">
      <c r="A424">
        <v>408</v>
      </c>
      <c r="B424">
        <v>1657486528.5999999</v>
      </c>
      <c r="C424">
        <v>5533.0999999046326</v>
      </c>
      <c r="D424" t="s">
        <v>1178</v>
      </c>
      <c r="E424" t="s">
        <v>1179</v>
      </c>
      <c r="F424">
        <v>5</v>
      </c>
      <c r="G424" t="s">
        <v>1059</v>
      </c>
      <c r="H424" t="s">
        <v>354</v>
      </c>
      <c r="I424">
        <v>1657486525.75</v>
      </c>
      <c r="J424">
        <f t="shared" si="204"/>
        <v>3.0816223469527716E-3</v>
      </c>
      <c r="K424">
        <f t="shared" si="205"/>
        <v>3.0816223469527717</v>
      </c>
      <c r="L424">
        <f t="shared" si="206"/>
        <v>20.55910516151383</v>
      </c>
      <c r="M424">
        <f t="shared" si="207"/>
        <v>958.92439999999988</v>
      </c>
      <c r="N424">
        <f t="shared" si="208"/>
        <v>688.43918747628982</v>
      </c>
      <c r="O424">
        <f t="shared" si="209"/>
        <v>48.692247905438109</v>
      </c>
      <c r="P424">
        <f t="shared" si="210"/>
        <v>67.823252157593927</v>
      </c>
      <c r="Q424">
        <f t="shared" si="211"/>
        <v>0.14048311806523292</v>
      </c>
      <c r="R424">
        <f t="shared" si="212"/>
        <v>2.3630547622788951</v>
      </c>
      <c r="S424">
        <f t="shared" si="213"/>
        <v>0.13600282547952081</v>
      </c>
      <c r="T424">
        <f t="shared" si="214"/>
        <v>8.5392399711502837E-2</v>
      </c>
      <c r="U424">
        <f t="shared" si="215"/>
        <v>321.50827979999997</v>
      </c>
      <c r="V424">
        <f t="shared" si="216"/>
        <v>26.817040067561038</v>
      </c>
      <c r="W424">
        <f t="shared" si="217"/>
        <v>25.011109999999999</v>
      </c>
      <c r="X424">
        <f t="shared" si="218"/>
        <v>3.1817843166233652</v>
      </c>
      <c r="Y424">
        <f t="shared" si="219"/>
        <v>49.932669701265667</v>
      </c>
      <c r="Z424">
        <f t="shared" si="220"/>
        <v>1.633738454817399</v>
      </c>
      <c r="AA424">
        <f t="shared" si="221"/>
        <v>3.2718828466245373</v>
      </c>
      <c r="AB424">
        <f t="shared" si="222"/>
        <v>1.5480458618059663</v>
      </c>
      <c r="AC424">
        <f t="shared" si="223"/>
        <v>-135.89954550061722</v>
      </c>
      <c r="AD424">
        <f t="shared" si="224"/>
        <v>59.778498225246047</v>
      </c>
      <c r="AE424">
        <f t="shared" si="225"/>
        <v>5.3642050730625561</v>
      </c>
      <c r="AF424">
        <f t="shared" si="226"/>
        <v>250.75143759769136</v>
      </c>
      <c r="AG424">
        <f t="shared" si="227"/>
        <v>36.619987035376099</v>
      </c>
      <c r="AH424">
        <f t="shared" si="228"/>
        <v>3.0738005465192391</v>
      </c>
      <c r="AI424">
        <f t="shared" si="229"/>
        <v>20.55910516151383</v>
      </c>
      <c r="AJ424">
        <v>1027.407944359406</v>
      </c>
      <c r="AK424">
        <v>989.65978787878794</v>
      </c>
      <c r="AL424">
        <v>3.433182823874986</v>
      </c>
      <c r="AM424">
        <v>64.43633761426419</v>
      </c>
      <c r="AN424">
        <f t="shared" si="230"/>
        <v>3.0816223469527717</v>
      </c>
      <c r="AO424">
        <v>19.48843074944568</v>
      </c>
      <c r="AP424">
        <v>23.10099575757576</v>
      </c>
      <c r="AQ424">
        <v>1.3826066103723381E-6</v>
      </c>
      <c r="AR424">
        <v>77.933620730982625</v>
      </c>
      <c r="AS424">
        <v>44</v>
      </c>
      <c r="AT424">
        <v>9</v>
      </c>
      <c r="AU424">
        <f t="shared" si="231"/>
        <v>1</v>
      </c>
      <c r="AV424">
        <f t="shared" si="232"/>
        <v>0</v>
      </c>
      <c r="AW424">
        <f t="shared" si="233"/>
        <v>37543.247670980607</v>
      </c>
      <c r="AX424">
        <f t="shared" si="234"/>
        <v>1999.9480000000001</v>
      </c>
      <c r="AY424">
        <f t="shared" si="235"/>
        <v>1681.15662</v>
      </c>
      <c r="AZ424">
        <f t="shared" si="236"/>
        <v>0.84060016560430562</v>
      </c>
      <c r="BA424">
        <f t="shared" si="237"/>
        <v>0.16075831961631001</v>
      </c>
      <c r="BB424">
        <v>6</v>
      </c>
      <c r="BC424">
        <v>0.5</v>
      </c>
      <c r="BD424" t="s">
        <v>355</v>
      </c>
      <c r="BE424">
        <v>2</v>
      </c>
      <c r="BF424" t="b">
        <v>1</v>
      </c>
      <c r="BG424">
        <v>1657486525.75</v>
      </c>
      <c r="BH424">
        <v>958.92439999999988</v>
      </c>
      <c r="BI424">
        <v>1006.4061</v>
      </c>
      <c r="BJ424">
        <v>23.098739999999999</v>
      </c>
      <c r="BK424">
        <v>19.495329999999999</v>
      </c>
      <c r="BL424">
        <v>961.78809999999999</v>
      </c>
      <c r="BM424">
        <v>23.273319999999998</v>
      </c>
      <c r="BN424">
        <v>499.99299999999988</v>
      </c>
      <c r="BO424">
        <v>70.628470000000007</v>
      </c>
      <c r="BP424">
        <v>9.9996349999999998E-2</v>
      </c>
      <c r="BQ424">
        <v>25.480340000000002</v>
      </c>
      <c r="BR424">
        <v>25.011109999999999</v>
      </c>
      <c r="BS424">
        <v>999.9</v>
      </c>
      <c r="BT424">
        <v>0</v>
      </c>
      <c r="BU424">
        <v>0</v>
      </c>
      <c r="BV424">
        <v>10001.879999999999</v>
      </c>
      <c r="BW424">
        <v>0</v>
      </c>
      <c r="BX424">
        <v>160.83629999999999</v>
      </c>
      <c r="BY424">
        <v>-47.481389999999998</v>
      </c>
      <c r="BZ424">
        <v>981.59809999999993</v>
      </c>
      <c r="CA424">
        <v>1026.415</v>
      </c>
      <c r="CB424">
        <v>3.603405</v>
      </c>
      <c r="CC424">
        <v>1006.4061</v>
      </c>
      <c r="CD424">
        <v>19.495329999999999</v>
      </c>
      <c r="CE424">
        <v>1.631427</v>
      </c>
      <c r="CF424">
        <v>1.376925</v>
      </c>
      <c r="CG424">
        <v>14.258900000000001</v>
      </c>
      <c r="CH424">
        <v>11.665889999999999</v>
      </c>
      <c r="CI424">
        <v>1999.9480000000001</v>
      </c>
      <c r="CJ424">
        <v>0.97999330000000007</v>
      </c>
      <c r="CK424">
        <v>2.0006900000000001E-2</v>
      </c>
      <c r="CL424">
        <v>0</v>
      </c>
      <c r="CM424">
        <v>2.2370000000000001</v>
      </c>
      <c r="CN424">
        <v>0</v>
      </c>
      <c r="CO424">
        <v>18860.18</v>
      </c>
      <c r="CP424">
        <v>16748.98</v>
      </c>
      <c r="CQ424">
        <v>39.756100000000004</v>
      </c>
      <c r="CR424">
        <v>38.724800000000002</v>
      </c>
      <c r="CS424">
        <v>39.780999999999999</v>
      </c>
      <c r="CT424">
        <v>37.918599999999998</v>
      </c>
      <c r="CU424">
        <v>38.599800000000002</v>
      </c>
      <c r="CV424">
        <v>1959.9380000000001</v>
      </c>
      <c r="CW424">
        <v>40.01</v>
      </c>
      <c r="CX424">
        <v>0</v>
      </c>
      <c r="CY424">
        <v>1657486528.5</v>
      </c>
      <c r="CZ424">
        <v>0</v>
      </c>
      <c r="DA424">
        <v>1657463835.0999999</v>
      </c>
      <c r="DB424" t="s">
        <v>356</v>
      </c>
      <c r="DC424">
        <v>1657463822.5999999</v>
      </c>
      <c r="DD424">
        <v>1657463835.0999999</v>
      </c>
      <c r="DE424">
        <v>1</v>
      </c>
      <c r="DF424">
        <v>-2.657</v>
      </c>
      <c r="DG424">
        <v>-13.192</v>
      </c>
      <c r="DH424">
        <v>-3.9239999999999999</v>
      </c>
      <c r="DI424">
        <v>-0.217</v>
      </c>
      <c r="DJ424">
        <v>376</v>
      </c>
      <c r="DK424">
        <v>3</v>
      </c>
      <c r="DL424">
        <v>0.48</v>
      </c>
      <c r="DM424">
        <v>0.03</v>
      </c>
      <c r="DN424">
        <v>-47.286320000000003</v>
      </c>
      <c r="DO424">
        <v>-1.853302063789654</v>
      </c>
      <c r="DP424">
        <v>0.1961122882432409</v>
      </c>
      <c r="DQ424">
        <v>0</v>
      </c>
      <c r="DR424">
        <v>3.606149499999999</v>
      </c>
      <c r="DS424">
        <v>-1.094724202627724E-2</v>
      </c>
      <c r="DT424">
        <v>4.405200307591008E-3</v>
      </c>
      <c r="DU424">
        <v>1</v>
      </c>
      <c r="DV424">
        <v>1</v>
      </c>
      <c r="DW424">
        <v>2</v>
      </c>
      <c r="DX424" t="s">
        <v>369</v>
      </c>
      <c r="DY424">
        <v>2.9895700000000001</v>
      </c>
      <c r="DZ424">
        <v>2.7246999999999999</v>
      </c>
      <c r="EA424">
        <v>0.13584299999999999</v>
      </c>
      <c r="EB424">
        <v>0.138489</v>
      </c>
      <c r="EC424">
        <v>8.4070199999999998E-2</v>
      </c>
      <c r="ED424">
        <v>7.2997300000000001E-2</v>
      </c>
      <c r="EE424">
        <v>27637.200000000001</v>
      </c>
      <c r="EF424">
        <v>27622.5</v>
      </c>
      <c r="EG424">
        <v>29683.7</v>
      </c>
      <c r="EH424">
        <v>29623.8</v>
      </c>
      <c r="EI424">
        <v>36024.6</v>
      </c>
      <c r="EJ424">
        <v>36517</v>
      </c>
      <c r="EK424">
        <v>41818.9</v>
      </c>
      <c r="EL424">
        <v>42207.3</v>
      </c>
      <c r="EM424">
        <v>1.9076500000000001</v>
      </c>
      <c r="EN424">
        <v>2.2672500000000002</v>
      </c>
      <c r="EO424">
        <v>0.205036</v>
      </c>
      <c r="EP424">
        <v>0</v>
      </c>
      <c r="EQ424">
        <v>21.6326</v>
      </c>
      <c r="ER424">
        <v>999.9</v>
      </c>
      <c r="ES424">
        <v>43</v>
      </c>
      <c r="ET424">
        <v>28.5</v>
      </c>
      <c r="EU424">
        <v>23.787700000000001</v>
      </c>
      <c r="EV424">
        <v>61.224299999999999</v>
      </c>
      <c r="EW424">
        <v>28.665900000000001</v>
      </c>
      <c r="EX424">
        <v>2</v>
      </c>
      <c r="EY424">
        <v>-0.521258</v>
      </c>
      <c r="EZ424">
        <v>-1.7681199999999999</v>
      </c>
      <c r="FA424">
        <v>20.383700000000001</v>
      </c>
      <c r="FB424">
        <v>5.2190899999999996</v>
      </c>
      <c r="FC424">
        <v>12.0099</v>
      </c>
      <c r="FD424">
        <v>4.9912999999999998</v>
      </c>
      <c r="FE424">
        <v>3.2884799999999998</v>
      </c>
      <c r="FF424">
        <v>9286.4</v>
      </c>
      <c r="FG424">
        <v>9999</v>
      </c>
      <c r="FH424">
        <v>9999</v>
      </c>
      <c r="FI424">
        <v>137.80000000000001</v>
      </c>
      <c r="FJ424">
        <v>1.8669100000000001</v>
      </c>
      <c r="FK424">
        <v>1.8660000000000001</v>
      </c>
      <c r="FL424">
        <v>1.8655200000000001</v>
      </c>
      <c r="FM424">
        <v>1.8653999999999999</v>
      </c>
      <c r="FN424">
        <v>1.8672200000000001</v>
      </c>
      <c r="FO424">
        <v>1.86981</v>
      </c>
      <c r="FP424">
        <v>1.8684400000000001</v>
      </c>
      <c r="FQ424">
        <v>1.86985</v>
      </c>
      <c r="FR424">
        <v>0</v>
      </c>
      <c r="FS424">
        <v>0</v>
      </c>
      <c r="FT424">
        <v>0</v>
      </c>
      <c r="FU424">
        <v>0</v>
      </c>
      <c r="FV424" t="s">
        <v>358</v>
      </c>
      <c r="FW424" t="s">
        <v>359</v>
      </c>
      <c r="FX424" t="s">
        <v>360</v>
      </c>
      <c r="FY424" t="s">
        <v>360</v>
      </c>
      <c r="FZ424" t="s">
        <v>360</v>
      </c>
      <c r="GA424" t="s">
        <v>360</v>
      </c>
      <c r="GB424">
        <v>0</v>
      </c>
      <c r="GC424">
        <v>100</v>
      </c>
      <c r="GD424">
        <v>100</v>
      </c>
      <c r="GE424">
        <v>-2.879</v>
      </c>
      <c r="GF424">
        <v>-0.17449999999999999</v>
      </c>
      <c r="GG424">
        <v>-1.691838842420514</v>
      </c>
      <c r="GH424">
        <v>-5.4742946993243486E-4</v>
      </c>
      <c r="GI424">
        <v>-1.00937323189599E-6</v>
      </c>
      <c r="GJ424">
        <v>3.2426335113099041E-10</v>
      </c>
      <c r="GK424">
        <v>-0.25714838806632262</v>
      </c>
      <c r="GL424">
        <v>-1.4458059848174739E-2</v>
      </c>
      <c r="GM424">
        <v>1.0199616584873469E-3</v>
      </c>
      <c r="GN424">
        <v>-1.0584552142034339E-5</v>
      </c>
      <c r="GO424">
        <v>24</v>
      </c>
      <c r="GP424">
        <v>2276</v>
      </c>
      <c r="GQ424">
        <v>1</v>
      </c>
      <c r="GR424">
        <v>42</v>
      </c>
      <c r="GS424">
        <v>378.4</v>
      </c>
      <c r="GT424">
        <v>378.2</v>
      </c>
      <c r="GU424">
        <v>2.66479</v>
      </c>
      <c r="GV424">
        <v>2.2021500000000001</v>
      </c>
      <c r="GW424">
        <v>1.9458</v>
      </c>
      <c r="GX424">
        <v>2.79419</v>
      </c>
      <c r="GY424">
        <v>2.19482</v>
      </c>
      <c r="GZ424">
        <v>2.34985</v>
      </c>
      <c r="HA424">
        <v>31.4115</v>
      </c>
      <c r="HB424">
        <v>15.786899999999999</v>
      </c>
      <c r="HC424">
        <v>18</v>
      </c>
      <c r="HD424">
        <v>405.87200000000001</v>
      </c>
      <c r="HE424">
        <v>649.17899999999997</v>
      </c>
      <c r="HF424">
        <v>24.199400000000001</v>
      </c>
      <c r="HG424">
        <v>20.548100000000002</v>
      </c>
      <c r="HH424">
        <v>30</v>
      </c>
      <c r="HI424">
        <v>20.564299999999999</v>
      </c>
      <c r="HJ424">
        <v>20.485700000000001</v>
      </c>
      <c r="HK424">
        <v>53.327399999999997</v>
      </c>
      <c r="HL424">
        <v>20.584800000000001</v>
      </c>
      <c r="HM424">
        <v>66.648899999999998</v>
      </c>
      <c r="HN424">
        <v>24.176500000000001</v>
      </c>
      <c r="HO424">
        <v>1041.73</v>
      </c>
      <c r="HP424">
        <v>19.5609</v>
      </c>
      <c r="HQ424">
        <v>101.51900000000001</v>
      </c>
      <c r="HR424">
        <v>101.375</v>
      </c>
    </row>
    <row r="425" spans="1:226" x14ac:dyDescent="0.2">
      <c r="A425">
        <v>409</v>
      </c>
      <c r="B425">
        <v>1657486534.0999999</v>
      </c>
      <c r="C425">
        <v>5538.5999999046326</v>
      </c>
      <c r="D425" t="s">
        <v>1180</v>
      </c>
      <c r="E425" t="s">
        <v>1181</v>
      </c>
      <c r="F425">
        <v>5</v>
      </c>
      <c r="G425" t="s">
        <v>1059</v>
      </c>
      <c r="H425" t="s">
        <v>354</v>
      </c>
      <c r="I425">
        <v>1657486531.3499999</v>
      </c>
      <c r="J425">
        <f t="shared" si="204"/>
        <v>3.0667827574180073E-3</v>
      </c>
      <c r="K425">
        <f t="shared" si="205"/>
        <v>3.0667827574180073</v>
      </c>
      <c r="L425">
        <f t="shared" si="206"/>
        <v>20.681007093312584</v>
      </c>
      <c r="M425">
        <f t="shared" si="207"/>
        <v>977.63109999999995</v>
      </c>
      <c r="N425">
        <f t="shared" si="208"/>
        <v>704.11766571556905</v>
      </c>
      <c r="O425">
        <f t="shared" si="209"/>
        <v>49.800981681846451</v>
      </c>
      <c r="P425">
        <f t="shared" si="210"/>
        <v>69.146097127423417</v>
      </c>
      <c r="Q425">
        <f t="shared" si="211"/>
        <v>0.13988937295768045</v>
      </c>
      <c r="R425">
        <f t="shared" si="212"/>
        <v>2.3624532863099992</v>
      </c>
      <c r="S425">
        <f t="shared" si="213"/>
        <v>0.1354451346785511</v>
      </c>
      <c r="T425">
        <f t="shared" si="214"/>
        <v>8.5040744754157599E-2</v>
      </c>
      <c r="U425">
        <f t="shared" si="215"/>
        <v>321.52719754154549</v>
      </c>
      <c r="V425">
        <f t="shared" si="216"/>
        <v>26.822162699690391</v>
      </c>
      <c r="W425">
        <f t="shared" si="217"/>
        <v>25.008500000000009</v>
      </c>
      <c r="X425">
        <f t="shared" si="218"/>
        <v>3.1812892874562548</v>
      </c>
      <c r="Y425">
        <f t="shared" si="219"/>
        <v>49.95184608107386</v>
      </c>
      <c r="Z425">
        <f t="shared" si="220"/>
        <v>1.634361999966587</v>
      </c>
      <c r="AA425">
        <f t="shared" si="221"/>
        <v>3.2718750720723149</v>
      </c>
      <c r="AB425">
        <f t="shared" si="222"/>
        <v>1.5469272874896678</v>
      </c>
      <c r="AC425">
        <f t="shared" si="223"/>
        <v>-135.24511960213411</v>
      </c>
      <c r="AD425">
        <f t="shared" si="224"/>
        <v>60.090609585453649</v>
      </c>
      <c r="AE425">
        <f t="shared" si="225"/>
        <v>5.3935132878755736</v>
      </c>
      <c r="AF425">
        <f t="shared" si="226"/>
        <v>251.76620081274061</v>
      </c>
      <c r="AG425">
        <f t="shared" si="227"/>
        <v>36.677144683204517</v>
      </c>
      <c r="AH425">
        <f t="shared" si="228"/>
        <v>3.0616707576052682</v>
      </c>
      <c r="AI425">
        <f t="shared" si="229"/>
        <v>20.681007093312584</v>
      </c>
      <c r="AJ425">
        <v>1046.3080913644519</v>
      </c>
      <c r="AK425">
        <v>1008.453957575758</v>
      </c>
      <c r="AL425">
        <v>3.421494834142381</v>
      </c>
      <c r="AM425">
        <v>64.43633761426419</v>
      </c>
      <c r="AN425">
        <f t="shared" si="230"/>
        <v>3.0667827574180073</v>
      </c>
      <c r="AO425">
        <v>19.517855293877489</v>
      </c>
      <c r="AP425">
        <v>23.11273878787879</v>
      </c>
      <c r="AQ425">
        <v>3.6159664080428503E-5</v>
      </c>
      <c r="AR425">
        <v>77.933620730982625</v>
      </c>
      <c r="AS425">
        <v>43</v>
      </c>
      <c r="AT425">
        <v>9</v>
      </c>
      <c r="AU425">
        <f t="shared" si="231"/>
        <v>1</v>
      </c>
      <c r="AV425">
        <f t="shared" si="232"/>
        <v>0</v>
      </c>
      <c r="AW425">
        <f t="shared" si="233"/>
        <v>37528.682901918823</v>
      </c>
      <c r="AX425">
        <f t="shared" si="234"/>
        <v>2000.0640000000001</v>
      </c>
      <c r="AY425">
        <f t="shared" si="235"/>
        <v>1681.2542693997643</v>
      </c>
      <c r="AZ425">
        <f t="shared" si="236"/>
        <v>0.84060023549234641</v>
      </c>
      <c r="BA425">
        <f t="shared" si="237"/>
        <v>0.16075845450022874</v>
      </c>
      <c r="BB425">
        <v>6</v>
      </c>
      <c r="BC425">
        <v>0.5</v>
      </c>
      <c r="BD425" t="s">
        <v>355</v>
      </c>
      <c r="BE425">
        <v>2</v>
      </c>
      <c r="BF425" t="b">
        <v>1</v>
      </c>
      <c r="BG425">
        <v>1657486531.3499999</v>
      </c>
      <c r="BH425">
        <v>977.63109999999995</v>
      </c>
      <c r="BI425">
        <v>1025.2349999999999</v>
      </c>
      <c r="BJ425">
        <v>23.10764</v>
      </c>
      <c r="BK425">
        <v>19.51857</v>
      </c>
      <c r="BL425">
        <v>980.52479999999991</v>
      </c>
      <c r="BM425">
        <v>23.28209</v>
      </c>
      <c r="BN425">
        <v>500.00519999999989</v>
      </c>
      <c r="BO425">
        <v>70.628220000000013</v>
      </c>
      <c r="BP425">
        <v>9.9989370000000008E-2</v>
      </c>
      <c r="BQ425">
        <v>25.4803</v>
      </c>
      <c r="BR425">
        <v>25.008500000000009</v>
      </c>
      <c r="BS425">
        <v>999.9</v>
      </c>
      <c r="BT425">
        <v>0</v>
      </c>
      <c r="BU425">
        <v>0</v>
      </c>
      <c r="BV425">
        <v>9997.869999999999</v>
      </c>
      <c r="BW425">
        <v>0</v>
      </c>
      <c r="BX425">
        <v>160.51509999999999</v>
      </c>
      <c r="BY425">
        <v>-47.603600000000007</v>
      </c>
      <c r="BZ425">
        <v>1000.7569999999999</v>
      </c>
      <c r="CA425">
        <v>1045.644</v>
      </c>
      <c r="CB425">
        <v>3.5890659999999999</v>
      </c>
      <c r="CC425">
        <v>1025.2349999999999</v>
      </c>
      <c r="CD425">
        <v>19.51857</v>
      </c>
      <c r="CE425">
        <v>1.6320509999999999</v>
      </c>
      <c r="CF425">
        <v>1.3785620000000001</v>
      </c>
      <c r="CG425">
        <v>14.264799999999999</v>
      </c>
      <c r="CH425">
        <v>11.68384</v>
      </c>
      <c r="CI425">
        <v>2000.0640000000001</v>
      </c>
      <c r="CJ425">
        <v>0.979993</v>
      </c>
      <c r="CK425">
        <v>2.0007199999999999E-2</v>
      </c>
      <c r="CL425">
        <v>0</v>
      </c>
      <c r="CM425">
        <v>2.3866499999999999</v>
      </c>
      <c r="CN425">
        <v>0</v>
      </c>
      <c r="CO425">
        <v>18831.63</v>
      </c>
      <c r="CP425">
        <v>16749.96</v>
      </c>
      <c r="CQ425">
        <v>39.643599999999999</v>
      </c>
      <c r="CR425">
        <v>38.668399999999998</v>
      </c>
      <c r="CS425">
        <v>39.662199999999999</v>
      </c>
      <c r="CT425">
        <v>37.824599999999997</v>
      </c>
      <c r="CU425">
        <v>38.518599999999999</v>
      </c>
      <c r="CV425">
        <v>1960.048</v>
      </c>
      <c r="CW425">
        <v>40.017000000000003</v>
      </c>
      <c r="CX425">
        <v>0</v>
      </c>
      <c r="CY425">
        <v>1657486533.9000001</v>
      </c>
      <c r="CZ425">
        <v>0</v>
      </c>
      <c r="DA425">
        <v>1657463835.0999999</v>
      </c>
      <c r="DB425" t="s">
        <v>356</v>
      </c>
      <c r="DC425">
        <v>1657463822.5999999</v>
      </c>
      <c r="DD425">
        <v>1657463835.0999999</v>
      </c>
      <c r="DE425">
        <v>1</v>
      </c>
      <c r="DF425">
        <v>-2.657</v>
      </c>
      <c r="DG425">
        <v>-13.192</v>
      </c>
      <c r="DH425">
        <v>-3.9239999999999999</v>
      </c>
      <c r="DI425">
        <v>-0.217</v>
      </c>
      <c r="DJ425">
        <v>376</v>
      </c>
      <c r="DK425">
        <v>3</v>
      </c>
      <c r="DL425">
        <v>0.48</v>
      </c>
      <c r="DM425">
        <v>0.03</v>
      </c>
      <c r="DN425">
        <v>-47.444619512195118</v>
      </c>
      <c r="DO425">
        <v>-1.153087108014117</v>
      </c>
      <c r="DP425">
        <v>0.11903930734192381</v>
      </c>
      <c r="DQ425">
        <v>0</v>
      </c>
      <c r="DR425">
        <v>3.6014621951219521</v>
      </c>
      <c r="DS425">
        <v>-6.6491707317060944E-2</v>
      </c>
      <c r="DT425">
        <v>8.7643639626184353E-3</v>
      </c>
      <c r="DU425">
        <v>1</v>
      </c>
      <c r="DV425">
        <v>1</v>
      </c>
      <c r="DW425">
        <v>2</v>
      </c>
      <c r="DX425" t="s">
        <v>369</v>
      </c>
      <c r="DY425">
        <v>2.9895200000000002</v>
      </c>
      <c r="DZ425">
        <v>2.7247400000000002</v>
      </c>
      <c r="EA425">
        <v>0.137515</v>
      </c>
      <c r="EB425">
        <v>0.14011799999999999</v>
      </c>
      <c r="EC425">
        <v>8.4103600000000001E-2</v>
      </c>
      <c r="ED425">
        <v>7.3017899999999997E-2</v>
      </c>
      <c r="EE425">
        <v>27584.2</v>
      </c>
      <c r="EF425">
        <v>27570.5</v>
      </c>
      <c r="EG425">
        <v>29684.1</v>
      </c>
      <c r="EH425">
        <v>29623.9</v>
      </c>
      <c r="EI425">
        <v>36023.9</v>
      </c>
      <c r="EJ425">
        <v>36516.300000000003</v>
      </c>
      <c r="EK425">
        <v>41819.5</v>
      </c>
      <c r="EL425">
        <v>42207.5</v>
      </c>
      <c r="EM425">
        <v>1.9080999999999999</v>
      </c>
      <c r="EN425">
        <v>2.26735</v>
      </c>
      <c r="EO425">
        <v>0.20606099999999999</v>
      </c>
      <c r="EP425">
        <v>0</v>
      </c>
      <c r="EQ425">
        <v>21.632999999999999</v>
      </c>
      <c r="ER425">
        <v>999.9</v>
      </c>
      <c r="ES425">
        <v>43</v>
      </c>
      <c r="ET425">
        <v>28.5</v>
      </c>
      <c r="EU425">
        <v>23.784300000000002</v>
      </c>
      <c r="EV425">
        <v>60.954300000000003</v>
      </c>
      <c r="EW425">
        <v>28.661899999999999</v>
      </c>
      <c r="EX425">
        <v>2</v>
      </c>
      <c r="EY425">
        <v>-0.52136400000000005</v>
      </c>
      <c r="EZ425">
        <v>-1.62679</v>
      </c>
      <c r="FA425">
        <v>20.385100000000001</v>
      </c>
      <c r="FB425">
        <v>5.2192400000000001</v>
      </c>
      <c r="FC425">
        <v>12.0099</v>
      </c>
      <c r="FD425">
        <v>4.9915500000000002</v>
      </c>
      <c r="FE425">
        <v>3.2886799999999998</v>
      </c>
      <c r="FF425">
        <v>9286.4</v>
      </c>
      <c r="FG425">
        <v>9999</v>
      </c>
      <c r="FH425">
        <v>9999</v>
      </c>
      <c r="FI425">
        <v>137.80000000000001</v>
      </c>
      <c r="FJ425">
        <v>1.8669100000000001</v>
      </c>
      <c r="FK425">
        <v>1.8660000000000001</v>
      </c>
      <c r="FL425">
        <v>1.86551</v>
      </c>
      <c r="FM425">
        <v>1.8654200000000001</v>
      </c>
      <c r="FN425">
        <v>1.8672200000000001</v>
      </c>
      <c r="FO425">
        <v>1.86981</v>
      </c>
      <c r="FP425">
        <v>1.8684400000000001</v>
      </c>
      <c r="FQ425">
        <v>1.86985</v>
      </c>
      <c r="FR425">
        <v>0</v>
      </c>
      <c r="FS425">
        <v>0</v>
      </c>
      <c r="FT425">
        <v>0</v>
      </c>
      <c r="FU425">
        <v>0</v>
      </c>
      <c r="FV425" t="s">
        <v>358</v>
      </c>
      <c r="FW425" t="s">
        <v>359</v>
      </c>
      <c r="FX425" t="s">
        <v>360</v>
      </c>
      <c r="FY425" t="s">
        <v>360</v>
      </c>
      <c r="FZ425" t="s">
        <v>360</v>
      </c>
      <c r="GA425" t="s">
        <v>360</v>
      </c>
      <c r="GB425">
        <v>0</v>
      </c>
      <c r="GC425">
        <v>100</v>
      </c>
      <c r="GD425">
        <v>100</v>
      </c>
      <c r="GE425">
        <v>-2.9079999999999999</v>
      </c>
      <c r="GF425">
        <v>-0.17430000000000001</v>
      </c>
      <c r="GG425">
        <v>-1.691838842420514</v>
      </c>
      <c r="GH425">
        <v>-5.4742946993243486E-4</v>
      </c>
      <c r="GI425">
        <v>-1.00937323189599E-6</v>
      </c>
      <c r="GJ425">
        <v>3.2426335113099041E-10</v>
      </c>
      <c r="GK425">
        <v>-0.25714838806632262</v>
      </c>
      <c r="GL425">
        <v>-1.4458059848174739E-2</v>
      </c>
      <c r="GM425">
        <v>1.0199616584873469E-3</v>
      </c>
      <c r="GN425">
        <v>-1.0584552142034339E-5</v>
      </c>
      <c r="GO425">
        <v>24</v>
      </c>
      <c r="GP425">
        <v>2276</v>
      </c>
      <c r="GQ425">
        <v>1</v>
      </c>
      <c r="GR425">
        <v>42</v>
      </c>
      <c r="GS425">
        <v>378.5</v>
      </c>
      <c r="GT425">
        <v>378.3</v>
      </c>
      <c r="GU425">
        <v>2.7026400000000002</v>
      </c>
      <c r="GV425">
        <v>2.2033700000000001</v>
      </c>
      <c r="GW425">
        <v>1.94702</v>
      </c>
      <c r="GX425">
        <v>2.7978499999999999</v>
      </c>
      <c r="GY425">
        <v>2.19482</v>
      </c>
      <c r="GZ425">
        <v>2.31934</v>
      </c>
      <c r="HA425">
        <v>31.389800000000001</v>
      </c>
      <c r="HB425">
        <v>15.769399999999999</v>
      </c>
      <c r="HC425">
        <v>18</v>
      </c>
      <c r="HD425">
        <v>406.07600000000002</v>
      </c>
      <c r="HE425">
        <v>649.19600000000003</v>
      </c>
      <c r="HF425">
        <v>24.188600000000001</v>
      </c>
      <c r="HG425">
        <v>20.544499999999999</v>
      </c>
      <c r="HH425">
        <v>29.9999</v>
      </c>
      <c r="HI425">
        <v>20.560500000000001</v>
      </c>
      <c r="HJ425">
        <v>20.480899999999998</v>
      </c>
      <c r="HK425">
        <v>54.082599999999999</v>
      </c>
      <c r="HL425">
        <v>20.584800000000001</v>
      </c>
      <c r="HM425">
        <v>66.648899999999998</v>
      </c>
      <c r="HN425">
        <v>24.1553</v>
      </c>
      <c r="HO425">
        <v>1055.1400000000001</v>
      </c>
      <c r="HP425">
        <v>19.5578</v>
      </c>
      <c r="HQ425">
        <v>101.52</v>
      </c>
      <c r="HR425">
        <v>101.375</v>
      </c>
    </row>
    <row r="426" spans="1:226" x14ac:dyDescent="0.2">
      <c r="A426">
        <v>410</v>
      </c>
      <c r="B426">
        <v>1657486538.5999999</v>
      </c>
      <c r="C426">
        <v>5543.0999999046326</v>
      </c>
      <c r="D426" t="s">
        <v>1182</v>
      </c>
      <c r="E426" t="s">
        <v>1183</v>
      </c>
      <c r="F426">
        <v>5</v>
      </c>
      <c r="G426" t="s">
        <v>1059</v>
      </c>
      <c r="H426" t="s">
        <v>354</v>
      </c>
      <c r="I426">
        <v>1657486535.75</v>
      </c>
      <c r="J426">
        <f t="shared" si="204"/>
        <v>3.0690002125193135E-3</v>
      </c>
      <c r="K426">
        <f t="shared" si="205"/>
        <v>3.0690002125193137</v>
      </c>
      <c r="L426">
        <f t="shared" si="206"/>
        <v>20.652100061170252</v>
      </c>
      <c r="M426">
        <f t="shared" si="207"/>
        <v>992.35050000000012</v>
      </c>
      <c r="N426">
        <f t="shared" si="208"/>
        <v>718.55301089336547</v>
      </c>
      <c r="O426">
        <f t="shared" si="209"/>
        <v>50.821911757960521</v>
      </c>
      <c r="P426">
        <f t="shared" si="210"/>
        <v>70.187096539008692</v>
      </c>
      <c r="Q426">
        <f t="shared" si="211"/>
        <v>0.13984712461098031</v>
      </c>
      <c r="R426">
        <f t="shared" si="212"/>
        <v>2.3638667811420637</v>
      </c>
      <c r="S426">
        <f t="shared" si="213"/>
        <v>0.13540808964232731</v>
      </c>
      <c r="T426">
        <f t="shared" si="214"/>
        <v>8.501714809871895E-2</v>
      </c>
      <c r="U426">
        <f t="shared" si="215"/>
        <v>321.51640679999997</v>
      </c>
      <c r="V426">
        <f t="shared" si="216"/>
        <v>26.821074318906046</v>
      </c>
      <c r="W426">
        <f t="shared" si="217"/>
        <v>25.019380000000002</v>
      </c>
      <c r="X426">
        <f t="shared" si="218"/>
        <v>3.1833533019023164</v>
      </c>
      <c r="Y426">
        <f t="shared" si="219"/>
        <v>49.967483970361577</v>
      </c>
      <c r="Z426">
        <f t="shared" si="220"/>
        <v>1.6349154136330761</v>
      </c>
      <c r="AA426">
        <f t="shared" si="221"/>
        <v>3.2719586493545143</v>
      </c>
      <c r="AB426">
        <f t="shared" si="222"/>
        <v>1.5484378882692402</v>
      </c>
      <c r="AC426">
        <f t="shared" si="223"/>
        <v>-135.34290937210173</v>
      </c>
      <c r="AD426">
        <f t="shared" si="224"/>
        <v>58.794806577239818</v>
      </c>
      <c r="AE426">
        <f t="shared" si="225"/>
        <v>5.2743510625356711</v>
      </c>
      <c r="AF426">
        <f t="shared" si="226"/>
        <v>250.24265506767375</v>
      </c>
      <c r="AG426">
        <f t="shared" si="227"/>
        <v>36.634865249401429</v>
      </c>
      <c r="AH426">
        <f t="shared" si="228"/>
        <v>3.067492377036463</v>
      </c>
      <c r="AI426">
        <f t="shared" si="229"/>
        <v>20.652100061170252</v>
      </c>
      <c r="AJ426">
        <v>1061.655174919827</v>
      </c>
      <c r="AK426">
        <v>1023.862181818182</v>
      </c>
      <c r="AL426">
        <v>3.414397498651645</v>
      </c>
      <c r="AM426">
        <v>64.43633761426419</v>
      </c>
      <c r="AN426">
        <f t="shared" si="230"/>
        <v>3.0690002125193137</v>
      </c>
      <c r="AO426">
        <v>19.520065644475022</v>
      </c>
      <c r="AP426">
        <v>23.117609696969701</v>
      </c>
      <c r="AQ426">
        <v>2.384174201439171E-5</v>
      </c>
      <c r="AR426">
        <v>77.933620730982625</v>
      </c>
      <c r="AS426">
        <v>43</v>
      </c>
      <c r="AT426">
        <v>9</v>
      </c>
      <c r="AU426">
        <f t="shared" si="231"/>
        <v>1</v>
      </c>
      <c r="AV426">
        <f t="shared" si="232"/>
        <v>0</v>
      </c>
      <c r="AW426">
        <f t="shared" si="233"/>
        <v>37562.855603690972</v>
      </c>
      <c r="AX426">
        <f t="shared" si="234"/>
        <v>2000.0039999999999</v>
      </c>
      <c r="AY426">
        <f t="shared" si="235"/>
        <v>1681.2032399999996</v>
      </c>
      <c r="AZ426">
        <f t="shared" si="236"/>
        <v>0.84059993880012229</v>
      </c>
      <c r="BA426">
        <f t="shared" si="237"/>
        <v>0.16075788188423623</v>
      </c>
      <c r="BB426">
        <v>6</v>
      </c>
      <c r="BC426">
        <v>0.5</v>
      </c>
      <c r="BD426" t="s">
        <v>355</v>
      </c>
      <c r="BE426">
        <v>2</v>
      </c>
      <c r="BF426" t="b">
        <v>1</v>
      </c>
      <c r="BG426">
        <v>1657486535.75</v>
      </c>
      <c r="BH426">
        <v>992.35050000000012</v>
      </c>
      <c r="BI426">
        <v>1039.9649999999999</v>
      </c>
      <c r="BJ426">
        <v>23.115490000000001</v>
      </c>
      <c r="BK426">
        <v>19.519600000000001</v>
      </c>
      <c r="BL426">
        <v>995.2672</v>
      </c>
      <c r="BM426">
        <v>23.289850000000001</v>
      </c>
      <c r="BN426">
        <v>500.0018</v>
      </c>
      <c r="BO426">
        <v>70.628169999999997</v>
      </c>
      <c r="BP426">
        <v>9.9961380000000002E-2</v>
      </c>
      <c r="BQ426">
        <v>25.480730000000001</v>
      </c>
      <c r="BR426">
        <v>25.019380000000002</v>
      </c>
      <c r="BS426">
        <v>999.9</v>
      </c>
      <c r="BT426">
        <v>0</v>
      </c>
      <c r="BU426">
        <v>0</v>
      </c>
      <c r="BV426">
        <v>10007.385</v>
      </c>
      <c r="BW426">
        <v>0</v>
      </c>
      <c r="BX426">
        <v>160.23589999999999</v>
      </c>
      <c r="BY426">
        <v>-47.613810000000001</v>
      </c>
      <c r="BZ426">
        <v>1015.8339999999999</v>
      </c>
      <c r="CA426">
        <v>1060.6690000000001</v>
      </c>
      <c r="CB426">
        <v>3.5958809999999999</v>
      </c>
      <c r="CC426">
        <v>1039.9649999999999</v>
      </c>
      <c r="CD426">
        <v>19.519600000000001</v>
      </c>
      <c r="CE426">
        <v>1.6326050000000001</v>
      </c>
      <c r="CF426">
        <v>1.3786350000000001</v>
      </c>
      <c r="CG426">
        <v>14.270060000000001</v>
      </c>
      <c r="CH426">
        <v>11.684659999999999</v>
      </c>
      <c r="CI426">
        <v>2000.0039999999999</v>
      </c>
      <c r="CJ426">
        <v>0.98000349999999992</v>
      </c>
      <c r="CK426">
        <v>1.9996380000000001E-2</v>
      </c>
      <c r="CL426">
        <v>0</v>
      </c>
      <c r="CM426">
        <v>2.4066299999999998</v>
      </c>
      <c r="CN426">
        <v>0</v>
      </c>
      <c r="CO426">
        <v>18805.46</v>
      </c>
      <c r="CP426">
        <v>16749.509999999998</v>
      </c>
      <c r="CQ426">
        <v>39.549799999999998</v>
      </c>
      <c r="CR426">
        <v>38.625</v>
      </c>
      <c r="CS426">
        <v>39.574599999999997</v>
      </c>
      <c r="CT426">
        <v>37.756100000000004</v>
      </c>
      <c r="CU426">
        <v>38.443399999999997</v>
      </c>
      <c r="CV426">
        <v>1960.008</v>
      </c>
      <c r="CW426">
        <v>39.996000000000002</v>
      </c>
      <c r="CX426">
        <v>0</v>
      </c>
      <c r="CY426">
        <v>1657486538.7</v>
      </c>
      <c r="CZ426">
        <v>0</v>
      </c>
      <c r="DA426">
        <v>1657463835.0999999</v>
      </c>
      <c r="DB426" t="s">
        <v>356</v>
      </c>
      <c r="DC426">
        <v>1657463822.5999999</v>
      </c>
      <c r="DD426">
        <v>1657463835.0999999</v>
      </c>
      <c r="DE426">
        <v>1</v>
      </c>
      <c r="DF426">
        <v>-2.657</v>
      </c>
      <c r="DG426">
        <v>-13.192</v>
      </c>
      <c r="DH426">
        <v>-3.9239999999999999</v>
      </c>
      <c r="DI426">
        <v>-0.217</v>
      </c>
      <c r="DJ426">
        <v>376</v>
      </c>
      <c r="DK426">
        <v>3</v>
      </c>
      <c r="DL426">
        <v>0.48</v>
      </c>
      <c r="DM426">
        <v>0.03</v>
      </c>
      <c r="DN426">
        <v>-47.502382926829263</v>
      </c>
      <c r="DO426">
        <v>-1.034793031358856</v>
      </c>
      <c r="DP426">
        <v>0.1076233039920511</v>
      </c>
      <c r="DQ426">
        <v>0</v>
      </c>
      <c r="DR426">
        <v>3.5995319512195132</v>
      </c>
      <c r="DS426">
        <v>-6.1289477351916179E-2</v>
      </c>
      <c r="DT426">
        <v>8.6522057583847088E-3</v>
      </c>
      <c r="DU426">
        <v>1</v>
      </c>
      <c r="DV426">
        <v>1</v>
      </c>
      <c r="DW426">
        <v>2</v>
      </c>
      <c r="DX426" t="s">
        <v>369</v>
      </c>
      <c r="DY426">
        <v>2.9895</v>
      </c>
      <c r="DZ426">
        <v>2.7248399999999999</v>
      </c>
      <c r="EA426">
        <v>0.13886999999999999</v>
      </c>
      <c r="EB426">
        <v>0.14143600000000001</v>
      </c>
      <c r="EC426">
        <v>8.41118E-2</v>
      </c>
      <c r="ED426">
        <v>7.3011699999999999E-2</v>
      </c>
      <c r="EE426">
        <v>27541.200000000001</v>
      </c>
      <c r="EF426">
        <v>27528.799999999999</v>
      </c>
      <c r="EG426">
        <v>29684.3</v>
      </c>
      <c r="EH426">
        <v>29624.400000000001</v>
      </c>
      <c r="EI426">
        <v>36023.800000000003</v>
      </c>
      <c r="EJ426">
        <v>36517</v>
      </c>
      <c r="EK426">
        <v>41819.800000000003</v>
      </c>
      <c r="EL426">
        <v>42208</v>
      </c>
      <c r="EM426">
        <v>1.9077999999999999</v>
      </c>
      <c r="EN426">
        <v>2.2675200000000002</v>
      </c>
      <c r="EO426">
        <v>0.20548</v>
      </c>
      <c r="EP426">
        <v>0</v>
      </c>
      <c r="EQ426">
        <v>21.632999999999999</v>
      </c>
      <c r="ER426">
        <v>999.9</v>
      </c>
      <c r="ES426">
        <v>43</v>
      </c>
      <c r="ET426">
        <v>28.5</v>
      </c>
      <c r="EU426">
        <v>23.785399999999999</v>
      </c>
      <c r="EV426">
        <v>61.124299999999998</v>
      </c>
      <c r="EW426">
        <v>28.657900000000001</v>
      </c>
      <c r="EX426">
        <v>2</v>
      </c>
      <c r="EY426">
        <v>-0.52176100000000003</v>
      </c>
      <c r="EZ426">
        <v>-1.5910500000000001</v>
      </c>
      <c r="FA426">
        <v>20.3856</v>
      </c>
      <c r="FB426">
        <v>5.2181899999999999</v>
      </c>
      <c r="FC426">
        <v>12.0099</v>
      </c>
      <c r="FD426">
        <v>4.9913999999999996</v>
      </c>
      <c r="FE426">
        <v>3.2885499999999999</v>
      </c>
      <c r="FF426">
        <v>9286.6</v>
      </c>
      <c r="FG426">
        <v>9999</v>
      </c>
      <c r="FH426">
        <v>9999</v>
      </c>
      <c r="FI426">
        <v>137.80000000000001</v>
      </c>
      <c r="FJ426">
        <v>1.8669100000000001</v>
      </c>
      <c r="FK426">
        <v>1.8660000000000001</v>
      </c>
      <c r="FL426">
        <v>1.86551</v>
      </c>
      <c r="FM426">
        <v>1.86541</v>
      </c>
      <c r="FN426">
        <v>1.8672200000000001</v>
      </c>
      <c r="FO426">
        <v>1.86981</v>
      </c>
      <c r="FP426">
        <v>1.8684400000000001</v>
      </c>
      <c r="FQ426">
        <v>1.8698600000000001</v>
      </c>
      <c r="FR426">
        <v>0</v>
      </c>
      <c r="FS426">
        <v>0</v>
      </c>
      <c r="FT426">
        <v>0</v>
      </c>
      <c r="FU426">
        <v>0</v>
      </c>
      <c r="FV426" t="s">
        <v>358</v>
      </c>
      <c r="FW426" t="s">
        <v>359</v>
      </c>
      <c r="FX426" t="s">
        <v>360</v>
      </c>
      <c r="FY426" t="s">
        <v>360</v>
      </c>
      <c r="FZ426" t="s">
        <v>360</v>
      </c>
      <c r="GA426" t="s">
        <v>360</v>
      </c>
      <c r="GB426">
        <v>0</v>
      </c>
      <c r="GC426">
        <v>100</v>
      </c>
      <c r="GD426">
        <v>100</v>
      </c>
      <c r="GE426">
        <v>-2.93</v>
      </c>
      <c r="GF426">
        <v>-0.17430000000000001</v>
      </c>
      <c r="GG426">
        <v>-1.691838842420514</v>
      </c>
      <c r="GH426">
        <v>-5.4742946993243486E-4</v>
      </c>
      <c r="GI426">
        <v>-1.00937323189599E-6</v>
      </c>
      <c r="GJ426">
        <v>3.2426335113099041E-10</v>
      </c>
      <c r="GK426">
        <v>-0.25714838806632262</v>
      </c>
      <c r="GL426">
        <v>-1.4458059848174739E-2</v>
      </c>
      <c r="GM426">
        <v>1.0199616584873469E-3</v>
      </c>
      <c r="GN426">
        <v>-1.0584552142034339E-5</v>
      </c>
      <c r="GO426">
        <v>24</v>
      </c>
      <c r="GP426">
        <v>2276</v>
      </c>
      <c r="GQ426">
        <v>1</v>
      </c>
      <c r="GR426">
        <v>42</v>
      </c>
      <c r="GS426">
        <v>378.6</v>
      </c>
      <c r="GT426">
        <v>378.4</v>
      </c>
      <c r="GU426">
        <v>2.7319300000000002</v>
      </c>
      <c r="GV426">
        <v>2.20703</v>
      </c>
      <c r="GW426">
        <v>1.94702</v>
      </c>
      <c r="GX426">
        <v>2.79297</v>
      </c>
      <c r="GY426">
        <v>2.19482</v>
      </c>
      <c r="GZ426">
        <v>2.3327599999999999</v>
      </c>
      <c r="HA426">
        <v>31.389800000000001</v>
      </c>
      <c r="HB426">
        <v>15.769399999999999</v>
      </c>
      <c r="HC426">
        <v>18</v>
      </c>
      <c r="HD426">
        <v>405.89299999999997</v>
      </c>
      <c r="HE426">
        <v>649.28499999999997</v>
      </c>
      <c r="HF426">
        <v>24.168900000000001</v>
      </c>
      <c r="HG426">
        <v>20.5411</v>
      </c>
      <c r="HH426">
        <v>29.999700000000001</v>
      </c>
      <c r="HI426">
        <v>20.556799999999999</v>
      </c>
      <c r="HJ426">
        <v>20.477</v>
      </c>
      <c r="HK426">
        <v>54.658700000000003</v>
      </c>
      <c r="HL426">
        <v>20.584800000000001</v>
      </c>
      <c r="HM426">
        <v>66.648899999999998</v>
      </c>
      <c r="HN426">
        <v>24.1553</v>
      </c>
      <c r="HO426">
        <v>1075.23</v>
      </c>
      <c r="HP426">
        <v>19.5578</v>
      </c>
      <c r="HQ426">
        <v>101.521</v>
      </c>
      <c r="HR426">
        <v>101.377</v>
      </c>
    </row>
    <row r="427" spans="1:226" x14ac:dyDescent="0.2">
      <c r="A427">
        <v>411</v>
      </c>
      <c r="B427">
        <v>1657486543.5999999</v>
      </c>
      <c r="C427">
        <v>5548.0999999046326</v>
      </c>
      <c r="D427" t="s">
        <v>1184</v>
      </c>
      <c r="E427" t="s">
        <v>1185</v>
      </c>
      <c r="F427">
        <v>5</v>
      </c>
      <c r="G427" t="s">
        <v>1059</v>
      </c>
      <c r="H427" t="s">
        <v>354</v>
      </c>
      <c r="I427">
        <v>1657486541.0999999</v>
      </c>
      <c r="J427">
        <f t="shared" si="204"/>
        <v>3.0714986868252549E-3</v>
      </c>
      <c r="K427">
        <f t="shared" si="205"/>
        <v>3.071498686825255</v>
      </c>
      <c r="L427">
        <f t="shared" si="206"/>
        <v>20.644182908733516</v>
      </c>
      <c r="M427">
        <f t="shared" si="207"/>
        <v>1010.195555555556</v>
      </c>
      <c r="N427">
        <f t="shared" si="208"/>
        <v>736.21337935003203</v>
      </c>
      <c r="O427">
        <f t="shared" si="209"/>
        <v>52.070894323987822</v>
      </c>
      <c r="P427">
        <f t="shared" si="210"/>
        <v>71.449103609520321</v>
      </c>
      <c r="Q427">
        <f t="shared" si="211"/>
        <v>0.14005371612266132</v>
      </c>
      <c r="R427">
        <f t="shared" si="212"/>
        <v>2.3622896751326534</v>
      </c>
      <c r="S427">
        <f t="shared" si="213"/>
        <v>0.13559891044931424</v>
      </c>
      <c r="T427">
        <f t="shared" si="214"/>
        <v>8.513776190443445E-2</v>
      </c>
      <c r="U427">
        <f t="shared" si="215"/>
        <v>321.52233699999994</v>
      </c>
      <c r="V427">
        <f t="shared" si="216"/>
        <v>26.817285232670596</v>
      </c>
      <c r="W427">
        <f t="shared" si="217"/>
        <v>25.015688888888889</v>
      </c>
      <c r="X427">
        <f t="shared" si="218"/>
        <v>3.1826529403914305</v>
      </c>
      <c r="Y427">
        <f t="shared" si="219"/>
        <v>49.985602978117306</v>
      </c>
      <c r="Z427">
        <f t="shared" si="220"/>
        <v>1.6351329517358424</v>
      </c>
      <c r="AA427">
        <f t="shared" si="221"/>
        <v>3.2712078164820193</v>
      </c>
      <c r="AB427">
        <f t="shared" si="222"/>
        <v>1.5475199886555882</v>
      </c>
      <c r="AC427">
        <f t="shared" si="223"/>
        <v>-135.45309208899374</v>
      </c>
      <c r="AD427">
        <f t="shared" si="224"/>
        <v>58.733646829383595</v>
      </c>
      <c r="AE427">
        <f t="shared" si="225"/>
        <v>5.2721818264165039</v>
      </c>
      <c r="AF427">
        <f t="shared" si="226"/>
        <v>250.07507356680628</v>
      </c>
      <c r="AG427">
        <f t="shared" si="227"/>
        <v>36.643125018577045</v>
      </c>
      <c r="AH427">
        <f t="shared" si="228"/>
        <v>3.0711977536097876</v>
      </c>
      <c r="AI427">
        <f t="shared" si="229"/>
        <v>20.644182908733516</v>
      </c>
      <c r="AJ427">
        <v>1078.722108030775</v>
      </c>
      <c r="AK427">
        <v>1040.935939393939</v>
      </c>
      <c r="AL427">
        <v>3.4151847582908661</v>
      </c>
      <c r="AM427">
        <v>64.43633761426419</v>
      </c>
      <c r="AN427">
        <f t="shared" si="230"/>
        <v>3.071498686825255</v>
      </c>
      <c r="AO427">
        <v>19.518278911935621</v>
      </c>
      <c r="AP427">
        <v>23.11881030303029</v>
      </c>
      <c r="AQ427">
        <v>7.1617480348211806E-6</v>
      </c>
      <c r="AR427">
        <v>77.933620730982625</v>
      </c>
      <c r="AS427">
        <v>43</v>
      </c>
      <c r="AT427">
        <v>9</v>
      </c>
      <c r="AU427">
        <f t="shared" si="231"/>
        <v>1</v>
      </c>
      <c r="AV427">
        <f t="shared" si="232"/>
        <v>0</v>
      </c>
      <c r="AW427">
        <f t="shared" si="233"/>
        <v>37525.147421153415</v>
      </c>
      <c r="AX427">
        <f t="shared" si="234"/>
        <v>2000.0433333333331</v>
      </c>
      <c r="AY427">
        <f t="shared" si="235"/>
        <v>1681.2360999999996</v>
      </c>
      <c r="AZ427">
        <f t="shared" si="236"/>
        <v>0.84059983700353147</v>
      </c>
      <c r="BA427">
        <f t="shared" si="237"/>
        <v>0.16075768541681595</v>
      </c>
      <c r="BB427">
        <v>6</v>
      </c>
      <c r="BC427">
        <v>0.5</v>
      </c>
      <c r="BD427" t="s">
        <v>355</v>
      </c>
      <c r="BE427">
        <v>2</v>
      </c>
      <c r="BF427" t="b">
        <v>1</v>
      </c>
      <c r="BG427">
        <v>1657486541.0999999</v>
      </c>
      <c r="BH427">
        <v>1010.195555555556</v>
      </c>
      <c r="BI427">
        <v>1057.8900000000001</v>
      </c>
      <c r="BJ427">
        <v>23.118611111111111</v>
      </c>
      <c r="BK427">
        <v>19.5184</v>
      </c>
      <c r="BL427">
        <v>1013.142222222222</v>
      </c>
      <c r="BM427">
        <v>23.292899999999999</v>
      </c>
      <c r="BN427">
        <v>500.00333333333327</v>
      </c>
      <c r="BO427">
        <v>70.627966666666666</v>
      </c>
      <c r="BP427">
        <v>0.1000257666666667</v>
      </c>
      <c r="BQ427">
        <v>25.47686666666667</v>
      </c>
      <c r="BR427">
        <v>25.015688888888889</v>
      </c>
      <c r="BS427">
        <v>999.90000000000009</v>
      </c>
      <c r="BT427">
        <v>0</v>
      </c>
      <c r="BU427">
        <v>0</v>
      </c>
      <c r="BV427">
        <v>9996.8055555555547</v>
      </c>
      <c r="BW427">
        <v>0</v>
      </c>
      <c r="BX427">
        <v>159.92277777777781</v>
      </c>
      <c r="BY427">
        <v>-47.692233333333341</v>
      </c>
      <c r="BZ427">
        <v>1034.1055555555549</v>
      </c>
      <c r="CA427">
        <v>1078.9488888888891</v>
      </c>
      <c r="CB427">
        <v>3.600213333333333</v>
      </c>
      <c r="CC427">
        <v>1057.8900000000001</v>
      </c>
      <c r="CD427">
        <v>19.5184</v>
      </c>
      <c r="CE427">
        <v>1.6328199999999999</v>
      </c>
      <c r="CF427">
        <v>1.378544444444445</v>
      </c>
      <c r="CG427">
        <v>14.272066666666669</v>
      </c>
      <c r="CH427">
        <v>11.683666666666671</v>
      </c>
      <c r="CI427">
        <v>2000.0433333333331</v>
      </c>
      <c r="CJ427">
        <v>0.98000533333333328</v>
      </c>
      <c r="CK427">
        <v>1.9994466666666669E-2</v>
      </c>
      <c r="CL427">
        <v>0</v>
      </c>
      <c r="CM427">
        <v>2.2181444444444449</v>
      </c>
      <c r="CN427">
        <v>0</v>
      </c>
      <c r="CO427">
        <v>18773.8</v>
      </c>
      <c r="CP427">
        <v>16749.822222222221</v>
      </c>
      <c r="CQ427">
        <v>39.457999999999998</v>
      </c>
      <c r="CR427">
        <v>38.561999999999998</v>
      </c>
      <c r="CS427">
        <v>39.513777777777783</v>
      </c>
      <c r="CT427">
        <v>37.638777777777783</v>
      </c>
      <c r="CU427">
        <v>38.354000000000013</v>
      </c>
      <c r="CV427">
        <v>1960.0533333333331</v>
      </c>
      <c r="CW427">
        <v>39.99</v>
      </c>
      <c r="CX427">
        <v>0</v>
      </c>
      <c r="CY427">
        <v>1657486543.5</v>
      </c>
      <c r="CZ427">
        <v>0</v>
      </c>
      <c r="DA427">
        <v>1657463835.0999999</v>
      </c>
      <c r="DB427" t="s">
        <v>356</v>
      </c>
      <c r="DC427">
        <v>1657463822.5999999</v>
      </c>
      <c r="DD427">
        <v>1657463835.0999999</v>
      </c>
      <c r="DE427">
        <v>1</v>
      </c>
      <c r="DF427">
        <v>-2.657</v>
      </c>
      <c r="DG427">
        <v>-13.192</v>
      </c>
      <c r="DH427">
        <v>-3.9239999999999999</v>
      </c>
      <c r="DI427">
        <v>-0.217</v>
      </c>
      <c r="DJ427">
        <v>376</v>
      </c>
      <c r="DK427">
        <v>3</v>
      </c>
      <c r="DL427">
        <v>0.48</v>
      </c>
      <c r="DM427">
        <v>0.03</v>
      </c>
      <c r="DN427">
        <v>-47.582673170731709</v>
      </c>
      <c r="DO427">
        <v>-0.76776376306620486</v>
      </c>
      <c r="DP427">
        <v>8.281649719119738E-2</v>
      </c>
      <c r="DQ427">
        <v>0</v>
      </c>
      <c r="DR427">
        <v>3.5977124390243902</v>
      </c>
      <c r="DS427">
        <v>-1.8504459930313299E-2</v>
      </c>
      <c r="DT427">
        <v>7.4538357388590137E-3</v>
      </c>
      <c r="DU427">
        <v>1</v>
      </c>
      <c r="DV427">
        <v>1</v>
      </c>
      <c r="DW427">
        <v>2</v>
      </c>
      <c r="DX427" t="s">
        <v>369</v>
      </c>
      <c r="DY427">
        <v>2.9895900000000002</v>
      </c>
      <c r="DZ427">
        <v>2.72472</v>
      </c>
      <c r="EA427">
        <v>0.14036599999999999</v>
      </c>
      <c r="EB427">
        <v>0.142896</v>
      </c>
      <c r="EC427">
        <v>8.4117800000000006E-2</v>
      </c>
      <c r="ED427">
        <v>7.3015099999999999E-2</v>
      </c>
      <c r="EE427">
        <v>27493.8</v>
      </c>
      <c r="EF427">
        <v>27482.2</v>
      </c>
      <c r="EG427">
        <v>29684.7</v>
      </c>
      <c r="EH427">
        <v>29624.5</v>
      </c>
      <c r="EI427">
        <v>36024.1</v>
      </c>
      <c r="EJ427">
        <v>36517.199999999997</v>
      </c>
      <c r="EK427">
        <v>41820.400000000001</v>
      </c>
      <c r="EL427">
        <v>42208.4</v>
      </c>
      <c r="EM427">
        <v>1.90815</v>
      </c>
      <c r="EN427">
        <v>2.2677999999999998</v>
      </c>
      <c r="EO427">
        <v>0.20547199999999999</v>
      </c>
      <c r="EP427">
        <v>0</v>
      </c>
      <c r="EQ427">
        <v>21.632999999999999</v>
      </c>
      <c r="ER427">
        <v>999.9</v>
      </c>
      <c r="ES427">
        <v>43</v>
      </c>
      <c r="ET427">
        <v>28.5</v>
      </c>
      <c r="EU427">
        <v>23.784600000000001</v>
      </c>
      <c r="EV427">
        <v>61.284300000000002</v>
      </c>
      <c r="EW427">
        <v>28.745999999999999</v>
      </c>
      <c r="EX427">
        <v>2</v>
      </c>
      <c r="EY427">
        <v>-0.52196399999999998</v>
      </c>
      <c r="EZ427">
        <v>-1.5526899999999999</v>
      </c>
      <c r="FA427">
        <v>20.385999999999999</v>
      </c>
      <c r="FB427">
        <v>5.2180400000000002</v>
      </c>
      <c r="FC427">
        <v>12.0099</v>
      </c>
      <c r="FD427">
        <v>4.99125</v>
      </c>
      <c r="FE427">
        <v>3.2885</v>
      </c>
      <c r="FF427">
        <v>9286.6</v>
      </c>
      <c r="FG427">
        <v>9999</v>
      </c>
      <c r="FH427">
        <v>9999</v>
      </c>
      <c r="FI427">
        <v>137.80000000000001</v>
      </c>
      <c r="FJ427">
        <v>1.8669100000000001</v>
      </c>
      <c r="FK427">
        <v>1.86599</v>
      </c>
      <c r="FL427">
        <v>1.8654900000000001</v>
      </c>
      <c r="FM427">
        <v>1.8653900000000001</v>
      </c>
      <c r="FN427">
        <v>1.8672200000000001</v>
      </c>
      <c r="FO427">
        <v>1.86981</v>
      </c>
      <c r="FP427">
        <v>1.8684400000000001</v>
      </c>
      <c r="FQ427">
        <v>1.86985</v>
      </c>
      <c r="FR427">
        <v>0</v>
      </c>
      <c r="FS427">
        <v>0</v>
      </c>
      <c r="FT427">
        <v>0</v>
      </c>
      <c r="FU427">
        <v>0</v>
      </c>
      <c r="FV427" t="s">
        <v>358</v>
      </c>
      <c r="FW427" t="s">
        <v>359</v>
      </c>
      <c r="FX427" t="s">
        <v>360</v>
      </c>
      <c r="FY427" t="s">
        <v>360</v>
      </c>
      <c r="FZ427" t="s">
        <v>360</v>
      </c>
      <c r="GA427" t="s">
        <v>360</v>
      </c>
      <c r="GB427">
        <v>0</v>
      </c>
      <c r="GC427">
        <v>100</v>
      </c>
      <c r="GD427">
        <v>100</v>
      </c>
      <c r="GE427">
        <v>-2.96</v>
      </c>
      <c r="GF427">
        <v>-0.17430000000000001</v>
      </c>
      <c r="GG427">
        <v>-1.691838842420514</v>
      </c>
      <c r="GH427">
        <v>-5.4742946993243486E-4</v>
      </c>
      <c r="GI427">
        <v>-1.00937323189599E-6</v>
      </c>
      <c r="GJ427">
        <v>3.2426335113099041E-10</v>
      </c>
      <c r="GK427">
        <v>-0.25714838806632262</v>
      </c>
      <c r="GL427">
        <v>-1.4458059848174739E-2</v>
      </c>
      <c r="GM427">
        <v>1.0199616584873469E-3</v>
      </c>
      <c r="GN427">
        <v>-1.0584552142034339E-5</v>
      </c>
      <c r="GO427">
        <v>24</v>
      </c>
      <c r="GP427">
        <v>2276</v>
      </c>
      <c r="GQ427">
        <v>1</v>
      </c>
      <c r="GR427">
        <v>42</v>
      </c>
      <c r="GS427">
        <v>378.7</v>
      </c>
      <c r="GT427">
        <v>378.5</v>
      </c>
      <c r="GU427">
        <v>2.7661099999999998</v>
      </c>
      <c r="GV427">
        <v>2.20581</v>
      </c>
      <c r="GW427">
        <v>1.94702</v>
      </c>
      <c r="GX427">
        <v>2.79297</v>
      </c>
      <c r="GY427">
        <v>2.19482</v>
      </c>
      <c r="GZ427">
        <v>2.35229</v>
      </c>
      <c r="HA427">
        <v>31.367999999999999</v>
      </c>
      <c r="HB427">
        <v>15.786899999999999</v>
      </c>
      <c r="HC427">
        <v>18</v>
      </c>
      <c r="HD427">
        <v>406.04599999999999</v>
      </c>
      <c r="HE427">
        <v>649.46299999999997</v>
      </c>
      <c r="HF427">
        <v>24.146999999999998</v>
      </c>
      <c r="HG427">
        <v>20.537800000000001</v>
      </c>
      <c r="HH427">
        <v>29.9999</v>
      </c>
      <c r="HI427">
        <v>20.5532</v>
      </c>
      <c r="HJ427">
        <v>20.473600000000001</v>
      </c>
      <c r="HK427">
        <v>55.3583</v>
      </c>
      <c r="HL427">
        <v>20.584800000000001</v>
      </c>
      <c r="HM427">
        <v>66.648899999999998</v>
      </c>
      <c r="HN427">
        <v>24.1373</v>
      </c>
      <c r="HO427">
        <v>1088.6199999999999</v>
      </c>
      <c r="HP427">
        <v>19.5578</v>
      </c>
      <c r="HQ427">
        <v>101.52200000000001</v>
      </c>
      <c r="HR427">
        <v>101.377</v>
      </c>
    </row>
    <row r="428" spans="1:226" x14ac:dyDescent="0.2">
      <c r="A428">
        <v>412</v>
      </c>
      <c r="B428">
        <v>1657486548.5999999</v>
      </c>
      <c r="C428">
        <v>5553.0999999046326</v>
      </c>
      <c r="D428" t="s">
        <v>1186</v>
      </c>
      <c r="E428" t="s">
        <v>1187</v>
      </c>
      <c r="F428">
        <v>5</v>
      </c>
      <c r="G428" t="s">
        <v>1059</v>
      </c>
      <c r="H428" t="s">
        <v>354</v>
      </c>
      <c r="I428">
        <v>1657486545.8</v>
      </c>
      <c r="J428">
        <f t="shared" si="204"/>
        <v>3.0717393886555088E-3</v>
      </c>
      <c r="K428">
        <f t="shared" si="205"/>
        <v>3.0717393886555087</v>
      </c>
      <c r="L428">
        <f t="shared" si="206"/>
        <v>20.714057628342442</v>
      </c>
      <c r="M428">
        <f t="shared" si="207"/>
        <v>1025.924</v>
      </c>
      <c r="N428">
        <f t="shared" si="208"/>
        <v>750.72301727826459</v>
      </c>
      <c r="O428">
        <f t="shared" si="209"/>
        <v>53.097149945479657</v>
      </c>
      <c r="P428">
        <f t="shared" si="210"/>
        <v>72.561569589486751</v>
      </c>
      <c r="Q428">
        <f t="shared" si="211"/>
        <v>0.14013017844604483</v>
      </c>
      <c r="R428">
        <f t="shared" si="212"/>
        <v>2.3634634215553789</v>
      </c>
      <c r="S428">
        <f t="shared" si="213"/>
        <v>0.13567272949716336</v>
      </c>
      <c r="T428">
        <f t="shared" si="214"/>
        <v>8.5184128733296255E-2</v>
      </c>
      <c r="U428">
        <f t="shared" si="215"/>
        <v>321.52723140000001</v>
      </c>
      <c r="V428">
        <f t="shared" si="216"/>
        <v>26.813030625395665</v>
      </c>
      <c r="W428">
        <f t="shared" si="217"/>
        <v>25.011970000000002</v>
      </c>
      <c r="X428">
        <f t="shared" si="218"/>
        <v>3.1819474444257687</v>
      </c>
      <c r="Y428">
        <f t="shared" si="219"/>
        <v>49.996523282352015</v>
      </c>
      <c r="Z428">
        <f t="shared" si="220"/>
        <v>1.6351397948273632</v>
      </c>
      <c r="AA428">
        <f t="shared" si="221"/>
        <v>3.2705070022429772</v>
      </c>
      <c r="AB428">
        <f t="shared" si="222"/>
        <v>1.5468076495984056</v>
      </c>
      <c r="AC428">
        <f t="shared" si="223"/>
        <v>-135.46370703970794</v>
      </c>
      <c r="AD428">
        <f t="shared" si="224"/>
        <v>58.777128953708747</v>
      </c>
      <c r="AE428">
        <f t="shared" si="225"/>
        <v>5.2732704631726062</v>
      </c>
      <c r="AF428">
        <f t="shared" si="226"/>
        <v>250.1139237771734</v>
      </c>
      <c r="AG428">
        <f t="shared" si="227"/>
        <v>36.798391989660232</v>
      </c>
      <c r="AH428">
        <f t="shared" si="228"/>
        <v>3.0720114912732996</v>
      </c>
      <c r="AI428">
        <f t="shared" si="229"/>
        <v>20.714057628342442</v>
      </c>
      <c r="AJ428">
        <v>1096.1147339962349</v>
      </c>
      <c r="AK428">
        <v>1058.125878787878</v>
      </c>
      <c r="AL428">
        <v>3.4468316440671938</v>
      </c>
      <c r="AM428">
        <v>64.43633761426419</v>
      </c>
      <c r="AN428">
        <f t="shared" si="230"/>
        <v>3.0717393886555087</v>
      </c>
      <c r="AO428">
        <v>19.51830430046434</v>
      </c>
      <c r="AP428">
        <v>23.11926848484848</v>
      </c>
      <c r="AQ428">
        <v>-5.6968684803645872E-6</v>
      </c>
      <c r="AR428">
        <v>77.933620730982625</v>
      </c>
      <c r="AS428">
        <v>44</v>
      </c>
      <c r="AT428">
        <v>9</v>
      </c>
      <c r="AU428">
        <f t="shared" si="231"/>
        <v>1</v>
      </c>
      <c r="AV428">
        <f t="shared" si="232"/>
        <v>0</v>
      </c>
      <c r="AW428">
        <f t="shared" si="233"/>
        <v>37554.025326389863</v>
      </c>
      <c r="AX428">
        <f t="shared" si="234"/>
        <v>2000.0740000000001</v>
      </c>
      <c r="AY428">
        <f t="shared" si="235"/>
        <v>1681.2618599999998</v>
      </c>
      <c r="AZ428">
        <f t="shared" si="236"/>
        <v>0.8405998278063711</v>
      </c>
      <c r="BA428">
        <f t="shared" si="237"/>
        <v>0.16075766766629634</v>
      </c>
      <c r="BB428">
        <v>6</v>
      </c>
      <c r="BC428">
        <v>0.5</v>
      </c>
      <c r="BD428" t="s">
        <v>355</v>
      </c>
      <c r="BE428">
        <v>2</v>
      </c>
      <c r="BF428" t="b">
        <v>1</v>
      </c>
      <c r="BG428">
        <v>1657486545.8</v>
      </c>
      <c r="BH428">
        <v>1025.924</v>
      </c>
      <c r="BI428">
        <v>1073.865</v>
      </c>
      <c r="BJ428">
        <v>23.1187</v>
      </c>
      <c r="BK428">
        <v>19.517440000000001</v>
      </c>
      <c r="BL428">
        <v>1028.894</v>
      </c>
      <c r="BM428">
        <v>23.29299</v>
      </c>
      <c r="BN428">
        <v>499.99009999999998</v>
      </c>
      <c r="BO428">
        <v>70.628060000000005</v>
      </c>
      <c r="BP428">
        <v>9.9956489999999995E-2</v>
      </c>
      <c r="BQ428">
        <v>25.47326</v>
      </c>
      <c r="BR428">
        <v>25.011970000000002</v>
      </c>
      <c r="BS428">
        <v>999.9</v>
      </c>
      <c r="BT428">
        <v>0</v>
      </c>
      <c r="BU428">
        <v>0</v>
      </c>
      <c r="BV428">
        <v>10004.687</v>
      </c>
      <c r="BW428">
        <v>0</v>
      </c>
      <c r="BX428">
        <v>159.62039999999999</v>
      </c>
      <c r="BY428">
        <v>-47.942250000000001</v>
      </c>
      <c r="BZ428">
        <v>1050.201</v>
      </c>
      <c r="CA428">
        <v>1095.241</v>
      </c>
      <c r="CB428">
        <v>3.601254</v>
      </c>
      <c r="CC428">
        <v>1073.865</v>
      </c>
      <c r="CD428">
        <v>19.517440000000001</v>
      </c>
      <c r="CE428">
        <v>1.63283</v>
      </c>
      <c r="CF428">
        <v>1.3784810000000001</v>
      </c>
      <c r="CG428">
        <v>14.27214</v>
      </c>
      <c r="CH428">
        <v>11.68294</v>
      </c>
      <c r="CI428">
        <v>2000.0740000000001</v>
      </c>
      <c r="CJ428">
        <v>0.98000470000000006</v>
      </c>
      <c r="CK428">
        <v>1.9995099999999998E-2</v>
      </c>
      <c r="CL428">
        <v>0</v>
      </c>
      <c r="CM428">
        <v>2.2936800000000011</v>
      </c>
      <c r="CN428">
        <v>0</v>
      </c>
      <c r="CO428">
        <v>18744.21</v>
      </c>
      <c r="CP428">
        <v>16750.099999999999</v>
      </c>
      <c r="CQ428">
        <v>39.356000000000009</v>
      </c>
      <c r="CR428">
        <v>38.5062</v>
      </c>
      <c r="CS428">
        <v>39.443399999999997</v>
      </c>
      <c r="CT428">
        <v>37.562100000000001</v>
      </c>
      <c r="CU428">
        <v>38.280999999999999</v>
      </c>
      <c r="CV428">
        <v>1960.0840000000001</v>
      </c>
      <c r="CW428">
        <v>39.99</v>
      </c>
      <c r="CX428">
        <v>0</v>
      </c>
      <c r="CY428">
        <v>1657486548.3</v>
      </c>
      <c r="CZ428">
        <v>0</v>
      </c>
      <c r="DA428">
        <v>1657463835.0999999</v>
      </c>
      <c r="DB428" t="s">
        <v>356</v>
      </c>
      <c r="DC428">
        <v>1657463822.5999999</v>
      </c>
      <c r="DD428">
        <v>1657463835.0999999</v>
      </c>
      <c r="DE428">
        <v>1</v>
      </c>
      <c r="DF428">
        <v>-2.657</v>
      </c>
      <c r="DG428">
        <v>-13.192</v>
      </c>
      <c r="DH428">
        <v>-3.9239999999999999</v>
      </c>
      <c r="DI428">
        <v>-0.217</v>
      </c>
      <c r="DJ428">
        <v>376</v>
      </c>
      <c r="DK428">
        <v>3</v>
      </c>
      <c r="DL428">
        <v>0.48</v>
      </c>
      <c r="DM428">
        <v>0.03</v>
      </c>
      <c r="DN428">
        <v>-47.710194999999999</v>
      </c>
      <c r="DO428">
        <v>-1.342115572232633</v>
      </c>
      <c r="DP428">
        <v>0.14733624630415959</v>
      </c>
      <c r="DQ428">
        <v>0</v>
      </c>
      <c r="DR428">
        <v>3.596517</v>
      </c>
      <c r="DS428">
        <v>5.0122626641648287E-2</v>
      </c>
      <c r="DT428">
        <v>5.1462186117575718E-3</v>
      </c>
      <c r="DU428">
        <v>1</v>
      </c>
      <c r="DV428">
        <v>1</v>
      </c>
      <c r="DW428">
        <v>2</v>
      </c>
      <c r="DX428" t="s">
        <v>369</v>
      </c>
      <c r="DY428">
        <v>2.98963</v>
      </c>
      <c r="DZ428">
        <v>2.7247499999999998</v>
      </c>
      <c r="EA428">
        <v>0.14185700000000001</v>
      </c>
      <c r="EB428">
        <v>0.144347</v>
      </c>
      <c r="EC428">
        <v>8.4121199999999993E-2</v>
      </c>
      <c r="ED428">
        <v>7.3005100000000003E-2</v>
      </c>
      <c r="EE428">
        <v>27446</v>
      </c>
      <c r="EF428">
        <v>27436.1</v>
      </c>
      <c r="EG428">
        <v>29684.400000000001</v>
      </c>
      <c r="EH428">
        <v>29624.799999999999</v>
      </c>
      <c r="EI428">
        <v>36023.800000000003</v>
      </c>
      <c r="EJ428">
        <v>36518.199999999997</v>
      </c>
      <c r="EK428">
        <v>41820.199999999997</v>
      </c>
      <c r="EL428">
        <v>42208.9</v>
      </c>
      <c r="EM428">
        <v>1.9078999999999999</v>
      </c>
      <c r="EN428">
        <v>2.2677800000000001</v>
      </c>
      <c r="EO428">
        <v>0.20543500000000001</v>
      </c>
      <c r="EP428">
        <v>0</v>
      </c>
      <c r="EQ428">
        <v>21.634</v>
      </c>
      <c r="ER428">
        <v>999.9</v>
      </c>
      <c r="ES428">
        <v>43.1</v>
      </c>
      <c r="ET428">
        <v>28.5</v>
      </c>
      <c r="EU428">
        <v>23.840299999999999</v>
      </c>
      <c r="EV428">
        <v>61.264299999999999</v>
      </c>
      <c r="EW428">
        <v>28.661899999999999</v>
      </c>
      <c r="EX428">
        <v>2</v>
      </c>
      <c r="EY428">
        <v>-0.52230699999999997</v>
      </c>
      <c r="EZ428">
        <v>-1.55745</v>
      </c>
      <c r="FA428">
        <v>20.3858</v>
      </c>
      <c r="FB428">
        <v>5.2175900000000004</v>
      </c>
      <c r="FC428">
        <v>12.0099</v>
      </c>
      <c r="FD428">
        <v>4.9915000000000003</v>
      </c>
      <c r="FE428">
        <v>3.2885</v>
      </c>
      <c r="FF428">
        <v>9286.9</v>
      </c>
      <c r="FG428">
        <v>9999</v>
      </c>
      <c r="FH428">
        <v>9999</v>
      </c>
      <c r="FI428">
        <v>137.80000000000001</v>
      </c>
      <c r="FJ428">
        <v>1.8669</v>
      </c>
      <c r="FK428">
        <v>1.8659699999999999</v>
      </c>
      <c r="FL428">
        <v>1.86551</v>
      </c>
      <c r="FM428">
        <v>1.8653999999999999</v>
      </c>
      <c r="FN428">
        <v>1.8672200000000001</v>
      </c>
      <c r="FO428">
        <v>1.86981</v>
      </c>
      <c r="FP428">
        <v>1.8684400000000001</v>
      </c>
      <c r="FQ428">
        <v>1.86985</v>
      </c>
      <c r="FR428">
        <v>0</v>
      </c>
      <c r="FS428">
        <v>0</v>
      </c>
      <c r="FT428">
        <v>0</v>
      </c>
      <c r="FU428">
        <v>0</v>
      </c>
      <c r="FV428" t="s">
        <v>358</v>
      </c>
      <c r="FW428" t="s">
        <v>359</v>
      </c>
      <c r="FX428" t="s">
        <v>360</v>
      </c>
      <c r="FY428" t="s">
        <v>360</v>
      </c>
      <c r="FZ428" t="s">
        <v>360</v>
      </c>
      <c r="GA428" t="s">
        <v>360</v>
      </c>
      <c r="GB428">
        <v>0</v>
      </c>
      <c r="GC428">
        <v>100</v>
      </c>
      <c r="GD428">
        <v>100</v>
      </c>
      <c r="GE428">
        <v>-2.99</v>
      </c>
      <c r="GF428">
        <v>-0.17430000000000001</v>
      </c>
      <c r="GG428">
        <v>-1.691838842420514</v>
      </c>
      <c r="GH428">
        <v>-5.4742946993243486E-4</v>
      </c>
      <c r="GI428">
        <v>-1.00937323189599E-6</v>
      </c>
      <c r="GJ428">
        <v>3.2426335113099041E-10</v>
      </c>
      <c r="GK428">
        <v>-0.25714838806632262</v>
      </c>
      <c r="GL428">
        <v>-1.4458059848174739E-2</v>
      </c>
      <c r="GM428">
        <v>1.0199616584873469E-3</v>
      </c>
      <c r="GN428">
        <v>-1.0584552142034339E-5</v>
      </c>
      <c r="GO428">
        <v>24</v>
      </c>
      <c r="GP428">
        <v>2276</v>
      </c>
      <c r="GQ428">
        <v>1</v>
      </c>
      <c r="GR428">
        <v>42</v>
      </c>
      <c r="GS428">
        <v>378.8</v>
      </c>
      <c r="GT428">
        <v>378.6</v>
      </c>
      <c r="GU428">
        <v>2.7978499999999999</v>
      </c>
      <c r="GV428">
        <v>2.1997100000000001</v>
      </c>
      <c r="GW428">
        <v>1.94702</v>
      </c>
      <c r="GX428">
        <v>2.7978499999999999</v>
      </c>
      <c r="GY428">
        <v>2.19482</v>
      </c>
      <c r="GZ428">
        <v>2.3303199999999999</v>
      </c>
      <c r="HA428">
        <v>31.367999999999999</v>
      </c>
      <c r="HB428">
        <v>15.769399999999999</v>
      </c>
      <c r="HC428">
        <v>18</v>
      </c>
      <c r="HD428">
        <v>405.887</v>
      </c>
      <c r="HE428">
        <v>649.39700000000005</v>
      </c>
      <c r="HF428">
        <v>24.124300000000002</v>
      </c>
      <c r="HG428">
        <v>20.534700000000001</v>
      </c>
      <c r="HH428">
        <v>29.9998</v>
      </c>
      <c r="HI428">
        <v>20.549299999999999</v>
      </c>
      <c r="HJ428">
        <v>20.470099999999999</v>
      </c>
      <c r="HK428">
        <v>55.978700000000003</v>
      </c>
      <c r="HL428">
        <v>20.584800000000001</v>
      </c>
      <c r="HM428">
        <v>66.648899999999998</v>
      </c>
      <c r="HN428">
        <v>24.1219</v>
      </c>
      <c r="HO428">
        <v>1108.6600000000001</v>
      </c>
      <c r="HP428">
        <v>19.5578</v>
      </c>
      <c r="HQ428">
        <v>101.521</v>
      </c>
      <c r="HR428">
        <v>101.379</v>
      </c>
    </row>
    <row r="429" spans="1:226" x14ac:dyDescent="0.2">
      <c r="A429">
        <v>413</v>
      </c>
      <c r="B429">
        <v>1657486553.5999999</v>
      </c>
      <c r="C429">
        <v>5558.0999999046326</v>
      </c>
      <c r="D429" t="s">
        <v>1188</v>
      </c>
      <c r="E429" t="s">
        <v>1189</v>
      </c>
      <c r="F429">
        <v>5</v>
      </c>
      <c r="G429" t="s">
        <v>1059</v>
      </c>
      <c r="H429" t="s">
        <v>354</v>
      </c>
      <c r="I429">
        <v>1657486551.0999999</v>
      </c>
      <c r="J429">
        <f t="shared" si="204"/>
        <v>3.0743092848296879E-3</v>
      </c>
      <c r="K429">
        <f t="shared" si="205"/>
        <v>3.0743092848296878</v>
      </c>
      <c r="L429">
        <f t="shared" si="206"/>
        <v>20.573667776639777</v>
      </c>
      <c r="M429">
        <f t="shared" si="207"/>
        <v>1043.653333333333</v>
      </c>
      <c r="N429">
        <f t="shared" si="208"/>
        <v>769.70820309186627</v>
      </c>
      <c r="O429">
        <f t="shared" si="209"/>
        <v>54.440365413880521</v>
      </c>
      <c r="P429">
        <f t="shared" si="210"/>
        <v>73.816114475396702</v>
      </c>
      <c r="Q429">
        <f t="shared" si="211"/>
        <v>0.14028760167518003</v>
      </c>
      <c r="R429">
        <f t="shared" si="212"/>
        <v>2.3627563477182894</v>
      </c>
      <c r="S429">
        <f t="shared" si="213"/>
        <v>0.13581901282500705</v>
      </c>
      <c r="T429">
        <f t="shared" si="214"/>
        <v>8.5276510884281301E-2</v>
      </c>
      <c r="U429">
        <f t="shared" si="215"/>
        <v>321.51903199999987</v>
      </c>
      <c r="V429">
        <f t="shared" si="216"/>
        <v>26.80927785097111</v>
      </c>
      <c r="W429">
        <f t="shared" si="217"/>
        <v>25.010444444444449</v>
      </c>
      <c r="X429">
        <f t="shared" si="218"/>
        <v>3.1816580767384872</v>
      </c>
      <c r="Y429">
        <f t="shared" si="219"/>
        <v>50.008276307750002</v>
      </c>
      <c r="Z429">
        <f t="shared" si="220"/>
        <v>1.6352085351791958</v>
      </c>
      <c r="AA429">
        <f t="shared" si="221"/>
        <v>3.2698758203865155</v>
      </c>
      <c r="AB429">
        <f t="shared" si="222"/>
        <v>1.5464495415592914</v>
      </c>
      <c r="AC429">
        <f t="shared" si="223"/>
        <v>-135.57703946098923</v>
      </c>
      <c r="AD429">
        <f t="shared" si="224"/>
        <v>58.540024901604639</v>
      </c>
      <c r="AE429">
        <f t="shared" si="225"/>
        <v>5.2534438760303912</v>
      </c>
      <c r="AF429">
        <f t="shared" si="226"/>
        <v>249.73546131664568</v>
      </c>
      <c r="AG429">
        <f t="shared" si="227"/>
        <v>36.739998604589687</v>
      </c>
      <c r="AH429">
        <f t="shared" si="228"/>
        <v>3.0765434093370736</v>
      </c>
      <c r="AI429">
        <f t="shared" si="229"/>
        <v>20.573667776639777</v>
      </c>
      <c r="AJ429">
        <v>1113.092080633161</v>
      </c>
      <c r="AK429">
        <v>1075.257333333333</v>
      </c>
      <c r="AL429">
        <v>3.4520530491227861</v>
      </c>
      <c r="AM429">
        <v>64.43633761426419</v>
      </c>
      <c r="AN429">
        <f t="shared" si="230"/>
        <v>3.0743092848296878</v>
      </c>
      <c r="AO429">
        <v>19.513691330851319</v>
      </c>
      <c r="AP429">
        <v>23.117530909090888</v>
      </c>
      <c r="AQ429">
        <v>-6.5504458142695788E-6</v>
      </c>
      <c r="AR429">
        <v>77.933620730982625</v>
      </c>
      <c r="AS429">
        <v>44</v>
      </c>
      <c r="AT429">
        <v>9</v>
      </c>
      <c r="AU429">
        <f t="shared" si="231"/>
        <v>1</v>
      </c>
      <c r="AV429">
        <f t="shared" si="232"/>
        <v>0</v>
      </c>
      <c r="AW429">
        <f t="shared" si="233"/>
        <v>37537.323463001143</v>
      </c>
      <c r="AX429">
        <f t="shared" si="234"/>
        <v>2000.0222222222219</v>
      </c>
      <c r="AY429">
        <f t="shared" si="235"/>
        <v>1681.2183999999995</v>
      </c>
      <c r="AZ429">
        <f t="shared" si="236"/>
        <v>0.8405998600015554</v>
      </c>
      <c r="BA429">
        <f t="shared" si="237"/>
        <v>0.16075772980300215</v>
      </c>
      <c r="BB429">
        <v>6</v>
      </c>
      <c r="BC429">
        <v>0.5</v>
      </c>
      <c r="BD429" t="s">
        <v>355</v>
      </c>
      <c r="BE429">
        <v>2</v>
      </c>
      <c r="BF429" t="b">
        <v>1</v>
      </c>
      <c r="BG429">
        <v>1657486551.0999999</v>
      </c>
      <c r="BH429">
        <v>1043.653333333333</v>
      </c>
      <c r="BI429">
        <v>1091.593333333333</v>
      </c>
      <c r="BJ429">
        <v>23.119488888888888</v>
      </c>
      <c r="BK429">
        <v>19.513066666666671</v>
      </c>
      <c r="BL429">
        <v>1046.651111111111</v>
      </c>
      <c r="BM429">
        <v>23.293788888888891</v>
      </c>
      <c r="BN429">
        <v>500.01055555555558</v>
      </c>
      <c r="BO429">
        <v>70.628599999999992</v>
      </c>
      <c r="BP429">
        <v>9.9976355555555563E-2</v>
      </c>
      <c r="BQ429">
        <v>25.470011111111109</v>
      </c>
      <c r="BR429">
        <v>25.010444444444449</v>
      </c>
      <c r="BS429">
        <v>999.90000000000009</v>
      </c>
      <c r="BT429">
        <v>0</v>
      </c>
      <c r="BU429">
        <v>0</v>
      </c>
      <c r="BV429">
        <v>9999.8544444444451</v>
      </c>
      <c r="BW429">
        <v>0</v>
      </c>
      <c r="BX429">
        <v>159.3088888888889</v>
      </c>
      <c r="BY429">
        <v>-47.940388888888883</v>
      </c>
      <c r="BZ429">
        <v>1068.353333333333</v>
      </c>
      <c r="CA429">
        <v>1113.317777777778</v>
      </c>
      <c r="CB429">
        <v>3.6064344444444441</v>
      </c>
      <c r="CC429">
        <v>1091.593333333333</v>
      </c>
      <c r="CD429">
        <v>19.513066666666671</v>
      </c>
      <c r="CE429">
        <v>1.6328966666666671</v>
      </c>
      <c r="CF429">
        <v>1.3781811111111111</v>
      </c>
      <c r="CG429">
        <v>14.2728</v>
      </c>
      <c r="CH429">
        <v>11.67966666666667</v>
      </c>
      <c r="CI429">
        <v>2000.0222222222219</v>
      </c>
      <c r="CJ429">
        <v>0.98000300000000018</v>
      </c>
      <c r="CK429">
        <v>1.9996799999999999E-2</v>
      </c>
      <c r="CL429">
        <v>0</v>
      </c>
      <c r="CM429">
        <v>2.383611111111112</v>
      </c>
      <c r="CN429">
        <v>0</v>
      </c>
      <c r="CO429">
        <v>18709.833333333339</v>
      </c>
      <c r="CP429">
        <v>16749.655555555561</v>
      </c>
      <c r="CQ429">
        <v>39.235999999999997</v>
      </c>
      <c r="CR429">
        <v>38.436999999999998</v>
      </c>
      <c r="CS429">
        <v>39.354000000000013</v>
      </c>
      <c r="CT429">
        <v>37.485999999999997</v>
      </c>
      <c r="CU429">
        <v>38.187222222222218</v>
      </c>
      <c r="CV429">
        <v>1960.0311111111109</v>
      </c>
      <c r="CW429">
        <v>39.99111111111111</v>
      </c>
      <c r="CX429">
        <v>0</v>
      </c>
      <c r="CY429">
        <v>1657486553.0999999</v>
      </c>
      <c r="CZ429">
        <v>0</v>
      </c>
      <c r="DA429">
        <v>1657463835.0999999</v>
      </c>
      <c r="DB429" t="s">
        <v>356</v>
      </c>
      <c r="DC429">
        <v>1657463822.5999999</v>
      </c>
      <c r="DD429">
        <v>1657463835.0999999</v>
      </c>
      <c r="DE429">
        <v>1</v>
      </c>
      <c r="DF429">
        <v>-2.657</v>
      </c>
      <c r="DG429">
        <v>-13.192</v>
      </c>
      <c r="DH429">
        <v>-3.9239999999999999</v>
      </c>
      <c r="DI429">
        <v>-0.217</v>
      </c>
      <c r="DJ429">
        <v>376</v>
      </c>
      <c r="DK429">
        <v>3</v>
      </c>
      <c r="DL429">
        <v>0.48</v>
      </c>
      <c r="DM429">
        <v>0.03</v>
      </c>
      <c r="DN429">
        <v>-47.796125000000004</v>
      </c>
      <c r="DO429">
        <v>-1.414858536585287</v>
      </c>
      <c r="DP429">
        <v>0.15206752406414711</v>
      </c>
      <c r="DQ429">
        <v>0</v>
      </c>
      <c r="DR429">
        <v>3.600927749999999</v>
      </c>
      <c r="DS429">
        <v>3.8156285178222907E-2</v>
      </c>
      <c r="DT429">
        <v>3.9055335663005482E-3</v>
      </c>
      <c r="DU429">
        <v>1</v>
      </c>
      <c r="DV429">
        <v>1</v>
      </c>
      <c r="DW429">
        <v>2</v>
      </c>
      <c r="DX429" t="s">
        <v>369</v>
      </c>
      <c r="DY429">
        <v>2.9894500000000002</v>
      </c>
      <c r="DZ429">
        <v>2.72471</v>
      </c>
      <c r="EA429">
        <v>0.14333699999999999</v>
      </c>
      <c r="EB429">
        <v>0.145785</v>
      </c>
      <c r="EC429">
        <v>8.4115800000000004E-2</v>
      </c>
      <c r="ED429">
        <v>7.2998400000000005E-2</v>
      </c>
      <c r="EE429">
        <v>27399.4</v>
      </c>
      <c r="EF429">
        <v>27390.400000000001</v>
      </c>
      <c r="EG429">
        <v>29685.1</v>
      </c>
      <c r="EH429">
        <v>29625.1</v>
      </c>
      <c r="EI429">
        <v>36024.699999999997</v>
      </c>
      <c r="EJ429">
        <v>36518.699999999997</v>
      </c>
      <c r="EK429">
        <v>41820.9</v>
      </c>
      <c r="EL429">
        <v>42209.2</v>
      </c>
      <c r="EM429">
        <v>1.9077500000000001</v>
      </c>
      <c r="EN429">
        <v>2.2682000000000002</v>
      </c>
      <c r="EO429">
        <v>0.20513700000000001</v>
      </c>
      <c r="EP429">
        <v>0</v>
      </c>
      <c r="EQ429">
        <v>21.635899999999999</v>
      </c>
      <c r="ER429">
        <v>999.9</v>
      </c>
      <c r="ES429">
        <v>43.1</v>
      </c>
      <c r="ET429">
        <v>28.4</v>
      </c>
      <c r="EU429">
        <v>23.7026</v>
      </c>
      <c r="EV429">
        <v>60.884300000000003</v>
      </c>
      <c r="EW429">
        <v>28.75</v>
      </c>
      <c r="EX429">
        <v>2</v>
      </c>
      <c r="EY429">
        <v>-0.52252799999999999</v>
      </c>
      <c r="EZ429">
        <v>-1.56504</v>
      </c>
      <c r="FA429">
        <v>20.385899999999999</v>
      </c>
      <c r="FB429">
        <v>5.2174399999999999</v>
      </c>
      <c r="FC429">
        <v>12.0099</v>
      </c>
      <c r="FD429">
        <v>4.9911500000000002</v>
      </c>
      <c r="FE429">
        <v>3.2884799999999998</v>
      </c>
      <c r="FF429">
        <v>9286.9</v>
      </c>
      <c r="FG429">
        <v>9999</v>
      </c>
      <c r="FH429">
        <v>9999</v>
      </c>
      <c r="FI429">
        <v>137.80000000000001</v>
      </c>
      <c r="FJ429">
        <v>1.8669</v>
      </c>
      <c r="FK429">
        <v>1.86598</v>
      </c>
      <c r="FL429">
        <v>1.8654900000000001</v>
      </c>
      <c r="FM429">
        <v>1.8653900000000001</v>
      </c>
      <c r="FN429">
        <v>1.8672200000000001</v>
      </c>
      <c r="FO429">
        <v>1.86981</v>
      </c>
      <c r="FP429">
        <v>1.8684400000000001</v>
      </c>
      <c r="FQ429">
        <v>1.8698300000000001</v>
      </c>
      <c r="FR429">
        <v>0</v>
      </c>
      <c r="FS429">
        <v>0</v>
      </c>
      <c r="FT429">
        <v>0</v>
      </c>
      <c r="FU429">
        <v>0</v>
      </c>
      <c r="FV429" t="s">
        <v>358</v>
      </c>
      <c r="FW429" t="s">
        <v>359</v>
      </c>
      <c r="FX429" t="s">
        <v>360</v>
      </c>
      <c r="FY429" t="s">
        <v>360</v>
      </c>
      <c r="FZ429" t="s">
        <v>360</v>
      </c>
      <c r="GA429" t="s">
        <v>360</v>
      </c>
      <c r="GB429">
        <v>0</v>
      </c>
      <c r="GC429">
        <v>100</v>
      </c>
      <c r="GD429">
        <v>100</v>
      </c>
      <c r="GE429">
        <v>-3.01</v>
      </c>
      <c r="GF429">
        <v>-0.17430000000000001</v>
      </c>
      <c r="GG429">
        <v>-1.691838842420514</v>
      </c>
      <c r="GH429">
        <v>-5.4742946993243486E-4</v>
      </c>
      <c r="GI429">
        <v>-1.00937323189599E-6</v>
      </c>
      <c r="GJ429">
        <v>3.2426335113099041E-10</v>
      </c>
      <c r="GK429">
        <v>-0.25714838806632262</v>
      </c>
      <c r="GL429">
        <v>-1.4458059848174739E-2</v>
      </c>
      <c r="GM429">
        <v>1.0199616584873469E-3</v>
      </c>
      <c r="GN429">
        <v>-1.0584552142034339E-5</v>
      </c>
      <c r="GO429">
        <v>24</v>
      </c>
      <c r="GP429">
        <v>2276</v>
      </c>
      <c r="GQ429">
        <v>1</v>
      </c>
      <c r="GR429">
        <v>42</v>
      </c>
      <c r="GS429">
        <v>378.9</v>
      </c>
      <c r="GT429">
        <v>378.6</v>
      </c>
      <c r="GU429">
        <v>2.83203</v>
      </c>
      <c r="GV429">
        <v>2.2033700000000001</v>
      </c>
      <c r="GW429">
        <v>1.94702</v>
      </c>
      <c r="GX429">
        <v>2.7978499999999999</v>
      </c>
      <c r="GY429">
        <v>2.19482</v>
      </c>
      <c r="GZ429">
        <v>2.34619</v>
      </c>
      <c r="HA429">
        <v>31.367999999999999</v>
      </c>
      <c r="HB429">
        <v>15.7781</v>
      </c>
      <c r="HC429">
        <v>18</v>
      </c>
      <c r="HD429">
        <v>405.78100000000001</v>
      </c>
      <c r="HE429">
        <v>649.68299999999999</v>
      </c>
      <c r="HF429">
        <v>24.1097</v>
      </c>
      <c r="HG429">
        <v>20.531500000000001</v>
      </c>
      <c r="HH429">
        <v>29.9999</v>
      </c>
      <c r="HI429">
        <v>20.545500000000001</v>
      </c>
      <c r="HJ429">
        <v>20.465800000000002</v>
      </c>
      <c r="HK429">
        <v>56.665700000000001</v>
      </c>
      <c r="HL429">
        <v>20.584800000000001</v>
      </c>
      <c r="HM429">
        <v>66.648899999999998</v>
      </c>
      <c r="HN429">
        <v>24.1099</v>
      </c>
      <c r="HO429">
        <v>1122.02</v>
      </c>
      <c r="HP429">
        <v>19.5578</v>
      </c>
      <c r="HQ429">
        <v>101.523</v>
      </c>
      <c r="HR429">
        <v>101.379</v>
      </c>
    </row>
    <row r="430" spans="1:226" x14ac:dyDescent="0.2">
      <c r="A430">
        <v>414</v>
      </c>
      <c r="B430">
        <v>1657486558.5999999</v>
      </c>
      <c r="C430">
        <v>5563.0999999046326</v>
      </c>
      <c r="D430" t="s">
        <v>1190</v>
      </c>
      <c r="E430" t="s">
        <v>1191</v>
      </c>
      <c r="F430">
        <v>5</v>
      </c>
      <c r="G430" t="s">
        <v>1059</v>
      </c>
      <c r="H430" t="s">
        <v>354</v>
      </c>
      <c r="I430">
        <v>1657486555.8</v>
      </c>
      <c r="J430">
        <f t="shared" si="204"/>
        <v>3.0742930730074999E-3</v>
      </c>
      <c r="K430">
        <f t="shared" si="205"/>
        <v>3.0742930730075</v>
      </c>
      <c r="L430">
        <f t="shared" si="206"/>
        <v>20.865718526624555</v>
      </c>
      <c r="M430">
        <f t="shared" si="207"/>
        <v>1059.3710000000001</v>
      </c>
      <c r="N430">
        <f t="shared" si="208"/>
        <v>781.35780214416889</v>
      </c>
      <c r="O430">
        <f t="shared" si="209"/>
        <v>55.264435691836184</v>
      </c>
      <c r="P430">
        <f t="shared" si="210"/>
        <v>74.927952779940256</v>
      </c>
      <c r="Q430">
        <f t="shared" si="211"/>
        <v>0.14020984945902923</v>
      </c>
      <c r="R430">
        <f t="shared" si="212"/>
        <v>2.3626598458985755</v>
      </c>
      <c r="S430">
        <f t="shared" si="213"/>
        <v>0.13574595163844461</v>
      </c>
      <c r="T430">
        <f t="shared" si="214"/>
        <v>8.5230444497713137E-2</v>
      </c>
      <c r="U430">
        <f t="shared" si="215"/>
        <v>321.52078799999998</v>
      </c>
      <c r="V430">
        <f t="shared" si="216"/>
        <v>26.800534525092672</v>
      </c>
      <c r="W430">
        <f t="shared" si="217"/>
        <v>25.013590000000001</v>
      </c>
      <c r="X430">
        <f t="shared" si="218"/>
        <v>3.1822547515319806</v>
      </c>
      <c r="Y430">
        <f t="shared" si="219"/>
        <v>50.027560106115985</v>
      </c>
      <c r="Z430">
        <f t="shared" si="220"/>
        <v>1.6349820215672943</v>
      </c>
      <c r="AA430">
        <f t="shared" si="221"/>
        <v>3.2681626249596247</v>
      </c>
      <c r="AB430">
        <f t="shared" si="222"/>
        <v>1.5472727299646862</v>
      </c>
      <c r="AC430">
        <f t="shared" si="223"/>
        <v>-135.57632451963073</v>
      </c>
      <c r="AD430">
        <f t="shared" si="224"/>
        <v>57.013371203168518</v>
      </c>
      <c r="AE430">
        <f t="shared" si="225"/>
        <v>5.1165031234047618</v>
      </c>
      <c r="AF430">
        <f t="shared" si="226"/>
        <v>248.07433780694254</v>
      </c>
      <c r="AG430">
        <f t="shared" si="227"/>
        <v>36.714206173784483</v>
      </c>
      <c r="AH430">
        <f t="shared" si="228"/>
        <v>3.0758248226687703</v>
      </c>
      <c r="AI430">
        <f t="shared" si="229"/>
        <v>20.865718526624555</v>
      </c>
      <c r="AJ430">
        <v>1130.1899915002321</v>
      </c>
      <c r="AK430">
        <v>1092.2327272727271</v>
      </c>
      <c r="AL430">
        <v>3.387491553670364</v>
      </c>
      <c r="AM430">
        <v>64.43633761426419</v>
      </c>
      <c r="AN430">
        <f t="shared" si="230"/>
        <v>3.0742930730075</v>
      </c>
      <c r="AO430">
        <v>19.51148079218299</v>
      </c>
      <c r="AP430">
        <v>23.115454545454551</v>
      </c>
      <c r="AQ430">
        <v>-8.2303574349558135E-6</v>
      </c>
      <c r="AR430">
        <v>77.933620730982625</v>
      </c>
      <c r="AS430">
        <v>44</v>
      </c>
      <c r="AT430">
        <v>9</v>
      </c>
      <c r="AU430">
        <f t="shared" si="231"/>
        <v>1</v>
      </c>
      <c r="AV430">
        <f t="shared" si="232"/>
        <v>0</v>
      </c>
      <c r="AW430">
        <f t="shared" si="233"/>
        <v>37536.098836178469</v>
      </c>
      <c r="AX430">
        <f t="shared" si="234"/>
        <v>2000.03</v>
      </c>
      <c r="AY430">
        <f t="shared" si="235"/>
        <v>1681.2251999999999</v>
      </c>
      <c r="AZ430">
        <f t="shared" si="236"/>
        <v>0.84059999100013494</v>
      </c>
      <c r="BA430">
        <f t="shared" si="237"/>
        <v>0.16075798263026053</v>
      </c>
      <c r="BB430">
        <v>6</v>
      </c>
      <c r="BC430">
        <v>0.5</v>
      </c>
      <c r="BD430" t="s">
        <v>355</v>
      </c>
      <c r="BE430">
        <v>2</v>
      </c>
      <c r="BF430" t="b">
        <v>1</v>
      </c>
      <c r="BG430">
        <v>1657486555.8</v>
      </c>
      <c r="BH430">
        <v>1059.3710000000001</v>
      </c>
      <c r="BI430">
        <v>1107.3389999999999</v>
      </c>
      <c r="BJ430">
        <v>23.116240000000001</v>
      </c>
      <c r="BK430">
        <v>19.51051</v>
      </c>
      <c r="BL430">
        <v>1062.393</v>
      </c>
      <c r="BM430">
        <v>23.290569999999999</v>
      </c>
      <c r="BN430">
        <v>499.99140000000011</v>
      </c>
      <c r="BO430">
        <v>70.62872999999999</v>
      </c>
      <c r="BP430">
        <v>9.9988060000000004E-2</v>
      </c>
      <c r="BQ430">
        <v>25.461189999999998</v>
      </c>
      <c r="BR430">
        <v>25.013590000000001</v>
      </c>
      <c r="BS430">
        <v>999.9</v>
      </c>
      <c r="BT430">
        <v>0</v>
      </c>
      <c r="BU430">
        <v>0</v>
      </c>
      <c r="BV430">
        <v>9999.1869999999999</v>
      </c>
      <c r="BW430">
        <v>0</v>
      </c>
      <c r="BX430">
        <v>158.99520000000001</v>
      </c>
      <c r="BY430">
        <v>-47.968490000000003</v>
      </c>
      <c r="BZ430">
        <v>1084.4369999999999</v>
      </c>
      <c r="CA430">
        <v>1129.374</v>
      </c>
      <c r="CB430">
        <v>3.605728</v>
      </c>
      <c r="CC430">
        <v>1107.3389999999999</v>
      </c>
      <c r="CD430">
        <v>19.51051</v>
      </c>
      <c r="CE430">
        <v>1.6326700000000001</v>
      </c>
      <c r="CF430">
        <v>1.3780030000000001</v>
      </c>
      <c r="CG430">
        <v>14.270659999999999</v>
      </c>
      <c r="CH430">
        <v>11.677709999999999</v>
      </c>
      <c r="CI430">
        <v>2000.03</v>
      </c>
      <c r="CJ430">
        <v>0.98000200000000015</v>
      </c>
      <c r="CK430">
        <v>1.99978E-2</v>
      </c>
      <c r="CL430">
        <v>0</v>
      </c>
      <c r="CM430">
        <v>2.52406</v>
      </c>
      <c r="CN430">
        <v>0</v>
      </c>
      <c r="CO430">
        <v>18680.150000000001</v>
      </c>
      <c r="CP430">
        <v>16749.740000000002</v>
      </c>
      <c r="CQ430">
        <v>39.162199999999999</v>
      </c>
      <c r="CR430">
        <v>38.3874</v>
      </c>
      <c r="CS430">
        <v>39.2624</v>
      </c>
      <c r="CT430">
        <v>37.3874</v>
      </c>
      <c r="CU430">
        <v>38.118699999999997</v>
      </c>
      <c r="CV430">
        <v>1960.03</v>
      </c>
      <c r="CW430">
        <v>40</v>
      </c>
      <c r="CX430">
        <v>0</v>
      </c>
      <c r="CY430">
        <v>1657486558.5</v>
      </c>
      <c r="CZ430">
        <v>0</v>
      </c>
      <c r="DA430">
        <v>1657463835.0999999</v>
      </c>
      <c r="DB430" t="s">
        <v>356</v>
      </c>
      <c r="DC430">
        <v>1657463822.5999999</v>
      </c>
      <c r="DD430">
        <v>1657463835.0999999</v>
      </c>
      <c r="DE430">
        <v>1</v>
      </c>
      <c r="DF430">
        <v>-2.657</v>
      </c>
      <c r="DG430">
        <v>-13.192</v>
      </c>
      <c r="DH430">
        <v>-3.9239999999999999</v>
      </c>
      <c r="DI430">
        <v>-0.217</v>
      </c>
      <c r="DJ430">
        <v>376</v>
      </c>
      <c r="DK430">
        <v>3</v>
      </c>
      <c r="DL430">
        <v>0.48</v>
      </c>
      <c r="DM430">
        <v>0.03</v>
      </c>
      <c r="DN430">
        <v>-47.867467499999997</v>
      </c>
      <c r="DO430">
        <v>-1.0454442776733841</v>
      </c>
      <c r="DP430">
        <v>0.1250633427257965</v>
      </c>
      <c r="DQ430">
        <v>0</v>
      </c>
      <c r="DR430">
        <v>3.6029547499999999</v>
      </c>
      <c r="DS430">
        <v>2.6503902439019188E-2</v>
      </c>
      <c r="DT430">
        <v>2.8992214364377618E-3</v>
      </c>
      <c r="DU430">
        <v>1</v>
      </c>
      <c r="DV430">
        <v>1</v>
      </c>
      <c r="DW430">
        <v>2</v>
      </c>
      <c r="DX430" t="s">
        <v>369</v>
      </c>
      <c r="DY430">
        <v>2.98969</v>
      </c>
      <c r="DZ430">
        <v>2.7246800000000002</v>
      </c>
      <c r="EA430">
        <v>0.144788</v>
      </c>
      <c r="EB430">
        <v>0.147199</v>
      </c>
      <c r="EC430">
        <v>8.4110900000000002E-2</v>
      </c>
      <c r="ED430">
        <v>7.2988399999999995E-2</v>
      </c>
      <c r="EE430">
        <v>27352.9</v>
      </c>
      <c r="EF430">
        <v>27345.4</v>
      </c>
      <c r="EG430">
        <v>29684.799999999999</v>
      </c>
      <c r="EH430">
        <v>29625.4</v>
      </c>
      <c r="EI430">
        <v>36024.300000000003</v>
      </c>
      <c r="EJ430">
        <v>36519.5</v>
      </c>
      <c r="EK430">
        <v>41820.199999999997</v>
      </c>
      <c r="EL430">
        <v>42209.599999999999</v>
      </c>
      <c r="EM430">
        <v>1.9077999999999999</v>
      </c>
      <c r="EN430">
        <v>2.2684000000000002</v>
      </c>
      <c r="EO430">
        <v>0.204928</v>
      </c>
      <c r="EP430">
        <v>0</v>
      </c>
      <c r="EQ430">
        <v>21.638200000000001</v>
      </c>
      <c r="ER430">
        <v>999.9</v>
      </c>
      <c r="ES430">
        <v>43.1</v>
      </c>
      <c r="ET430">
        <v>28.4</v>
      </c>
      <c r="EU430">
        <v>23.7041</v>
      </c>
      <c r="EV430">
        <v>61.254300000000001</v>
      </c>
      <c r="EW430">
        <v>28.6218</v>
      </c>
      <c r="EX430">
        <v>2</v>
      </c>
      <c r="EY430">
        <v>-0.52258099999999996</v>
      </c>
      <c r="EZ430">
        <v>-1.56969</v>
      </c>
      <c r="FA430">
        <v>20.3858</v>
      </c>
      <c r="FB430">
        <v>5.2184900000000001</v>
      </c>
      <c r="FC430">
        <v>12.0099</v>
      </c>
      <c r="FD430">
        <v>4.9912999999999998</v>
      </c>
      <c r="FE430">
        <v>3.2884500000000001</v>
      </c>
      <c r="FF430">
        <v>9287.2000000000007</v>
      </c>
      <c r="FG430">
        <v>9999</v>
      </c>
      <c r="FH430">
        <v>9999</v>
      </c>
      <c r="FI430">
        <v>137.80000000000001</v>
      </c>
      <c r="FJ430">
        <v>1.8669</v>
      </c>
      <c r="FK430">
        <v>1.8660000000000001</v>
      </c>
      <c r="FL430">
        <v>1.86551</v>
      </c>
      <c r="FM430">
        <v>1.8653900000000001</v>
      </c>
      <c r="FN430">
        <v>1.8672200000000001</v>
      </c>
      <c r="FO430">
        <v>1.86981</v>
      </c>
      <c r="FP430">
        <v>1.8684400000000001</v>
      </c>
      <c r="FQ430">
        <v>1.8698300000000001</v>
      </c>
      <c r="FR430">
        <v>0</v>
      </c>
      <c r="FS430">
        <v>0</v>
      </c>
      <c r="FT430">
        <v>0</v>
      </c>
      <c r="FU430">
        <v>0</v>
      </c>
      <c r="FV430" t="s">
        <v>358</v>
      </c>
      <c r="FW430" t="s">
        <v>359</v>
      </c>
      <c r="FX430" t="s">
        <v>360</v>
      </c>
      <c r="FY430" t="s">
        <v>360</v>
      </c>
      <c r="FZ430" t="s">
        <v>360</v>
      </c>
      <c r="GA430" t="s">
        <v>360</v>
      </c>
      <c r="GB430">
        <v>0</v>
      </c>
      <c r="GC430">
        <v>100</v>
      </c>
      <c r="GD430">
        <v>100</v>
      </c>
      <c r="GE430">
        <v>-3.04</v>
      </c>
      <c r="GF430">
        <v>-0.1744</v>
      </c>
      <c r="GG430">
        <v>-1.691838842420514</v>
      </c>
      <c r="GH430">
        <v>-5.4742946993243486E-4</v>
      </c>
      <c r="GI430">
        <v>-1.00937323189599E-6</v>
      </c>
      <c r="GJ430">
        <v>3.2426335113099041E-10</v>
      </c>
      <c r="GK430">
        <v>-0.25714838806632262</v>
      </c>
      <c r="GL430">
        <v>-1.4458059848174739E-2</v>
      </c>
      <c r="GM430">
        <v>1.0199616584873469E-3</v>
      </c>
      <c r="GN430">
        <v>-1.0584552142034339E-5</v>
      </c>
      <c r="GO430">
        <v>24</v>
      </c>
      <c r="GP430">
        <v>2276</v>
      </c>
      <c r="GQ430">
        <v>1</v>
      </c>
      <c r="GR430">
        <v>42</v>
      </c>
      <c r="GS430">
        <v>378.9</v>
      </c>
      <c r="GT430">
        <v>378.7</v>
      </c>
      <c r="GU430">
        <v>2.8637700000000001</v>
      </c>
      <c r="GV430">
        <v>2.2009300000000001</v>
      </c>
      <c r="GW430">
        <v>1.94702</v>
      </c>
      <c r="GX430">
        <v>2.79419</v>
      </c>
      <c r="GY430">
        <v>2.19482</v>
      </c>
      <c r="GZ430">
        <v>2.3339799999999999</v>
      </c>
      <c r="HA430">
        <v>31.367999999999999</v>
      </c>
      <c r="HB430">
        <v>15.769399999999999</v>
      </c>
      <c r="HC430">
        <v>18</v>
      </c>
      <c r="HD430">
        <v>405.77699999999999</v>
      </c>
      <c r="HE430">
        <v>649.79899999999998</v>
      </c>
      <c r="HF430">
        <v>24.098600000000001</v>
      </c>
      <c r="HG430">
        <v>20.527999999999999</v>
      </c>
      <c r="HH430">
        <v>29.9999</v>
      </c>
      <c r="HI430">
        <v>20.541599999999999</v>
      </c>
      <c r="HJ430">
        <v>20.462399999999999</v>
      </c>
      <c r="HK430">
        <v>57.2866</v>
      </c>
      <c r="HL430">
        <v>20.584800000000001</v>
      </c>
      <c r="HM430">
        <v>66.648899999999998</v>
      </c>
      <c r="HN430">
        <v>24.099399999999999</v>
      </c>
      <c r="HO430">
        <v>1142.06</v>
      </c>
      <c r="HP430">
        <v>19.5578</v>
      </c>
      <c r="HQ430">
        <v>101.52200000000001</v>
      </c>
      <c r="HR430">
        <v>101.38</v>
      </c>
    </row>
    <row r="431" spans="1:226" x14ac:dyDescent="0.2">
      <c r="A431">
        <v>415</v>
      </c>
      <c r="B431">
        <v>1657486563.5999999</v>
      </c>
      <c r="C431">
        <v>5568.0999999046326</v>
      </c>
      <c r="D431" t="s">
        <v>1192</v>
      </c>
      <c r="E431" t="s">
        <v>1193</v>
      </c>
      <c r="F431">
        <v>5</v>
      </c>
      <c r="G431" t="s">
        <v>1059</v>
      </c>
      <c r="H431" t="s">
        <v>354</v>
      </c>
      <c r="I431">
        <v>1657486561.0999999</v>
      </c>
      <c r="J431">
        <f t="shared" si="204"/>
        <v>3.0737251915561718E-3</v>
      </c>
      <c r="K431">
        <f t="shared" si="205"/>
        <v>3.0737251915561719</v>
      </c>
      <c r="L431">
        <f t="shared" si="206"/>
        <v>20.762087887852285</v>
      </c>
      <c r="M431">
        <f t="shared" si="207"/>
        <v>1077.038888888889</v>
      </c>
      <c r="N431">
        <f t="shared" si="208"/>
        <v>799.61160316415032</v>
      </c>
      <c r="O431">
        <f t="shared" si="209"/>
        <v>56.555796540762763</v>
      </c>
      <c r="P431">
        <f t="shared" si="210"/>
        <v>76.17797443840314</v>
      </c>
      <c r="Q431">
        <f t="shared" si="211"/>
        <v>0.14021734615864279</v>
      </c>
      <c r="R431">
        <f t="shared" si="212"/>
        <v>2.3617875982332359</v>
      </c>
      <c r="S431">
        <f t="shared" si="213"/>
        <v>0.13575138691282101</v>
      </c>
      <c r="T431">
        <f t="shared" si="214"/>
        <v>8.5234016447462035E-2</v>
      </c>
      <c r="U431">
        <f t="shared" si="215"/>
        <v>321.52960600000006</v>
      </c>
      <c r="V431">
        <f t="shared" si="216"/>
        <v>26.796492040856933</v>
      </c>
      <c r="W431">
        <f t="shared" si="217"/>
        <v>25.01057777777778</v>
      </c>
      <c r="X431">
        <f t="shared" si="218"/>
        <v>3.1816833665150765</v>
      </c>
      <c r="Y431">
        <f t="shared" si="219"/>
        <v>50.034287315936155</v>
      </c>
      <c r="Z431">
        <f t="shared" si="220"/>
        <v>1.6347408941201715</v>
      </c>
      <c r="AA431">
        <f t="shared" si="221"/>
        <v>3.2672412895536516</v>
      </c>
      <c r="AB431">
        <f t="shared" si="222"/>
        <v>1.546942472394905</v>
      </c>
      <c r="AC431">
        <f t="shared" si="223"/>
        <v>-135.55128094762716</v>
      </c>
      <c r="AD431">
        <f t="shared" si="224"/>
        <v>56.771619917126849</v>
      </c>
      <c r="AE431">
        <f t="shared" si="225"/>
        <v>5.0964905555484821</v>
      </c>
      <c r="AF431">
        <f t="shared" si="226"/>
        <v>247.84643552504824</v>
      </c>
      <c r="AG431">
        <f t="shared" si="227"/>
        <v>36.776793176264469</v>
      </c>
      <c r="AH431">
        <f t="shared" si="228"/>
        <v>3.075037302082297</v>
      </c>
      <c r="AI431">
        <f t="shared" si="229"/>
        <v>20.762087887852285</v>
      </c>
      <c r="AJ431">
        <v>1147.328945691278</v>
      </c>
      <c r="AK431">
        <v>1109.368787878788</v>
      </c>
      <c r="AL431">
        <v>3.4227158737420682</v>
      </c>
      <c r="AM431">
        <v>64.43633761426419</v>
      </c>
      <c r="AN431">
        <f t="shared" si="230"/>
        <v>3.0737251915561719</v>
      </c>
      <c r="AO431">
        <v>19.5080948513179</v>
      </c>
      <c r="AP431">
        <v>23.111536969696971</v>
      </c>
      <c r="AQ431">
        <v>-2.7154228905707639E-5</v>
      </c>
      <c r="AR431">
        <v>77.933620730982625</v>
      </c>
      <c r="AS431">
        <v>44</v>
      </c>
      <c r="AT431">
        <v>9</v>
      </c>
      <c r="AU431">
        <f t="shared" si="231"/>
        <v>1</v>
      </c>
      <c r="AV431">
        <f t="shared" si="232"/>
        <v>0</v>
      </c>
      <c r="AW431">
        <f t="shared" si="233"/>
        <v>37515.583032975424</v>
      </c>
      <c r="AX431">
        <f t="shared" si="234"/>
        <v>2000.0844444444449</v>
      </c>
      <c r="AY431">
        <f t="shared" si="235"/>
        <v>1681.2710000000004</v>
      </c>
      <c r="AZ431">
        <f t="shared" si="236"/>
        <v>0.84060000799966228</v>
      </c>
      <c r="BA431">
        <f t="shared" si="237"/>
        <v>0.16075801543934812</v>
      </c>
      <c r="BB431">
        <v>6</v>
      </c>
      <c r="BC431">
        <v>0.5</v>
      </c>
      <c r="BD431" t="s">
        <v>355</v>
      </c>
      <c r="BE431">
        <v>2</v>
      </c>
      <c r="BF431" t="b">
        <v>1</v>
      </c>
      <c r="BG431">
        <v>1657486561.0999999</v>
      </c>
      <c r="BH431">
        <v>1077.038888888889</v>
      </c>
      <c r="BI431">
        <v>1125.146666666667</v>
      </c>
      <c r="BJ431">
        <v>23.112711111111111</v>
      </c>
      <c r="BK431">
        <v>19.507855555555551</v>
      </c>
      <c r="BL431">
        <v>1080.0911111111111</v>
      </c>
      <c r="BM431">
        <v>23.287088888888889</v>
      </c>
      <c r="BN431">
        <v>499.98644444444449</v>
      </c>
      <c r="BO431">
        <v>70.629155555555542</v>
      </c>
      <c r="BP431">
        <v>9.9928811111111113E-2</v>
      </c>
      <c r="BQ431">
        <v>25.45644444444444</v>
      </c>
      <c r="BR431">
        <v>25.01057777777778</v>
      </c>
      <c r="BS431">
        <v>999.90000000000009</v>
      </c>
      <c r="BT431">
        <v>0</v>
      </c>
      <c r="BU431">
        <v>0</v>
      </c>
      <c r="BV431">
        <v>9993.2611111111109</v>
      </c>
      <c r="BW431">
        <v>0</v>
      </c>
      <c r="BX431">
        <v>158.6491111111111</v>
      </c>
      <c r="BY431">
        <v>-48.107022222222227</v>
      </c>
      <c r="BZ431">
        <v>1102.5233333333331</v>
      </c>
      <c r="CA431">
        <v>1147.5322222222219</v>
      </c>
      <c r="CB431">
        <v>3.6048433333333332</v>
      </c>
      <c r="CC431">
        <v>1125.146666666667</v>
      </c>
      <c r="CD431">
        <v>19.507855555555551</v>
      </c>
      <c r="CE431">
        <v>1.63243</v>
      </c>
      <c r="CF431">
        <v>1.377823333333333</v>
      </c>
      <c r="CG431">
        <v>14.2684</v>
      </c>
      <c r="CH431">
        <v>11.67573333333333</v>
      </c>
      <c r="CI431">
        <v>2000.0844444444449</v>
      </c>
      <c r="CJ431">
        <v>0.98000066666666663</v>
      </c>
      <c r="CK431">
        <v>1.9999133333333328E-2</v>
      </c>
      <c r="CL431">
        <v>0</v>
      </c>
      <c r="CM431">
        <v>2.346477777777777</v>
      </c>
      <c r="CN431">
        <v>0</v>
      </c>
      <c r="CO431">
        <v>18647.833333333328</v>
      </c>
      <c r="CP431">
        <v>16750.166666666672</v>
      </c>
      <c r="CQ431">
        <v>39.062222222222218</v>
      </c>
      <c r="CR431">
        <v>38.332999999999998</v>
      </c>
      <c r="CS431">
        <v>39.173222222222222</v>
      </c>
      <c r="CT431">
        <v>37.325999999999993</v>
      </c>
      <c r="CU431">
        <v>38.020666666666664</v>
      </c>
      <c r="CV431">
        <v>1960.0822222222221</v>
      </c>
      <c r="CW431">
        <v>40.002222222222223</v>
      </c>
      <c r="CX431">
        <v>0</v>
      </c>
      <c r="CY431">
        <v>1657486563.3</v>
      </c>
      <c r="CZ431">
        <v>0</v>
      </c>
      <c r="DA431">
        <v>1657463835.0999999</v>
      </c>
      <c r="DB431" t="s">
        <v>356</v>
      </c>
      <c r="DC431">
        <v>1657463822.5999999</v>
      </c>
      <c r="DD431">
        <v>1657463835.0999999</v>
      </c>
      <c r="DE431">
        <v>1</v>
      </c>
      <c r="DF431">
        <v>-2.657</v>
      </c>
      <c r="DG431">
        <v>-13.192</v>
      </c>
      <c r="DH431">
        <v>-3.9239999999999999</v>
      </c>
      <c r="DI431">
        <v>-0.217</v>
      </c>
      <c r="DJ431">
        <v>376</v>
      </c>
      <c r="DK431">
        <v>3</v>
      </c>
      <c r="DL431">
        <v>0.48</v>
      </c>
      <c r="DM431">
        <v>0.03</v>
      </c>
      <c r="DN431">
        <v>-47.970617073170729</v>
      </c>
      <c r="DO431">
        <v>-0.6724850174216257</v>
      </c>
      <c r="DP431">
        <v>8.407288911484212E-2</v>
      </c>
      <c r="DQ431">
        <v>0</v>
      </c>
      <c r="DR431">
        <v>3.6043936585365852</v>
      </c>
      <c r="DS431">
        <v>1.5169337979090451E-2</v>
      </c>
      <c r="DT431">
        <v>2.3882657817710711E-3</v>
      </c>
      <c r="DU431">
        <v>1</v>
      </c>
      <c r="DV431">
        <v>1</v>
      </c>
      <c r="DW431">
        <v>2</v>
      </c>
      <c r="DX431" t="s">
        <v>369</v>
      </c>
      <c r="DY431">
        <v>2.9893800000000001</v>
      </c>
      <c r="DZ431">
        <v>2.7245400000000002</v>
      </c>
      <c r="EA431">
        <v>0.14624500000000001</v>
      </c>
      <c r="EB431">
        <v>0.14862500000000001</v>
      </c>
      <c r="EC431">
        <v>8.4103700000000003E-2</v>
      </c>
      <c r="ED431">
        <v>7.2987300000000005E-2</v>
      </c>
      <c r="EE431">
        <v>27306.3</v>
      </c>
      <c r="EF431">
        <v>27299.8</v>
      </c>
      <c r="EG431">
        <v>29684.7</v>
      </c>
      <c r="EH431">
        <v>29625.4</v>
      </c>
      <c r="EI431">
        <v>36024.400000000001</v>
      </c>
      <c r="EJ431">
        <v>36519.699999999997</v>
      </c>
      <c r="EK431">
        <v>41820</v>
      </c>
      <c r="EL431">
        <v>42209.8</v>
      </c>
      <c r="EM431">
        <v>1.9075</v>
      </c>
      <c r="EN431">
        <v>2.2686799999999998</v>
      </c>
      <c r="EO431">
        <v>0.20454800000000001</v>
      </c>
      <c r="EP431">
        <v>0</v>
      </c>
      <c r="EQ431">
        <v>21.6419</v>
      </c>
      <c r="ER431">
        <v>999.9</v>
      </c>
      <c r="ES431">
        <v>43.2</v>
      </c>
      <c r="ET431">
        <v>28.4</v>
      </c>
      <c r="EU431">
        <v>23.756399999999999</v>
      </c>
      <c r="EV431">
        <v>61.264299999999999</v>
      </c>
      <c r="EW431">
        <v>28.777999999999999</v>
      </c>
      <c r="EX431">
        <v>2</v>
      </c>
      <c r="EY431">
        <v>-0.522899</v>
      </c>
      <c r="EZ431">
        <v>-1.56073</v>
      </c>
      <c r="FA431">
        <v>20.3857</v>
      </c>
      <c r="FB431">
        <v>5.2190899999999996</v>
      </c>
      <c r="FC431">
        <v>12.0099</v>
      </c>
      <c r="FD431">
        <v>4.9909999999999997</v>
      </c>
      <c r="FE431">
        <v>3.2886500000000001</v>
      </c>
      <c r="FF431">
        <v>9287.2000000000007</v>
      </c>
      <c r="FG431">
        <v>9999</v>
      </c>
      <c r="FH431">
        <v>9999</v>
      </c>
      <c r="FI431">
        <v>137.80000000000001</v>
      </c>
      <c r="FJ431">
        <v>1.8669100000000001</v>
      </c>
      <c r="FK431">
        <v>1.86599</v>
      </c>
      <c r="FL431">
        <v>1.8654900000000001</v>
      </c>
      <c r="FM431">
        <v>1.8653999999999999</v>
      </c>
      <c r="FN431">
        <v>1.8672200000000001</v>
      </c>
      <c r="FO431">
        <v>1.86981</v>
      </c>
      <c r="FP431">
        <v>1.8684400000000001</v>
      </c>
      <c r="FQ431">
        <v>1.8698600000000001</v>
      </c>
      <c r="FR431">
        <v>0</v>
      </c>
      <c r="FS431">
        <v>0</v>
      </c>
      <c r="FT431">
        <v>0</v>
      </c>
      <c r="FU431">
        <v>0</v>
      </c>
      <c r="FV431" t="s">
        <v>358</v>
      </c>
      <c r="FW431" t="s">
        <v>359</v>
      </c>
      <c r="FX431" t="s">
        <v>360</v>
      </c>
      <c r="FY431" t="s">
        <v>360</v>
      </c>
      <c r="FZ431" t="s">
        <v>360</v>
      </c>
      <c r="GA431" t="s">
        <v>360</v>
      </c>
      <c r="GB431">
        <v>0</v>
      </c>
      <c r="GC431">
        <v>100</v>
      </c>
      <c r="GD431">
        <v>100</v>
      </c>
      <c r="GE431">
        <v>-3.07</v>
      </c>
      <c r="GF431">
        <v>-0.1744</v>
      </c>
      <c r="GG431">
        <v>-1.691838842420514</v>
      </c>
      <c r="GH431">
        <v>-5.4742946993243486E-4</v>
      </c>
      <c r="GI431">
        <v>-1.00937323189599E-6</v>
      </c>
      <c r="GJ431">
        <v>3.2426335113099041E-10</v>
      </c>
      <c r="GK431">
        <v>-0.25714838806632262</v>
      </c>
      <c r="GL431">
        <v>-1.4458059848174739E-2</v>
      </c>
      <c r="GM431">
        <v>1.0199616584873469E-3</v>
      </c>
      <c r="GN431">
        <v>-1.0584552142034339E-5</v>
      </c>
      <c r="GO431">
        <v>24</v>
      </c>
      <c r="GP431">
        <v>2276</v>
      </c>
      <c r="GQ431">
        <v>1</v>
      </c>
      <c r="GR431">
        <v>42</v>
      </c>
      <c r="GS431">
        <v>379</v>
      </c>
      <c r="GT431">
        <v>378.8</v>
      </c>
      <c r="GU431">
        <v>2.8967299999999998</v>
      </c>
      <c r="GV431">
        <v>2.20703</v>
      </c>
      <c r="GW431">
        <v>1.94702</v>
      </c>
      <c r="GX431">
        <v>2.79297</v>
      </c>
      <c r="GY431">
        <v>2.19482</v>
      </c>
      <c r="GZ431">
        <v>2.34131</v>
      </c>
      <c r="HA431">
        <v>31.3462</v>
      </c>
      <c r="HB431">
        <v>15.769399999999999</v>
      </c>
      <c r="HC431">
        <v>18</v>
      </c>
      <c r="HD431">
        <v>405.59500000000003</v>
      </c>
      <c r="HE431">
        <v>649.96400000000006</v>
      </c>
      <c r="HF431">
        <v>24.086600000000001</v>
      </c>
      <c r="HG431">
        <v>20.5245</v>
      </c>
      <c r="HH431">
        <v>29.9998</v>
      </c>
      <c r="HI431">
        <v>20.5381</v>
      </c>
      <c r="HJ431">
        <v>20.457999999999998</v>
      </c>
      <c r="HK431">
        <v>57.965200000000003</v>
      </c>
      <c r="HL431">
        <v>20.584800000000001</v>
      </c>
      <c r="HM431">
        <v>66.648899999999998</v>
      </c>
      <c r="HN431">
        <v>24.085899999999999</v>
      </c>
      <c r="HO431">
        <v>1155.4100000000001</v>
      </c>
      <c r="HP431">
        <v>19.5578</v>
      </c>
      <c r="HQ431">
        <v>101.52200000000001</v>
      </c>
      <c r="HR431">
        <v>101.381</v>
      </c>
    </row>
    <row r="432" spans="1:226" x14ac:dyDescent="0.2">
      <c r="A432">
        <v>416</v>
      </c>
      <c r="B432">
        <v>1657486568.5999999</v>
      </c>
      <c r="C432">
        <v>5573.0999999046326</v>
      </c>
      <c r="D432" t="s">
        <v>1194</v>
      </c>
      <c r="E432" t="s">
        <v>1195</v>
      </c>
      <c r="F432">
        <v>5</v>
      </c>
      <c r="G432" t="s">
        <v>1059</v>
      </c>
      <c r="H432" t="s">
        <v>354</v>
      </c>
      <c r="I432">
        <v>1657486565.8</v>
      </c>
      <c r="J432">
        <f t="shared" si="204"/>
        <v>3.0766772899028312E-3</v>
      </c>
      <c r="K432">
        <f t="shared" si="205"/>
        <v>3.0766772899028312</v>
      </c>
      <c r="L432">
        <f t="shared" si="206"/>
        <v>20.86554579266593</v>
      </c>
      <c r="M432">
        <f t="shared" si="207"/>
        <v>1092.72</v>
      </c>
      <c r="N432">
        <f t="shared" si="208"/>
        <v>813.9347923008371</v>
      </c>
      <c r="O432">
        <f t="shared" si="209"/>
        <v>57.569096683970585</v>
      </c>
      <c r="P432">
        <f t="shared" si="210"/>
        <v>77.287399339058396</v>
      </c>
      <c r="Q432">
        <f t="shared" si="211"/>
        <v>0.14044273146823164</v>
      </c>
      <c r="R432">
        <f t="shared" si="212"/>
        <v>2.3599583058479525</v>
      </c>
      <c r="S432">
        <f t="shared" si="213"/>
        <v>0.13595929703323636</v>
      </c>
      <c r="T432">
        <f t="shared" si="214"/>
        <v>8.5365456577327484E-2</v>
      </c>
      <c r="U432">
        <f t="shared" si="215"/>
        <v>321.51254669999997</v>
      </c>
      <c r="V432">
        <f t="shared" si="216"/>
        <v>26.793192341858976</v>
      </c>
      <c r="W432">
        <f t="shared" si="217"/>
        <v>25.00609</v>
      </c>
      <c r="X432">
        <f t="shared" si="218"/>
        <v>3.1808322513249179</v>
      </c>
      <c r="Y432">
        <f t="shared" si="219"/>
        <v>50.044245643720544</v>
      </c>
      <c r="Z432">
        <f t="shared" si="220"/>
        <v>1.6347559503493747</v>
      </c>
      <c r="AA432">
        <f t="shared" si="221"/>
        <v>3.266621225520463</v>
      </c>
      <c r="AB432">
        <f t="shared" si="222"/>
        <v>1.5460763009755432</v>
      </c>
      <c r="AC432">
        <f t="shared" si="223"/>
        <v>-135.68146848471486</v>
      </c>
      <c r="AD432">
        <f t="shared" si="224"/>
        <v>56.892199078188654</v>
      </c>
      <c r="AE432">
        <f t="shared" si="225"/>
        <v>5.1110765625283703</v>
      </c>
      <c r="AF432">
        <f t="shared" si="226"/>
        <v>247.83435385600211</v>
      </c>
      <c r="AG432">
        <f t="shared" si="227"/>
        <v>36.825777413954867</v>
      </c>
      <c r="AH432">
        <f t="shared" si="228"/>
        <v>3.0770361138977096</v>
      </c>
      <c r="AI432">
        <f t="shared" si="229"/>
        <v>20.86554579266593</v>
      </c>
      <c r="AJ432">
        <v>1164.480903566538</v>
      </c>
      <c r="AK432">
        <v>1126.4253939393941</v>
      </c>
      <c r="AL432">
        <v>3.4143820501085642</v>
      </c>
      <c r="AM432">
        <v>64.43633761426419</v>
      </c>
      <c r="AN432">
        <f t="shared" si="230"/>
        <v>3.0766772899028312</v>
      </c>
      <c r="AO432">
        <v>19.50638228240873</v>
      </c>
      <c r="AP432">
        <v>23.113043636363621</v>
      </c>
      <c r="AQ432">
        <v>8.3930412602169337E-6</v>
      </c>
      <c r="AR432">
        <v>77.933620730982625</v>
      </c>
      <c r="AS432">
        <v>44</v>
      </c>
      <c r="AT432">
        <v>9</v>
      </c>
      <c r="AU432">
        <f t="shared" si="231"/>
        <v>1</v>
      </c>
      <c r="AV432">
        <f t="shared" si="232"/>
        <v>0</v>
      </c>
      <c r="AW432">
        <f t="shared" si="233"/>
        <v>37471.695271298951</v>
      </c>
      <c r="AX432">
        <f t="shared" si="234"/>
        <v>1999.9780000000001</v>
      </c>
      <c r="AY432">
        <f t="shared" si="235"/>
        <v>1681.1815499999998</v>
      </c>
      <c r="AZ432">
        <f t="shared" si="236"/>
        <v>0.8406000216002375</v>
      </c>
      <c r="BA432">
        <f t="shared" si="237"/>
        <v>0.16075804168845856</v>
      </c>
      <c r="BB432">
        <v>6</v>
      </c>
      <c r="BC432">
        <v>0.5</v>
      </c>
      <c r="BD432" t="s">
        <v>355</v>
      </c>
      <c r="BE432">
        <v>2</v>
      </c>
      <c r="BF432" t="b">
        <v>1</v>
      </c>
      <c r="BG432">
        <v>1657486565.8</v>
      </c>
      <c r="BH432">
        <v>1092.72</v>
      </c>
      <c r="BI432">
        <v>1140.9459999999999</v>
      </c>
      <c r="BJ432">
        <v>23.112829999999999</v>
      </c>
      <c r="BK432">
        <v>19.505710000000001</v>
      </c>
      <c r="BL432">
        <v>1095.797</v>
      </c>
      <c r="BM432">
        <v>23.287210000000002</v>
      </c>
      <c r="BN432">
        <v>499.99729999999988</v>
      </c>
      <c r="BO432">
        <v>70.629339999999985</v>
      </c>
      <c r="BP432">
        <v>0.10003197</v>
      </c>
      <c r="BQ432">
        <v>25.453250000000001</v>
      </c>
      <c r="BR432">
        <v>25.00609</v>
      </c>
      <c r="BS432">
        <v>999.9</v>
      </c>
      <c r="BT432">
        <v>0</v>
      </c>
      <c r="BU432">
        <v>0</v>
      </c>
      <c r="BV432">
        <v>9980.9380000000001</v>
      </c>
      <c r="BW432">
        <v>0</v>
      </c>
      <c r="BX432">
        <v>158.34450000000001</v>
      </c>
      <c r="BY432">
        <v>-48.226280000000003</v>
      </c>
      <c r="BZ432">
        <v>1118.5740000000001</v>
      </c>
      <c r="CA432">
        <v>1163.646</v>
      </c>
      <c r="CB432">
        <v>3.607129</v>
      </c>
      <c r="CC432">
        <v>1140.9459999999999</v>
      </c>
      <c r="CD432">
        <v>19.505710000000001</v>
      </c>
      <c r="CE432">
        <v>1.6324449999999999</v>
      </c>
      <c r="CF432">
        <v>1.377675</v>
      </c>
      <c r="CG432">
        <v>14.26853</v>
      </c>
      <c r="CH432">
        <v>11.674110000000001</v>
      </c>
      <c r="CI432">
        <v>1999.9780000000001</v>
      </c>
      <c r="CJ432">
        <v>0.97999899999999995</v>
      </c>
      <c r="CK432">
        <v>2.0000799999999999E-2</v>
      </c>
      <c r="CL432">
        <v>0</v>
      </c>
      <c r="CM432">
        <v>2.2229199999999998</v>
      </c>
      <c r="CN432">
        <v>0</v>
      </c>
      <c r="CO432">
        <v>18618.400000000001</v>
      </c>
      <c r="CP432">
        <v>16749.29</v>
      </c>
      <c r="CQ432">
        <v>38.974800000000002</v>
      </c>
      <c r="CR432">
        <v>38.280999999999999</v>
      </c>
      <c r="CS432">
        <v>39.099800000000002</v>
      </c>
      <c r="CT432">
        <v>37.249899999999997</v>
      </c>
      <c r="CU432">
        <v>37.949599999999997</v>
      </c>
      <c r="CV432">
        <v>1959.9770000000001</v>
      </c>
      <c r="CW432">
        <v>40.000999999999998</v>
      </c>
      <c r="CX432">
        <v>0</v>
      </c>
      <c r="CY432">
        <v>1657486568.0999999</v>
      </c>
      <c r="CZ432">
        <v>0</v>
      </c>
      <c r="DA432">
        <v>1657463835.0999999</v>
      </c>
      <c r="DB432" t="s">
        <v>356</v>
      </c>
      <c r="DC432">
        <v>1657463822.5999999</v>
      </c>
      <c r="DD432">
        <v>1657463835.0999999</v>
      </c>
      <c r="DE432">
        <v>1</v>
      </c>
      <c r="DF432">
        <v>-2.657</v>
      </c>
      <c r="DG432">
        <v>-13.192</v>
      </c>
      <c r="DH432">
        <v>-3.9239999999999999</v>
      </c>
      <c r="DI432">
        <v>-0.217</v>
      </c>
      <c r="DJ432">
        <v>376</v>
      </c>
      <c r="DK432">
        <v>3</v>
      </c>
      <c r="DL432">
        <v>0.48</v>
      </c>
      <c r="DM432">
        <v>0.03</v>
      </c>
      <c r="DN432">
        <v>-48.056984999999997</v>
      </c>
      <c r="DO432">
        <v>-1.176927579737181</v>
      </c>
      <c r="DP432">
        <v>0.1202367342994641</v>
      </c>
      <c r="DQ432">
        <v>0</v>
      </c>
      <c r="DR432">
        <v>3.6060660000000002</v>
      </c>
      <c r="DS432">
        <v>2.6607129455845291E-3</v>
      </c>
      <c r="DT432">
        <v>1.354423862754933E-3</v>
      </c>
      <c r="DU432">
        <v>1</v>
      </c>
      <c r="DV432">
        <v>1</v>
      </c>
      <c r="DW432">
        <v>2</v>
      </c>
      <c r="DX432" t="s">
        <v>369</v>
      </c>
      <c r="DY432">
        <v>2.9897800000000001</v>
      </c>
      <c r="DZ432">
        <v>2.72479</v>
      </c>
      <c r="EA432">
        <v>0.147676</v>
      </c>
      <c r="EB432">
        <v>0.15001999999999999</v>
      </c>
      <c r="EC432">
        <v>8.4108299999999997E-2</v>
      </c>
      <c r="ED432">
        <v>7.2979299999999997E-2</v>
      </c>
      <c r="EE432">
        <v>27260.5</v>
      </c>
      <c r="EF432">
        <v>27255</v>
      </c>
      <c r="EG432">
        <v>29684.5</v>
      </c>
      <c r="EH432">
        <v>29625.200000000001</v>
      </c>
      <c r="EI432">
        <v>36024.5</v>
      </c>
      <c r="EJ432">
        <v>36519.699999999997</v>
      </c>
      <c r="EK432">
        <v>41820.300000000003</v>
      </c>
      <c r="EL432">
        <v>42209.4</v>
      </c>
      <c r="EM432">
        <v>1.9078999999999999</v>
      </c>
      <c r="EN432">
        <v>2.2684799999999998</v>
      </c>
      <c r="EO432">
        <v>0.204377</v>
      </c>
      <c r="EP432">
        <v>0</v>
      </c>
      <c r="EQ432">
        <v>21.646100000000001</v>
      </c>
      <c r="ER432">
        <v>999.9</v>
      </c>
      <c r="ES432">
        <v>43.2</v>
      </c>
      <c r="ET432">
        <v>28.4</v>
      </c>
      <c r="EU432">
        <v>23.7575</v>
      </c>
      <c r="EV432">
        <v>61.124299999999998</v>
      </c>
      <c r="EW432">
        <v>28.677900000000001</v>
      </c>
      <c r="EX432">
        <v>2</v>
      </c>
      <c r="EY432">
        <v>-0.52315</v>
      </c>
      <c r="EZ432">
        <v>-1.56806</v>
      </c>
      <c r="FA432">
        <v>20.3855</v>
      </c>
      <c r="FB432">
        <v>5.2198399999999996</v>
      </c>
      <c r="FC432">
        <v>12.0099</v>
      </c>
      <c r="FD432">
        <v>4.9912999999999998</v>
      </c>
      <c r="FE432">
        <v>3.2886500000000001</v>
      </c>
      <c r="FF432">
        <v>9287.2000000000007</v>
      </c>
      <c r="FG432">
        <v>9999</v>
      </c>
      <c r="FH432">
        <v>9999</v>
      </c>
      <c r="FI432">
        <v>137.80000000000001</v>
      </c>
      <c r="FJ432">
        <v>1.8669</v>
      </c>
      <c r="FK432">
        <v>1.86599</v>
      </c>
      <c r="FL432">
        <v>1.8654900000000001</v>
      </c>
      <c r="FM432">
        <v>1.8653900000000001</v>
      </c>
      <c r="FN432">
        <v>1.8672200000000001</v>
      </c>
      <c r="FO432">
        <v>1.86981</v>
      </c>
      <c r="FP432">
        <v>1.8684400000000001</v>
      </c>
      <c r="FQ432">
        <v>1.8698399999999999</v>
      </c>
      <c r="FR432">
        <v>0</v>
      </c>
      <c r="FS432">
        <v>0</v>
      </c>
      <c r="FT432">
        <v>0</v>
      </c>
      <c r="FU432">
        <v>0</v>
      </c>
      <c r="FV432" t="s">
        <v>358</v>
      </c>
      <c r="FW432" t="s">
        <v>359</v>
      </c>
      <c r="FX432" t="s">
        <v>360</v>
      </c>
      <c r="FY432" t="s">
        <v>360</v>
      </c>
      <c r="FZ432" t="s">
        <v>360</v>
      </c>
      <c r="GA432" t="s">
        <v>360</v>
      </c>
      <c r="GB432">
        <v>0</v>
      </c>
      <c r="GC432">
        <v>100</v>
      </c>
      <c r="GD432">
        <v>100</v>
      </c>
      <c r="GE432">
        <v>-3.09</v>
      </c>
      <c r="GF432">
        <v>-0.1744</v>
      </c>
      <c r="GG432">
        <v>-1.691838842420514</v>
      </c>
      <c r="GH432">
        <v>-5.4742946993243486E-4</v>
      </c>
      <c r="GI432">
        <v>-1.00937323189599E-6</v>
      </c>
      <c r="GJ432">
        <v>3.2426335113099041E-10</v>
      </c>
      <c r="GK432">
        <v>-0.25714838806632262</v>
      </c>
      <c r="GL432">
        <v>-1.4458059848174739E-2</v>
      </c>
      <c r="GM432">
        <v>1.0199616584873469E-3</v>
      </c>
      <c r="GN432">
        <v>-1.0584552142034339E-5</v>
      </c>
      <c r="GO432">
        <v>24</v>
      </c>
      <c r="GP432">
        <v>2276</v>
      </c>
      <c r="GQ432">
        <v>1</v>
      </c>
      <c r="GR432">
        <v>42</v>
      </c>
      <c r="GS432">
        <v>379.1</v>
      </c>
      <c r="GT432">
        <v>378.9</v>
      </c>
      <c r="GU432">
        <v>2.9272499999999999</v>
      </c>
      <c r="GV432">
        <v>2.2021500000000001</v>
      </c>
      <c r="GW432">
        <v>1.94702</v>
      </c>
      <c r="GX432">
        <v>2.79297</v>
      </c>
      <c r="GY432">
        <v>2.19482</v>
      </c>
      <c r="GZ432">
        <v>2.34253</v>
      </c>
      <c r="HA432">
        <v>31.3462</v>
      </c>
      <c r="HB432">
        <v>15.786899999999999</v>
      </c>
      <c r="HC432">
        <v>18</v>
      </c>
      <c r="HD432">
        <v>405.774</v>
      </c>
      <c r="HE432">
        <v>649.75699999999995</v>
      </c>
      <c r="HF432">
        <v>24.075500000000002</v>
      </c>
      <c r="HG432">
        <v>20.5215</v>
      </c>
      <c r="HH432">
        <v>29.9999</v>
      </c>
      <c r="HI432">
        <v>20.534500000000001</v>
      </c>
      <c r="HJ432">
        <v>20.454599999999999</v>
      </c>
      <c r="HK432">
        <v>58.5749</v>
      </c>
      <c r="HL432">
        <v>20.584800000000001</v>
      </c>
      <c r="HM432">
        <v>66.648899999999998</v>
      </c>
      <c r="HN432">
        <v>24.0761</v>
      </c>
      <c r="HO432">
        <v>1168.77</v>
      </c>
      <c r="HP432">
        <v>19.5578</v>
      </c>
      <c r="HQ432">
        <v>101.52200000000001</v>
      </c>
      <c r="HR432">
        <v>101.38</v>
      </c>
    </row>
    <row r="433" spans="1:226" x14ac:dyDescent="0.2">
      <c r="A433">
        <v>417</v>
      </c>
      <c r="B433">
        <v>1657486573.5999999</v>
      </c>
      <c r="C433">
        <v>5578.0999999046326</v>
      </c>
      <c r="D433" t="s">
        <v>1196</v>
      </c>
      <c r="E433" t="s">
        <v>1197</v>
      </c>
      <c r="F433">
        <v>5</v>
      </c>
      <c r="G433" t="s">
        <v>1059</v>
      </c>
      <c r="H433" t="s">
        <v>354</v>
      </c>
      <c r="I433">
        <v>1657486571.0999999</v>
      </c>
      <c r="J433">
        <f t="shared" si="204"/>
        <v>3.075970650356522E-3</v>
      </c>
      <c r="K433">
        <f t="shared" si="205"/>
        <v>3.0759706503565218</v>
      </c>
      <c r="L433">
        <f t="shared" si="206"/>
        <v>20.950715985390861</v>
      </c>
      <c r="M433">
        <f t="shared" si="207"/>
        <v>1110.3900000000001</v>
      </c>
      <c r="N433">
        <f t="shared" si="208"/>
        <v>829.79346009221831</v>
      </c>
      <c r="O433">
        <f t="shared" si="209"/>
        <v>58.691280082592051</v>
      </c>
      <c r="P433">
        <f t="shared" si="210"/>
        <v>78.537869512332335</v>
      </c>
      <c r="Q433">
        <f t="shared" si="211"/>
        <v>0.14032293297472004</v>
      </c>
      <c r="R433">
        <f t="shared" si="212"/>
        <v>2.3646860484524801</v>
      </c>
      <c r="S433">
        <f t="shared" si="213"/>
        <v>0.13585565500440636</v>
      </c>
      <c r="T433">
        <f t="shared" si="214"/>
        <v>8.5299304414204219E-2</v>
      </c>
      <c r="U433">
        <f t="shared" si="215"/>
        <v>321.52451199999996</v>
      </c>
      <c r="V433">
        <f t="shared" si="216"/>
        <v>26.78209349420559</v>
      </c>
      <c r="W433">
        <f t="shared" si="217"/>
        <v>25.010400000000001</v>
      </c>
      <c r="X433">
        <f t="shared" si="218"/>
        <v>3.1816496468519926</v>
      </c>
      <c r="Y433">
        <f t="shared" si="219"/>
        <v>50.070546839203331</v>
      </c>
      <c r="Z433">
        <f t="shared" si="220"/>
        <v>1.6347444512061504</v>
      </c>
      <c r="AA433">
        <f t="shared" si="221"/>
        <v>3.264882359795215</v>
      </c>
      <c r="AB433">
        <f t="shared" si="222"/>
        <v>1.5469051956458422</v>
      </c>
      <c r="AC433">
        <f t="shared" si="223"/>
        <v>-135.65030568072262</v>
      </c>
      <c r="AD433">
        <f t="shared" si="224"/>
        <v>55.314305147054078</v>
      </c>
      <c r="AE433">
        <f t="shared" si="225"/>
        <v>4.9592704618162662</v>
      </c>
      <c r="AF433">
        <f t="shared" si="226"/>
        <v>246.14778192814771</v>
      </c>
      <c r="AG433">
        <f t="shared" si="227"/>
        <v>36.823797059481841</v>
      </c>
      <c r="AH433">
        <f t="shared" si="228"/>
        <v>3.0782376804986527</v>
      </c>
      <c r="AI433">
        <f t="shared" si="229"/>
        <v>20.950715985390861</v>
      </c>
      <c r="AJ433">
        <v>1181.5395529138871</v>
      </c>
      <c r="AK433">
        <v>1143.449272727272</v>
      </c>
      <c r="AL433">
        <v>3.395175112995886</v>
      </c>
      <c r="AM433">
        <v>64.43633761426419</v>
      </c>
      <c r="AN433">
        <f t="shared" si="230"/>
        <v>3.0759706503565218</v>
      </c>
      <c r="AO433">
        <v>19.504157913978421</v>
      </c>
      <c r="AP433">
        <v>23.110116363636351</v>
      </c>
      <c r="AQ433">
        <v>-6.6760734375315407E-6</v>
      </c>
      <c r="AR433">
        <v>77.933620730982625</v>
      </c>
      <c r="AS433">
        <v>44</v>
      </c>
      <c r="AT433">
        <v>9</v>
      </c>
      <c r="AU433">
        <f t="shared" si="231"/>
        <v>1</v>
      </c>
      <c r="AV433">
        <f t="shared" si="232"/>
        <v>0</v>
      </c>
      <c r="AW433">
        <f t="shared" si="233"/>
        <v>37587.325644928584</v>
      </c>
      <c r="AX433">
        <f t="shared" si="234"/>
        <v>2000.0533333333331</v>
      </c>
      <c r="AY433">
        <f t="shared" si="235"/>
        <v>1681.2447999999997</v>
      </c>
      <c r="AZ433">
        <f t="shared" si="236"/>
        <v>0.84059998400042668</v>
      </c>
      <c r="BA433">
        <f t="shared" si="237"/>
        <v>0.16075796912082344</v>
      </c>
      <c r="BB433">
        <v>6</v>
      </c>
      <c r="BC433">
        <v>0.5</v>
      </c>
      <c r="BD433" t="s">
        <v>355</v>
      </c>
      <c r="BE433">
        <v>2</v>
      </c>
      <c r="BF433" t="b">
        <v>1</v>
      </c>
      <c r="BG433">
        <v>1657486571.0999999</v>
      </c>
      <c r="BH433">
        <v>1110.3900000000001</v>
      </c>
      <c r="BI433">
        <v>1158.681111111111</v>
      </c>
      <c r="BJ433">
        <v>23.11246666666667</v>
      </c>
      <c r="BK433">
        <v>19.503888888888891</v>
      </c>
      <c r="BL433">
        <v>1113.493333333334</v>
      </c>
      <c r="BM433">
        <v>23.286866666666668</v>
      </c>
      <c r="BN433">
        <v>499.9906666666667</v>
      </c>
      <c r="BO433">
        <v>70.63003333333333</v>
      </c>
      <c r="BP433">
        <v>9.9952988888888872E-2</v>
      </c>
      <c r="BQ433">
        <v>25.444288888888892</v>
      </c>
      <c r="BR433">
        <v>25.010400000000001</v>
      </c>
      <c r="BS433">
        <v>999.90000000000009</v>
      </c>
      <c r="BT433">
        <v>0</v>
      </c>
      <c r="BU433">
        <v>0</v>
      </c>
      <c r="BV433">
        <v>10012.63333333333</v>
      </c>
      <c r="BW433">
        <v>0</v>
      </c>
      <c r="BX433">
        <v>158.01411111111111</v>
      </c>
      <c r="BY433">
        <v>-48.293422222222219</v>
      </c>
      <c r="BZ433">
        <v>1136.6588888888889</v>
      </c>
      <c r="CA433">
        <v>1181.7288888888891</v>
      </c>
      <c r="CB433">
        <v>3.608572222222223</v>
      </c>
      <c r="CC433">
        <v>1158.681111111111</v>
      </c>
      <c r="CD433">
        <v>19.503888888888891</v>
      </c>
      <c r="CE433">
        <v>1.632433333333333</v>
      </c>
      <c r="CF433">
        <v>1.3775599999999999</v>
      </c>
      <c r="CG433">
        <v>14.26842222222222</v>
      </c>
      <c r="CH433">
        <v>11.672855555555561</v>
      </c>
      <c r="CI433">
        <v>2000.0533333333331</v>
      </c>
      <c r="CJ433">
        <v>0.97999899999999995</v>
      </c>
      <c r="CK433">
        <v>2.0000799999999999E-2</v>
      </c>
      <c r="CL433">
        <v>0</v>
      </c>
      <c r="CM433">
        <v>2.3773222222222219</v>
      </c>
      <c r="CN433">
        <v>0</v>
      </c>
      <c r="CO433">
        <v>18588.3</v>
      </c>
      <c r="CP433">
        <v>16749.900000000001</v>
      </c>
      <c r="CQ433">
        <v>38.895666666666664</v>
      </c>
      <c r="CR433">
        <v>38.229000000000013</v>
      </c>
      <c r="CS433">
        <v>39.041333333333327</v>
      </c>
      <c r="CT433">
        <v>37.18011111111111</v>
      </c>
      <c r="CU433">
        <v>37.881777777777778</v>
      </c>
      <c r="CV433">
        <v>1960.0533333333331</v>
      </c>
      <c r="CW433">
        <v>40</v>
      </c>
      <c r="CX433">
        <v>0</v>
      </c>
      <c r="CY433">
        <v>1657486573.5</v>
      </c>
      <c r="CZ433">
        <v>0</v>
      </c>
      <c r="DA433">
        <v>1657463835.0999999</v>
      </c>
      <c r="DB433" t="s">
        <v>356</v>
      </c>
      <c r="DC433">
        <v>1657463822.5999999</v>
      </c>
      <c r="DD433">
        <v>1657463835.0999999</v>
      </c>
      <c r="DE433">
        <v>1</v>
      </c>
      <c r="DF433">
        <v>-2.657</v>
      </c>
      <c r="DG433">
        <v>-13.192</v>
      </c>
      <c r="DH433">
        <v>-3.9239999999999999</v>
      </c>
      <c r="DI433">
        <v>-0.217</v>
      </c>
      <c r="DJ433">
        <v>376</v>
      </c>
      <c r="DK433">
        <v>3</v>
      </c>
      <c r="DL433">
        <v>0.48</v>
      </c>
      <c r="DM433">
        <v>0.03</v>
      </c>
      <c r="DN433">
        <v>-48.125842499999997</v>
      </c>
      <c r="DO433">
        <v>-1.267763977485769</v>
      </c>
      <c r="DP433">
        <v>0.12717624756120921</v>
      </c>
      <c r="DQ433">
        <v>0</v>
      </c>
      <c r="DR433">
        <v>3.606573249999999</v>
      </c>
      <c r="DS433">
        <v>1.3058949343341199E-2</v>
      </c>
      <c r="DT433">
        <v>1.835539958023241E-3</v>
      </c>
      <c r="DU433">
        <v>1</v>
      </c>
      <c r="DV433">
        <v>1</v>
      </c>
      <c r="DW433">
        <v>2</v>
      </c>
      <c r="DX433" t="s">
        <v>369</v>
      </c>
      <c r="DY433">
        <v>2.9897</v>
      </c>
      <c r="DZ433">
        <v>2.7249400000000001</v>
      </c>
      <c r="EA433">
        <v>0.14910100000000001</v>
      </c>
      <c r="EB433">
        <v>0.15141399999999999</v>
      </c>
      <c r="EC433">
        <v>8.4101599999999999E-2</v>
      </c>
      <c r="ED433">
        <v>7.2978000000000001E-2</v>
      </c>
      <c r="EE433">
        <v>27215.3</v>
      </c>
      <c r="EF433">
        <v>27210.7</v>
      </c>
      <c r="EG433">
        <v>29684.799999999999</v>
      </c>
      <c r="EH433">
        <v>29625.5</v>
      </c>
      <c r="EI433">
        <v>36024.800000000003</v>
      </c>
      <c r="EJ433">
        <v>36519.9</v>
      </c>
      <c r="EK433">
        <v>41820.300000000003</v>
      </c>
      <c r="EL433">
        <v>42209.599999999999</v>
      </c>
      <c r="EM433">
        <v>1.9080299999999999</v>
      </c>
      <c r="EN433">
        <v>2.26857</v>
      </c>
      <c r="EO433">
        <v>0.20422000000000001</v>
      </c>
      <c r="EP433">
        <v>0</v>
      </c>
      <c r="EQ433">
        <v>21.651499999999999</v>
      </c>
      <c r="ER433">
        <v>999.9</v>
      </c>
      <c r="ES433">
        <v>43.2</v>
      </c>
      <c r="ET433">
        <v>28.4</v>
      </c>
      <c r="EU433">
        <v>23.756900000000002</v>
      </c>
      <c r="EV433">
        <v>61.104300000000002</v>
      </c>
      <c r="EW433">
        <v>28.734000000000002</v>
      </c>
      <c r="EX433">
        <v>2</v>
      </c>
      <c r="EY433">
        <v>-0.52326499999999998</v>
      </c>
      <c r="EZ433">
        <v>-1.5811200000000001</v>
      </c>
      <c r="FA433">
        <v>20.385400000000001</v>
      </c>
      <c r="FB433">
        <v>5.2195400000000003</v>
      </c>
      <c r="FC433">
        <v>12.0099</v>
      </c>
      <c r="FD433">
        <v>4.9913499999999997</v>
      </c>
      <c r="FE433">
        <v>3.2885499999999999</v>
      </c>
      <c r="FF433">
        <v>9287.4</v>
      </c>
      <c r="FG433">
        <v>9999</v>
      </c>
      <c r="FH433">
        <v>9999</v>
      </c>
      <c r="FI433">
        <v>137.80000000000001</v>
      </c>
      <c r="FJ433">
        <v>1.8669</v>
      </c>
      <c r="FK433">
        <v>1.86599</v>
      </c>
      <c r="FL433">
        <v>1.8655299999999999</v>
      </c>
      <c r="FM433">
        <v>1.8653900000000001</v>
      </c>
      <c r="FN433">
        <v>1.8672200000000001</v>
      </c>
      <c r="FO433">
        <v>1.86981</v>
      </c>
      <c r="FP433">
        <v>1.8684400000000001</v>
      </c>
      <c r="FQ433">
        <v>1.8698699999999999</v>
      </c>
      <c r="FR433">
        <v>0</v>
      </c>
      <c r="FS433">
        <v>0</v>
      </c>
      <c r="FT433">
        <v>0</v>
      </c>
      <c r="FU433">
        <v>0</v>
      </c>
      <c r="FV433" t="s">
        <v>358</v>
      </c>
      <c r="FW433" t="s">
        <v>359</v>
      </c>
      <c r="FX433" t="s">
        <v>360</v>
      </c>
      <c r="FY433" t="s">
        <v>360</v>
      </c>
      <c r="FZ433" t="s">
        <v>360</v>
      </c>
      <c r="GA433" t="s">
        <v>360</v>
      </c>
      <c r="GB433">
        <v>0</v>
      </c>
      <c r="GC433">
        <v>100</v>
      </c>
      <c r="GD433">
        <v>100</v>
      </c>
      <c r="GE433">
        <v>-3.11</v>
      </c>
      <c r="GF433">
        <v>-0.1744</v>
      </c>
      <c r="GG433">
        <v>-1.691838842420514</v>
      </c>
      <c r="GH433">
        <v>-5.4742946993243486E-4</v>
      </c>
      <c r="GI433">
        <v>-1.00937323189599E-6</v>
      </c>
      <c r="GJ433">
        <v>3.2426335113099041E-10</v>
      </c>
      <c r="GK433">
        <v>-0.25714838806632262</v>
      </c>
      <c r="GL433">
        <v>-1.4458059848174739E-2</v>
      </c>
      <c r="GM433">
        <v>1.0199616584873469E-3</v>
      </c>
      <c r="GN433">
        <v>-1.0584552142034339E-5</v>
      </c>
      <c r="GO433">
        <v>24</v>
      </c>
      <c r="GP433">
        <v>2276</v>
      </c>
      <c r="GQ433">
        <v>1</v>
      </c>
      <c r="GR433">
        <v>42</v>
      </c>
      <c r="GS433">
        <v>379.2</v>
      </c>
      <c r="GT433">
        <v>379</v>
      </c>
      <c r="GU433">
        <v>2.96143</v>
      </c>
      <c r="GV433">
        <v>2.1997100000000001</v>
      </c>
      <c r="GW433">
        <v>1.94702</v>
      </c>
      <c r="GX433">
        <v>2.79297</v>
      </c>
      <c r="GY433">
        <v>2.19482</v>
      </c>
      <c r="GZ433">
        <v>2.34985</v>
      </c>
      <c r="HA433">
        <v>31.3462</v>
      </c>
      <c r="HB433">
        <v>15.7781</v>
      </c>
      <c r="HC433">
        <v>18</v>
      </c>
      <c r="HD433">
        <v>405.81200000000001</v>
      </c>
      <c r="HE433">
        <v>649.79200000000003</v>
      </c>
      <c r="HF433">
        <v>24.067799999999998</v>
      </c>
      <c r="HG433">
        <v>20.517900000000001</v>
      </c>
      <c r="HH433">
        <v>29.9998</v>
      </c>
      <c r="HI433">
        <v>20.530999999999999</v>
      </c>
      <c r="HJ433">
        <v>20.4511</v>
      </c>
      <c r="HK433">
        <v>59.253100000000003</v>
      </c>
      <c r="HL433">
        <v>20.584800000000001</v>
      </c>
      <c r="HM433">
        <v>66.648899999999998</v>
      </c>
      <c r="HN433">
        <v>24.069600000000001</v>
      </c>
      <c r="HO433">
        <v>1188.81</v>
      </c>
      <c r="HP433">
        <v>19.5579</v>
      </c>
      <c r="HQ433">
        <v>101.52200000000001</v>
      </c>
      <c r="HR433">
        <v>101.38</v>
      </c>
    </row>
    <row r="434" spans="1:226" x14ac:dyDescent="0.2">
      <c r="A434">
        <v>418</v>
      </c>
      <c r="B434">
        <v>1657486578.5999999</v>
      </c>
      <c r="C434">
        <v>5583.0999999046326</v>
      </c>
      <c r="D434" t="s">
        <v>1198</v>
      </c>
      <c r="E434" t="s">
        <v>1199</v>
      </c>
      <c r="F434">
        <v>5</v>
      </c>
      <c r="G434" t="s">
        <v>1059</v>
      </c>
      <c r="H434" t="s">
        <v>354</v>
      </c>
      <c r="I434">
        <v>1657486575.8</v>
      </c>
      <c r="J434">
        <f t="shared" si="204"/>
        <v>3.0749734364200324E-3</v>
      </c>
      <c r="K434">
        <f t="shared" si="205"/>
        <v>3.0749734364200325</v>
      </c>
      <c r="L434">
        <f t="shared" si="206"/>
        <v>20.790614778377417</v>
      </c>
      <c r="M434">
        <f t="shared" si="207"/>
        <v>1126.0160000000001</v>
      </c>
      <c r="N434">
        <f t="shared" si="208"/>
        <v>846.42025922970345</v>
      </c>
      <c r="O434">
        <f t="shared" si="209"/>
        <v>59.866788136499245</v>
      </c>
      <c r="P434">
        <f t="shared" si="210"/>
        <v>79.642424168410884</v>
      </c>
      <c r="Q434">
        <f t="shared" si="211"/>
        <v>0.14016850518075472</v>
      </c>
      <c r="R434">
        <f t="shared" si="212"/>
        <v>2.3625687778826001</v>
      </c>
      <c r="S434">
        <f t="shared" si="213"/>
        <v>0.13570702839442972</v>
      </c>
      <c r="T434">
        <f t="shared" si="214"/>
        <v>8.5205909302570548E-2</v>
      </c>
      <c r="U434">
        <f t="shared" si="215"/>
        <v>321.51005447424495</v>
      </c>
      <c r="V434">
        <f t="shared" si="216"/>
        <v>26.778632531750429</v>
      </c>
      <c r="W434">
        <f t="shared" si="217"/>
        <v>25.015339999999998</v>
      </c>
      <c r="X434">
        <f t="shared" si="218"/>
        <v>3.1825867482257029</v>
      </c>
      <c r="Y434">
        <f t="shared" si="219"/>
        <v>50.077612558805981</v>
      </c>
      <c r="Z434">
        <f t="shared" si="220"/>
        <v>1.6345109229180645</v>
      </c>
      <c r="AA434">
        <f t="shared" si="221"/>
        <v>3.2639553672784691</v>
      </c>
      <c r="AB434">
        <f t="shared" si="222"/>
        <v>1.5480758253076383</v>
      </c>
      <c r="AC434">
        <f t="shared" si="223"/>
        <v>-135.60632854612342</v>
      </c>
      <c r="AD434">
        <f t="shared" si="224"/>
        <v>54.02687560951172</v>
      </c>
      <c r="AE434">
        <f t="shared" si="225"/>
        <v>4.848189158480146</v>
      </c>
      <c r="AF434">
        <f t="shared" si="226"/>
        <v>244.77879069611339</v>
      </c>
      <c r="AG434">
        <f t="shared" si="227"/>
        <v>36.881922649691859</v>
      </c>
      <c r="AH434">
        <f t="shared" si="228"/>
        <v>3.0772455848537961</v>
      </c>
      <c r="AI434">
        <f t="shared" si="229"/>
        <v>20.790614778377417</v>
      </c>
      <c r="AJ434">
        <v>1198.6185430856549</v>
      </c>
      <c r="AK434">
        <v>1160.5589696969689</v>
      </c>
      <c r="AL434">
        <v>3.4411423082789052</v>
      </c>
      <c r="AM434">
        <v>64.43633761426419</v>
      </c>
      <c r="AN434">
        <f t="shared" si="230"/>
        <v>3.0749734364200325</v>
      </c>
      <c r="AO434">
        <v>19.502556365083329</v>
      </c>
      <c r="AP434">
        <v>23.106998787878801</v>
      </c>
      <c r="AQ434">
        <v>2.9101597065343819E-6</v>
      </c>
      <c r="AR434">
        <v>77.933620730982625</v>
      </c>
      <c r="AS434">
        <v>44</v>
      </c>
      <c r="AT434">
        <v>9</v>
      </c>
      <c r="AU434">
        <f t="shared" si="231"/>
        <v>1</v>
      </c>
      <c r="AV434">
        <f t="shared" si="232"/>
        <v>0</v>
      </c>
      <c r="AW434">
        <f t="shared" si="233"/>
        <v>37536.632995506065</v>
      </c>
      <c r="AX434">
        <f t="shared" si="234"/>
        <v>1999.962</v>
      </c>
      <c r="AY434">
        <f t="shared" si="235"/>
        <v>1681.1681418001269</v>
      </c>
      <c r="AZ434">
        <f t="shared" si="236"/>
        <v>0.84060004230086716</v>
      </c>
      <c r="BA434">
        <f t="shared" si="237"/>
        <v>0.16075808164067365</v>
      </c>
      <c r="BB434">
        <v>6</v>
      </c>
      <c r="BC434">
        <v>0.5</v>
      </c>
      <c r="BD434" t="s">
        <v>355</v>
      </c>
      <c r="BE434">
        <v>2</v>
      </c>
      <c r="BF434" t="b">
        <v>1</v>
      </c>
      <c r="BG434">
        <v>1657486575.8</v>
      </c>
      <c r="BH434">
        <v>1126.0160000000001</v>
      </c>
      <c r="BI434">
        <v>1174.4290000000001</v>
      </c>
      <c r="BJ434">
        <v>23.109359999999999</v>
      </c>
      <c r="BK434">
        <v>19.50225</v>
      </c>
      <c r="BL434">
        <v>1129.144</v>
      </c>
      <c r="BM434">
        <v>23.283799999999999</v>
      </c>
      <c r="BN434">
        <v>500.03449999999998</v>
      </c>
      <c r="BO434">
        <v>70.629319999999993</v>
      </c>
      <c r="BP434">
        <v>0.10006943</v>
      </c>
      <c r="BQ434">
        <v>25.439509999999999</v>
      </c>
      <c r="BR434">
        <v>25.015339999999998</v>
      </c>
      <c r="BS434">
        <v>999.9</v>
      </c>
      <c r="BT434">
        <v>0</v>
      </c>
      <c r="BU434">
        <v>0</v>
      </c>
      <c r="BV434">
        <v>9998.491</v>
      </c>
      <c r="BW434">
        <v>0</v>
      </c>
      <c r="BX434">
        <v>157.65170000000001</v>
      </c>
      <c r="BY434">
        <v>-48.413339999999991</v>
      </c>
      <c r="BZ434">
        <v>1152.653</v>
      </c>
      <c r="CA434">
        <v>1197.787</v>
      </c>
      <c r="CB434">
        <v>3.6071180000000012</v>
      </c>
      <c r="CC434">
        <v>1174.4290000000001</v>
      </c>
      <c r="CD434">
        <v>19.50225</v>
      </c>
      <c r="CE434">
        <v>1.632198</v>
      </c>
      <c r="CF434">
        <v>1.3774299999999999</v>
      </c>
      <c r="CG434">
        <v>14.2662</v>
      </c>
      <c r="CH434">
        <v>11.671419999999999</v>
      </c>
      <c r="CI434">
        <v>1999.962</v>
      </c>
      <c r="CJ434">
        <v>0.97999689999999995</v>
      </c>
      <c r="CK434">
        <v>2.0002900000000001E-2</v>
      </c>
      <c r="CL434">
        <v>0</v>
      </c>
      <c r="CM434">
        <v>2.2908599999999999</v>
      </c>
      <c r="CN434">
        <v>0</v>
      </c>
      <c r="CO434">
        <v>18560.400000000001</v>
      </c>
      <c r="CP434">
        <v>16749.14</v>
      </c>
      <c r="CQ434">
        <v>38.812100000000001</v>
      </c>
      <c r="CR434">
        <v>38.186999999999998</v>
      </c>
      <c r="CS434">
        <v>38.9559</v>
      </c>
      <c r="CT434">
        <v>37.118699999999997</v>
      </c>
      <c r="CU434">
        <v>37.793399999999998</v>
      </c>
      <c r="CV434">
        <v>1959.9570000000001</v>
      </c>
      <c r="CW434">
        <v>40.002000000000002</v>
      </c>
      <c r="CX434">
        <v>0</v>
      </c>
      <c r="CY434">
        <v>1657486578.3</v>
      </c>
      <c r="CZ434">
        <v>0</v>
      </c>
      <c r="DA434">
        <v>1657463835.0999999</v>
      </c>
      <c r="DB434" t="s">
        <v>356</v>
      </c>
      <c r="DC434">
        <v>1657463822.5999999</v>
      </c>
      <c r="DD434">
        <v>1657463835.0999999</v>
      </c>
      <c r="DE434">
        <v>1</v>
      </c>
      <c r="DF434">
        <v>-2.657</v>
      </c>
      <c r="DG434">
        <v>-13.192</v>
      </c>
      <c r="DH434">
        <v>-3.9239999999999999</v>
      </c>
      <c r="DI434">
        <v>-0.217</v>
      </c>
      <c r="DJ434">
        <v>376</v>
      </c>
      <c r="DK434">
        <v>3</v>
      </c>
      <c r="DL434">
        <v>0.48</v>
      </c>
      <c r="DM434">
        <v>0.03</v>
      </c>
      <c r="DN434">
        <v>-48.257822500000003</v>
      </c>
      <c r="DO434">
        <v>-1.1695035647279219</v>
      </c>
      <c r="DP434">
        <v>0.1230975578301616</v>
      </c>
      <c r="DQ434">
        <v>0</v>
      </c>
      <c r="DR434">
        <v>3.6070102500000001</v>
      </c>
      <c r="DS434">
        <v>7.8572983114335998E-3</v>
      </c>
      <c r="DT434">
        <v>1.717693930099307E-3</v>
      </c>
      <c r="DU434">
        <v>1</v>
      </c>
      <c r="DV434">
        <v>1</v>
      </c>
      <c r="DW434">
        <v>2</v>
      </c>
      <c r="DX434" t="s">
        <v>369</v>
      </c>
      <c r="DY434">
        <v>2.9895200000000002</v>
      </c>
      <c r="DZ434">
        <v>2.7245599999999999</v>
      </c>
      <c r="EA434">
        <v>0.15051999999999999</v>
      </c>
      <c r="EB434">
        <v>0.15278600000000001</v>
      </c>
      <c r="EC434">
        <v>8.4092200000000006E-2</v>
      </c>
      <c r="ED434">
        <v>7.2971800000000003E-2</v>
      </c>
      <c r="EE434">
        <v>27170.7</v>
      </c>
      <c r="EF434">
        <v>27166.9</v>
      </c>
      <c r="EG434">
        <v>29685.5</v>
      </c>
      <c r="EH434">
        <v>29625.599999999999</v>
      </c>
      <c r="EI434">
        <v>36025.9</v>
      </c>
      <c r="EJ434">
        <v>36520.5</v>
      </c>
      <c r="EK434">
        <v>41821.1</v>
      </c>
      <c r="EL434">
        <v>42209.9</v>
      </c>
      <c r="EM434">
        <v>1.9079699999999999</v>
      </c>
      <c r="EN434">
        <v>2.26892</v>
      </c>
      <c r="EO434">
        <v>0.204369</v>
      </c>
      <c r="EP434">
        <v>0</v>
      </c>
      <c r="EQ434">
        <v>21.657</v>
      </c>
      <c r="ER434">
        <v>999.9</v>
      </c>
      <c r="ES434">
        <v>43.2</v>
      </c>
      <c r="ET434">
        <v>28.4</v>
      </c>
      <c r="EU434">
        <v>23.758700000000001</v>
      </c>
      <c r="EV434">
        <v>61.084299999999999</v>
      </c>
      <c r="EW434">
        <v>28.6418</v>
      </c>
      <c r="EX434">
        <v>2</v>
      </c>
      <c r="EY434">
        <v>-0.52382099999999998</v>
      </c>
      <c r="EZ434">
        <v>-1.5643800000000001</v>
      </c>
      <c r="FA434">
        <v>20.3857</v>
      </c>
      <c r="FB434">
        <v>5.2196899999999999</v>
      </c>
      <c r="FC434">
        <v>12.0099</v>
      </c>
      <c r="FD434">
        <v>4.9911500000000002</v>
      </c>
      <c r="FE434">
        <v>3.2884799999999998</v>
      </c>
      <c r="FF434">
        <v>9287.4</v>
      </c>
      <c r="FG434">
        <v>9999</v>
      </c>
      <c r="FH434">
        <v>9999</v>
      </c>
      <c r="FI434">
        <v>137.80000000000001</v>
      </c>
      <c r="FJ434">
        <v>1.8669100000000001</v>
      </c>
      <c r="FK434">
        <v>1.86599</v>
      </c>
      <c r="FL434">
        <v>1.8655299999999999</v>
      </c>
      <c r="FM434">
        <v>1.8653999999999999</v>
      </c>
      <c r="FN434">
        <v>1.8672200000000001</v>
      </c>
      <c r="FO434">
        <v>1.86981</v>
      </c>
      <c r="FP434">
        <v>1.8684400000000001</v>
      </c>
      <c r="FQ434">
        <v>1.86991</v>
      </c>
      <c r="FR434">
        <v>0</v>
      </c>
      <c r="FS434">
        <v>0</v>
      </c>
      <c r="FT434">
        <v>0</v>
      </c>
      <c r="FU434">
        <v>0</v>
      </c>
      <c r="FV434" t="s">
        <v>358</v>
      </c>
      <c r="FW434" t="s">
        <v>359</v>
      </c>
      <c r="FX434" t="s">
        <v>360</v>
      </c>
      <c r="FY434" t="s">
        <v>360</v>
      </c>
      <c r="FZ434" t="s">
        <v>360</v>
      </c>
      <c r="GA434" t="s">
        <v>360</v>
      </c>
      <c r="GB434">
        <v>0</v>
      </c>
      <c r="GC434">
        <v>100</v>
      </c>
      <c r="GD434">
        <v>100</v>
      </c>
      <c r="GE434">
        <v>-3.15</v>
      </c>
      <c r="GF434">
        <v>-0.17449999999999999</v>
      </c>
      <c r="GG434">
        <v>-1.691838842420514</v>
      </c>
      <c r="GH434">
        <v>-5.4742946993243486E-4</v>
      </c>
      <c r="GI434">
        <v>-1.00937323189599E-6</v>
      </c>
      <c r="GJ434">
        <v>3.2426335113099041E-10</v>
      </c>
      <c r="GK434">
        <v>-0.25714838806632262</v>
      </c>
      <c r="GL434">
        <v>-1.4458059848174739E-2</v>
      </c>
      <c r="GM434">
        <v>1.0199616584873469E-3</v>
      </c>
      <c r="GN434">
        <v>-1.0584552142034339E-5</v>
      </c>
      <c r="GO434">
        <v>24</v>
      </c>
      <c r="GP434">
        <v>2276</v>
      </c>
      <c r="GQ434">
        <v>1</v>
      </c>
      <c r="GR434">
        <v>42</v>
      </c>
      <c r="GS434">
        <v>379.3</v>
      </c>
      <c r="GT434">
        <v>379.1</v>
      </c>
      <c r="GU434">
        <v>2.99194</v>
      </c>
      <c r="GV434">
        <v>2.1997100000000001</v>
      </c>
      <c r="GW434">
        <v>1.94702</v>
      </c>
      <c r="GX434">
        <v>2.79297</v>
      </c>
      <c r="GY434">
        <v>2.19482</v>
      </c>
      <c r="GZ434">
        <v>2.32666</v>
      </c>
      <c r="HA434">
        <v>31.324400000000001</v>
      </c>
      <c r="HB434">
        <v>15.769399999999999</v>
      </c>
      <c r="HC434">
        <v>18</v>
      </c>
      <c r="HD434">
        <v>405.75599999999997</v>
      </c>
      <c r="HE434">
        <v>650.01800000000003</v>
      </c>
      <c r="HF434">
        <v>24.060099999999998</v>
      </c>
      <c r="HG434">
        <v>20.514500000000002</v>
      </c>
      <c r="HH434">
        <v>29.9999</v>
      </c>
      <c r="HI434">
        <v>20.527100000000001</v>
      </c>
      <c r="HJ434">
        <v>20.4468</v>
      </c>
      <c r="HK434">
        <v>59.8611</v>
      </c>
      <c r="HL434">
        <v>20.584800000000001</v>
      </c>
      <c r="HM434">
        <v>66.648899999999998</v>
      </c>
      <c r="HN434">
        <v>24.058800000000002</v>
      </c>
      <c r="HO434">
        <v>1202.1600000000001</v>
      </c>
      <c r="HP434">
        <v>19.558599999999998</v>
      </c>
      <c r="HQ434">
        <v>101.524</v>
      </c>
      <c r="HR434">
        <v>101.381</v>
      </c>
    </row>
    <row r="435" spans="1:226" x14ac:dyDescent="0.2">
      <c r="A435">
        <v>419</v>
      </c>
      <c r="B435">
        <v>1657486583.5999999</v>
      </c>
      <c r="C435">
        <v>5588.0999999046326</v>
      </c>
      <c r="D435" t="s">
        <v>1200</v>
      </c>
      <c r="E435" t="s">
        <v>1201</v>
      </c>
      <c r="F435">
        <v>5</v>
      </c>
      <c r="G435" t="s">
        <v>1059</v>
      </c>
      <c r="H435" t="s">
        <v>354</v>
      </c>
      <c r="I435">
        <v>1657486581.0999999</v>
      </c>
      <c r="J435">
        <f t="shared" si="204"/>
        <v>3.0757601067053063E-3</v>
      </c>
      <c r="K435">
        <f t="shared" si="205"/>
        <v>3.0757601067053062</v>
      </c>
      <c r="L435">
        <f t="shared" si="206"/>
        <v>21.012919017668771</v>
      </c>
      <c r="M435">
        <f t="shared" si="207"/>
        <v>1143.6966666666669</v>
      </c>
      <c r="N435">
        <f t="shared" si="208"/>
        <v>861.03701616874105</v>
      </c>
      <c r="O435">
        <f t="shared" si="209"/>
        <v>60.900021467545251</v>
      </c>
      <c r="P435">
        <f t="shared" si="210"/>
        <v>80.892168680829542</v>
      </c>
      <c r="Q435">
        <f t="shared" si="211"/>
        <v>0.14024142501142289</v>
      </c>
      <c r="R435">
        <f t="shared" si="212"/>
        <v>2.3607759900195404</v>
      </c>
      <c r="S435">
        <f t="shared" si="213"/>
        <v>0.13577210942325371</v>
      </c>
      <c r="T435">
        <f t="shared" si="214"/>
        <v>8.5247253785033422E-2</v>
      </c>
      <c r="U435">
        <f t="shared" si="215"/>
        <v>321.52491366666663</v>
      </c>
      <c r="V435">
        <f t="shared" si="216"/>
        <v>26.763763309352019</v>
      </c>
      <c r="W435">
        <f t="shared" si="217"/>
        <v>25.011788888888891</v>
      </c>
      <c r="X435">
        <f t="shared" si="218"/>
        <v>3.1819130900304353</v>
      </c>
      <c r="Y435">
        <f t="shared" si="219"/>
        <v>50.11438352296156</v>
      </c>
      <c r="Z435">
        <f t="shared" si="220"/>
        <v>1.6341879883427552</v>
      </c>
      <c r="AA435">
        <f t="shared" si="221"/>
        <v>3.2609160753099919</v>
      </c>
      <c r="AB435">
        <f t="shared" si="222"/>
        <v>1.5477251016876801</v>
      </c>
      <c r="AC435">
        <f t="shared" si="223"/>
        <v>-135.64102070570402</v>
      </c>
      <c r="AD435">
        <f t="shared" si="224"/>
        <v>52.442608560778893</v>
      </c>
      <c r="AE435">
        <f t="shared" si="225"/>
        <v>4.7091405863194868</v>
      </c>
      <c r="AF435">
        <f t="shared" si="226"/>
        <v>243.03564210806101</v>
      </c>
      <c r="AG435">
        <f t="shared" si="227"/>
        <v>36.923175589491393</v>
      </c>
      <c r="AH435">
        <f t="shared" si="228"/>
        <v>3.076907215619348</v>
      </c>
      <c r="AI435">
        <f t="shared" si="229"/>
        <v>21.012919017668771</v>
      </c>
      <c r="AJ435">
        <v>1215.7503474088351</v>
      </c>
      <c r="AK435">
        <v>1177.5542424242419</v>
      </c>
      <c r="AL435">
        <v>3.403246498893012</v>
      </c>
      <c r="AM435">
        <v>64.43633761426419</v>
      </c>
      <c r="AN435">
        <f t="shared" si="230"/>
        <v>3.0757601067053062</v>
      </c>
      <c r="AO435">
        <v>19.49897683468846</v>
      </c>
      <c r="AP435">
        <v>23.104636363636359</v>
      </c>
      <c r="AQ435">
        <v>1.864365808704704E-6</v>
      </c>
      <c r="AR435">
        <v>77.933620730982625</v>
      </c>
      <c r="AS435">
        <v>44</v>
      </c>
      <c r="AT435">
        <v>9</v>
      </c>
      <c r="AU435">
        <f t="shared" si="231"/>
        <v>1</v>
      </c>
      <c r="AV435">
        <f t="shared" si="232"/>
        <v>0</v>
      </c>
      <c r="AW435">
        <f t="shared" si="233"/>
        <v>37495.1753004083</v>
      </c>
      <c r="AX435">
        <f t="shared" si="234"/>
        <v>2000.0522222222221</v>
      </c>
      <c r="AY435">
        <f t="shared" si="235"/>
        <v>1681.2441666666666</v>
      </c>
      <c r="AZ435">
        <f t="shared" si="236"/>
        <v>0.84060013432982583</v>
      </c>
      <c r="BA435">
        <f t="shared" si="237"/>
        <v>0.16075825925656384</v>
      </c>
      <c r="BB435">
        <v>6</v>
      </c>
      <c r="BC435">
        <v>0.5</v>
      </c>
      <c r="BD435" t="s">
        <v>355</v>
      </c>
      <c r="BE435">
        <v>2</v>
      </c>
      <c r="BF435" t="b">
        <v>1</v>
      </c>
      <c r="BG435">
        <v>1657486581.0999999</v>
      </c>
      <c r="BH435">
        <v>1143.6966666666669</v>
      </c>
      <c r="BI435">
        <v>1192.2277777777781</v>
      </c>
      <c r="BJ435">
        <v>23.105022222222221</v>
      </c>
      <c r="BK435">
        <v>19.498011111111111</v>
      </c>
      <c r="BL435">
        <v>1146.854444444444</v>
      </c>
      <c r="BM435">
        <v>23.279522222222219</v>
      </c>
      <c r="BN435">
        <v>499.99544444444439</v>
      </c>
      <c r="BO435">
        <v>70.628700000000009</v>
      </c>
      <c r="BP435">
        <v>9.9991477777777782E-2</v>
      </c>
      <c r="BQ435">
        <v>25.423833333333331</v>
      </c>
      <c r="BR435">
        <v>25.011788888888891</v>
      </c>
      <c r="BS435">
        <v>999.90000000000009</v>
      </c>
      <c r="BT435">
        <v>0</v>
      </c>
      <c r="BU435">
        <v>0</v>
      </c>
      <c r="BV435">
        <v>9986.5244444444452</v>
      </c>
      <c r="BW435">
        <v>0</v>
      </c>
      <c r="BX435">
        <v>157.2675555555555</v>
      </c>
      <c r="BY435">
        <v>-48.530500000000004</v>
      </c>
      <c r="BZ435">
        <v>1170.7477777777781</v>
      </c>
      <c r="CA435">
        <v>1215.936666666667</v>
      </c>
      <c r="CB435">
        <v>3.60704</v>
      </c>
      <c r="CC435">
        <v>1192.2277777777781</v>
      </c>
      <c r="CD435">
        <v>19.498011111111111</v>
      </c>
      <c r="CE435">
        <v>1.63188</v>
      </c>
      <c r="CF435">
        <v>1.3771177777777781</v>
      </c>
      <c r="CG435">
        <v>14.26315555555556</v>
      </c>
      <c r="CH435">
        <v>11.66797777777778</v>
      </c>
      <c r="CI435">
        <v>2000.0522222222221</v>
      </c>
      <c r="CJ435">
        <v>0.97999666666666663</v>
      </c>
      <c r="CK435">
        <v>2.0003133333333329E-2</v>
      </c>
      <c r="CL435">
        <v>0</v>
      </c>
      <c r="CM435">
        <v>2.2202666666666668</v>
      </c>
      <c r="CN435">
        <v>0</v>
      </c>
      <c r="CO435">
        <v>18531.788888888888</v>
      </c>
      <c r="CP435">
        <v>16749.87777777778</v>
      </c>
      <c r="CQ435">
        <v>38.729000000000013</v>
      </c>
      <c r="CR435">
        <v>38.138777777777783</v>
      </c>
      <c r="CS435">
        <v>38.888777777777783</v>
      </c>
      <c r="CT435">
        <v>37.027555555555551</v>
      </c>
      <c r="CU435">
        <v>37.729000000000013</v>
      </c>
      <c r="CV435">
        <v>1960.0422222222221</v>
      </c>
      <c r="CW435">
        <v>40.01</v>
      </c>
      <c r="CX435">
        <v>0</v>
      </c>
      <c r="CY435">
        <v>1657486583.0999999</v>
      </c>
      <c r="CZ435">
        <v>0</v>
      </c>
      <c r="DA435">
        <v>1657463835.0999999</v>
      </c>
      <c r="DB435" t="s">
        <v>356</v>
      </c>
      <c r="DC435">
        <v>1657463822.5999999</v>
      </c>
      <c r="DD435">
        <v>1657463835.0999999</v>
      </c>
      <c r="DE435">
        <v>1</v>
      </c>
      <c r="DF435">
        <v>-2.657</v>
      </c>
      <c r="DG435">
        <v>-13.192</v>
      </c>
      <c r="DH435">
        <v>-3.9239999999999999</v>
      </c>
      <c r="DI435">
        <v>-0.217</v>
      </c>
      <c r="DJ435">
        <v>376</v>
      </c>
      <c r="DK435">
        <v>3</v>
      </c>
      <c r="DL435">
        <v>0.48</v>
      </c>
      <c r="DM435">
        <v>0.03</v>
      </c>
      <c r="DN435">
        <v>-48.345956097560972</v>
      </c>
      <c r="DO435">
        <v>-1.1235491289198869</v>
      </c>
      <c r="DP435">
        <v>0.1232619994629337</v>
      </c>
      <c r="DQ435">
        <v>0</v>
      </c>
      <c r="DR435">
        <v>3.6072839024390242</v>
      </c>
      <c r="DS435">
        <v>6.2174216028032547E-4</v>
      </c>
      <c r="DT435">
        <v>1.4764936679368119E-3</v>
      </c>
      <c r="DU435">
        <v>1</v>
      </c>
      <c r="DV435">
        <v>1</v>
      </c>
      <c r="DW435">
        <v>2</v>
      </c>
      <c r="DX435" t="s">
        <v>369</v>
      </c>
      <c r="DY435">
        <v>2.9895900000000002</v>
      </c>
      <c r="DZ435">
        <v>2.7246299999999999</v>
      </c>
      <c r="EA435">
        <v>0.151916</v>
      </c>
      <c r="EB435">
        <v>0.154167</v>
      </c>
      <c r="EC435">
        <v>8.4087200000000001E-2</v>
      </c>
      <c r="ED435">
        <v>7.2963100000000003E-2</v>
      </c>
      <c r="EE435">
        <v>27126.400000000001</v>
      </c>
      <c r="EF435">
        <v>27122.6</v>
      </c>
      <c r="EG435">
        <v>29685.8</v>
      </c>
      <c r="EH435">
        <v>29625.4</v>
      </c>
      <c r="EI435">
        <v>36026.5</v>
      </c>
      <c r="EJ435">
        <v>36520.699999999997</v>
      </c>
      <c r="EK435">
        <v>41821.5</v>
      </c>
      <c r="EL435">
        <v>42209.7</v>
      </c>
      <c r="EM435">
        <v>1.9079999999999999</v>
      </c>
      <c r="EN435">
        <v>2.2690999999999999</v>
      </c>
      <c r="EO435">
        <v>0.20294599999999999</v>
      </c>
      <c r="EP435">
        <v>0</v>
      </c>
      <c r="EQ435">
        <v>21.662500000000001</v>
      </c>
      <c r="ER435">
        <v>999.9</v>
      </c>
      <c r="ES435">
        <v>43.2</v>
      </c>
      <c r="ET435">
        <v>28.4</v>
      </c>
      <c r="EU435">
        <v>23.757300000000001</v>
      </c>
      <c r="EV435">
        <v>61.1843</v>
      </c>
      <c r="EW435">
        <v>28.697900000000001</v>
      </c>
      <c r="EX435">
        <v>2</v>
      </c>
      <c r="EY435">
        <v>-0.52379600000000004</v>
      </c>
      <c r="EZ435">
        <v>-1.5379799999999999</v>
      </c>
      <c r="FA435">
        <v>20.3855</v>
      </c>
      <c r="FB435">
        <v>5.2201399999999998</v>
      </c>
      <c r="FC435">
        <v>12.0099</v>
      </c>
      <c r="FD435">
        <v>4.9909999999999997</v>
      </c>
      <c r="FE435">
        <v>3.2884500000000001</v>
      </c>
      <c r="FF435">
        <v>9287.7000000000007</v>
      </c>
      <c r="FG435">
        <v>9999</v>
      </c>
      <c r="FH435">
        <v>9999</v>
      </c>
      <c r="FI435">
        <v>137.80000000000001</v>
      </c>
      <c r="FJ435">
        <v>1.8669100000000001</v>
      </c>
      <c r="FK435">
        <v>1.86599</v>
      </c>
      <c r="FL435">
        <v>1.86551</v>
      </c>
      <c r="FM435">
        <v>1.8653999999999999</v>
      </c>
      <c r="FN435">
        <v>1.8672200000000001</v>
      </c>
      <c r="FO435">
        <v>1.86981</v>
      </c>
      <c r="FP435">
        <v>1.86843</v>
      </c>
      <c r="FQ435">
        <v>1.8698999999999999</v>
      </c>
      <c r="FR435">
        <v>0</v>
      </c>
      <c r="FS435">
        <v>0</v>
      </c>
      <c r="FT435">
        <v>0</v>
      </c>
      <c r="FU435">
        <v>0</v>
      </c>
      <c r="FV435" t="s">
        <v>358</v>
      </c>
      <c r="FW435" t="s">
        <v>359</v>
      </c>
      <c r="FX435" t="s">
        <v>360</v>
      </c>
      <c r="FY435" t="s">
        <v>360</v>
      </c>
      <c r="FZ435" t="s">
        <v>360</v>
      </c>
      <c r="GA435" t="s">
        <v>360</v>
      </c>
      <c r="GB435">
        <v>0</v>
      </c>
      <c r="GC435">
        <v>100</v>
      </c>
      <c r="GD435">
        <v>100</v>
      </c>
      <c r="GE435">
        <v>-3.17</v>
      </c>
      <c r="GF435">
        <v>-0.17460000000000001</v>
      </c>
      <c r="GG435">
        <v>-1.691838842420514</v>
      </c>
      <c r="GH435">
        <v>-5.4742946993243486E-4</v>
      </c>
      <c r="GI435">
        <v>-1.00937323189599E-6</v>
      </c>
      <c r="GJ435">
        <v>3.2426335113099041E-10</v>
      </c>
      <c r="GK435">
        <v>-0.25714838806632262</v>
      </c>
      <c r="GL435">
        <v>-1.4458059848174739E-2</v>
      </c>
      <c r="GM435">
        <v>1.0199616584873469E-3</v>
      </c>
      <c r="GN435">
        <v>-1.0584552142034339E-5</v>
      </c>
      <c r="GO435">
        <v>24</v>
      </c>
      <c r="GP435">
        <v>2276</v>
      </c>
      <c r="GQ435">
        <v>1</v>
      </c>
      <c r="GR435">
        <v>42</v>
      </c>
      <c r="GS435">
        <v>379.4</v>
      </c>
      <c r="GT435">
        <v>379.1</v>
      </c>
      <c r="GU435">
        <v>3.0261200000000001</v>
      </c>
      <c r="GV435">
        <v>2.1997100000000001</v>
      </c>
      <c r="GW435">
        <v>1.94702</v>
      </c>
      <c r="GX435">
        <v>2.79297</v>
      </c>
      <c r="GY435">
        <v>2.19482</v>
      </c>
      <c r="GZ435">
        <v>2.34741</v>
      </c>
      <c r="HA435">
        <v>31.324400000000001</v>
      </c>
      <c r="HB435">
        <v>15.7781</v>
      </c>
      <c r="HC435">
        <v>18</v>
      </c>
      <c r="HD435">
        <v>405.73899999999998</v>
      </c>
      <c r="HE435">
        <v>650.11400000000003</v>
      </c>
      <c r="HF435">
        <v>24.045400000000001</v>
      </c>
      <c r="HG435">
        <v>20.510999999999999</v>
      </c>
      <c r="HH435">
        <v>29.9999</v>
      </c>
      <c r="HI435">
        <v>20.523199999999999</v>
      </c>
      <c r="HJ435">
        <v>20.4434</v>
      </c>
      <c r="HK435">
        <v>60.527000000000001</v>
      </c>
      <c r="HL435">
        <v>20.584800000000001</v>
      </c>
      <c r="HM435">
        <v>66.648899999999998</v>
      </c>
      <c r="HN435">
        <v>24.041899999999998</v>
      </c>
      <c r="HO435">
        <v>1222.2</v>
      </c>
      <c r="HP435">
        <v>19.561499999999999</v>
      </c>
      <c r="HQ435">
        <v>101.52500000000001</v>
      </c>
      <c r="HR435">
        <v>101.38</v>
      </c>
    </row>
    <row r="436" spans="1:226" x14ac:dyDescent="0.2">
      <c r="A436">
        <v>420</v>
      </c>
      <c r="B436">
        <v>1657486588.5999999</v>
      </c>
      <c r="C436">
        <v>5593.0999999046326</v>
      </c>
      <c r="D436" t="s">
        <v>1202</v>
      </c>
      <c r="E436" t="s">
        <v>1203</v>
      </c>
      <c r="F436">
        <v>5</v>
      </c>
      <c r="G436" t="s">
        <v>1059</v>
      </c>
      <c r="H436" t="s">
        <v>354</v>
      </c>
      <c r="I436">
        <v>1657486585.8</v>
      </c>
      <c r="J436">
        <f t="shared" si="204"/>
        <v>3.0705520414460222E-3</v>
      </c>
      <c r="K436">
        <f t="shared" si="205"/>
        <v>3.0705520414460223</v>
      </c>
      <c r="L436">
        <f t="shared" si="206"/>
        <v>21.047262217782933</v>
      </c>
      <c r="M436">
        <f t="shared" si="207"/>
        <v>1159.3620000000001</v>
      </c>
      <c r="N436">
        <f t="shared" si="208"/>
        <v>875.79791877425271</v>
      </c>
      <c r="O436">
        <f t="shared" si="209"/>
        <v>61.94386025882725</v>
      </c>
      <c r="P436">
        <f t="shared" si="210"/>
        <v>81.999918220753102</v>
      </c>
      <c r="Q436">
        <f t="shared" si="211"/>
        <v>0.14022852620558884</v>
      </c>
      <c r="R436">
        <f t="shared" si="212"/>
        <v>2.363984885267687</v>
      </c>
      <c r="S436">
        <f t="shared" si="213"/>
        <v>0.13576587644634125</v>
      </c>
      <c r="T436">
        <f t="shared" si="214"/>
        <v>8.5242793568661795E-2</v>
      </c>
      <c r="U436">
        <f t="shared" si="215"/>
        <v>321.52471859999997</v>
      </c>
      <c r="V436">
        <f t="shared" si="216"/>
        <v>26.751666671143507</v>
      </c>
      <c r="W436">
        <f t="shared" si="217"/>
        <v>24.996980000000001</v>
      </c>
      <c r="X436">
        <f t="shared" si="218"/>
        <v>3.1791051351618806</v>
      </c>
      <c r="Y436">
        <f t="shared" si="219"/>
        <v>50.141560537659849</v>
      </c>
      <c r="Z436">
        <f t="shared" si="220"/>
        <v>1.6338994471241937</v>
      </c>
      <c r="AA436">
        <f t="shared" si="221"/>
        <v>3.2585731868018351</v>
      </c>
      <c r="AB436">
        <f t="shared" si="222"/>
        <v>1.545205688037687</v>
      </c>
      <c r="AC436">
        <f t="shared" si="223"/>
        <v>-135.41134502776958</v>
      </c>
      <c r="AD436">
        <f t="shared" si="224"/>
        <v>52.859981234086739</v>
      </c>
      <c r="AE436">
        <f t="shared" si="225"/>
        <v>4.7395345527323185</v>
      </c>
      <c r="AF436">
        <f t="shared" si="226"/>
        <v>243.71288935904946</v>
      </c>
      <c r="AG436">
        <f t="shared" si="227"/>
        <v>37.009145172412985</v>
      </c>
      <c r="AH436">
        <f t="shared" si="228"/>
        <v>3.072864270107392</v>
      </c>
      <c r="AI436">
        <f t="shared" si="229"/>
        <v>21.047262217782933</v>
      </c>
      <c r="AJ436">
        <v>1232.917385961438</v>
      </c>
      <c r="AK436">
        <v>1194.6350303030299</v>
      </c>
      <c r="AL436">
        <v>3.4152764153786439</v>
      </c>
      <c r="AM436">
        <v>64.43633761426419</v>
      </c>
      <c r="AN436">
        <f t="shared" si="230"/>
        <v>3.0705520414460223</v>
      </c>
      <c r="AO436">
        <v>19.498161472195179</v>
      </c>
      <c r="AP436">
        <v>23.097766060606059</v>
      </c>
      <c r="AQ436">
        <v>-1.199772373472585E-5</v>
      </c>
      <c r="AR436">
        <v>77.933620730982625</v>
      </c>
      <c r="AS436">
        <v>44</v>
      </c>
      <c r="AT436">
        <v>9</v>
      </c>
      <c r="AU436">
        <f t="shared" si="231"/>
        <v>1</v>
      </c>
      <c r="AV436">
        <f t="shared" si="232"/>
        <v>0</v>
      </c>
      <c r="AW436">
        <f t="shared" si="233"/>
        <v>37574.408150606811</v>
      </c>
      <c r="AX436">
        <f t="shared" si="234"/>
        <v>2000.0509999999999</v>
      </c>
      <c r="AY436">
        <f t="shared" si="235"/>
        <v>1681.2431399999998</v>
      </c>
      <c r="AZ436">
        <f t="shared" si="236"/>
        <v>0.84060013469656514</v>
      </c>
      <c r="BA436">
        <f t="shared" si="237"/>
        <v>0.1607582599643709</v>
      </c>
      <c r="BB436">
        <v>6</v>
      </c>
      <c r="BC436">
        <v>0.5</v>
      </c>
      <c r="BD436" t="s">
        <v>355</v>
      </c>
      <c r="BE436">
        <v>2</v>
      </c>
      <c r="BF436" t="b">
        <v>1</v>
      </c>
      <c r="BG436">
        <v>1657486585.8</v>
      </c>
      <c r="BH436">
        <v>1159.3620000000001</v>
      </c>
      <c r="BI436">
        <v>1208.048</v>
      </c>
      <c r="BJ436">
        <v>23.101009999999999</v>
      </c>
      <c r="BK436">
        <v>19.498760000000001</v>
      </c>
      <c r="BL436">
        <v>1162.546</v>
      </c>
      <c r="BM436">
        <v>23.275549999999999</v>
      </c>
      <c r="BN436">
        <v>500.00049999999999</v>
      </c>
      <c r="BO436">
        <v>70.628520000000009</v>
      </c>
      <c r="BP436">
        <v>9.996534E-2</v>
      </c>
      <c r="BQ436">
        <v>25.411740000000002</v>
      </c>
      <c r="BR436">
        <v>24.996980000000001</v>
      </c>
      <c r="BS436">
        <v>999.9</v>
      </c>
      <c r="BT436">
        <v>0</v>
      </c>
      <c r="BU436">
        <v>0</v>
      </c>
      <c r="BV436">
        <v>10008.129999999999</v>
      </c>
      <c r="BW436">
        <v>0</v>
      </c>
      <c r="BX436">
        <v>157.0153</v>
      </c>
      <c r="BY436">
        <v>-48.684040000000003</v>
      </c>
      <c r="BZ436">
        <v>1186.779</v>
      </c>
      <c r="CA436">
        <v>1232.0709999999999</v>
      </c>
      <c r="CB436">
        <v>3.6022500000000002</v>
      </c>
      <c r="CC436">
        <v>1208.048</v>
      </c>
      <c r="CD436">
        <v>19.498760000000001</v>
      </c>
      <c r="CE436">
        <v>1.631591</v>
      </c>
      <c r="CF436">
        <v>1.3771690000000001</v>
      </c>
      <c r="CG436">
        <v>14.260439999999999</v>
      </c>
      <c r="CH436">
        <v>11.66854</v>
      </c>
      <c r="CI436">
        <v>2000.0509999999999</v>
      </c>
      <c r="CJ436">
        <v>0.97999600000000009</v>
      </c>
      <c r="CK436">
        <v>2.0003799999999999E-2</v>
      </c>
      <c r="CL436">
        <v>0</v>
      </c>
      <c r="CM436">
        <v>2.33602</v>
      </c>
      <c r="CN436">
        <v>0</v>
      </c>
      <c r="CO436">
        <v>18507.310000000001</v>
      </c>
      <c r="CP436">
        <v>16749.88</v>
      </c>
      <c r="CQ436">
        <v>38.655999999999999</v>
      </c>
      <c r="CR436">
        <v>38.093499999999999</v>
      </c>
      <c r="CS436">
        <v>38.812100000000001</v>
      </c>
      <c r="CT436">
        <v>36.981099999999998</v>
      </c>
      <c r="CU436">
        <v>37.643599999999999</v>
      </c>
      <c r="CV436">
        <v>1960.0409999999999</v>
      </c>
      <c r="CW436">
        <v>40.01</v>
      </c>
      <c r="CX436">
        <v>0</v>
      </c>
      <c r="CY436">
        <v>1657486588.5</v>
      </c>
      <c r="CZ436">
        <v>0</v>
      </c>
      <c r="DA436">
        <v>1657463835.0999999</v>
      </c>
      <c r="DB436" t="s">
        <v>356</v>
      </c>
      <c r="DC436">
        <v>1657463822.5999999</v>
      </c>
      <c r="DD436">
        <v>1657463835.0999999</v>
      </c>
      <c r="DE436">
        <v>1</v>
      </c>
      <c r="DF436">
        <v>-2.657</v>
      </c>
      <c r="DG436">
        <v>-13.192</v>
      </c>
      <c r="DH436">
        <v>-3.9239999999999999</v>
      </c>
      <c r="DI436">
        <v>-0.217</v>
      </c>
      <c r="DJ436">
        <v>376</v>
      </c>
      <c r="DK436">
        <v>3</v>
      </c>
      <c r="DL436">
        <v>0.48</v>
      </c>
      <c r="DM436">
        <v>0.03</v>
      </c>
      <c r="DN436">
        <v>-48.459002439024388</v>
      </c>
      <c r="DO436">
        <v>-1.5093554006969081</v>
      </c>
      <c r="DP436">
        <v>0.15855624913699401</v>
      </c>
      <c r="DQ436">
        <v>0</v>
      </c>
      <c r="DR436">
        <v>3.6065268292682919</v>
      </c>
      <c r="DS436">
        <v>-2.117331010452252E-2</v>
      </c>
      <c r="DT436">
        <v>2.681111381338593E-3</v>
      </c>
      <c r="DU436">
        <v>1</v>
      </c>
      <c r="DV436">
        <v>1</v>
      </c>
      <c r="DW436">
        <v>2</v>
      </c>
      <c r="DX436" t="s">
        <v>369</v>
      </c>
      <c r="DY436">
        <v>2.9897</v>
      </c>
      <c r="DZ436">
        <v>2.72471</v>
      </c>
      <c r="EA436">
        <v>0.15331400000000001</v>
      </c>
      <c r="EB436">
        <v>0.15553</v>
      </c>
      <c r="EC436">
        <v>8.4068900000000002E-2</v>
      </c>
      <c r="ED436">
        <v>7.29717E-2</v>
      </c>
      <c r="EE436">
        <v>27081.4</v>
      </c>
      <c r="EF436">
        <v>27079.5</v>
      </c>
      <c r="EG436">
        <v>29685.3</v>
      </c>
      <c r="EH436">
        <v>29626</v>
      </c>
      <c r="EI436">
        <v>36026.699999999997</v>
      </c>
      <c r="EJ436">
        <v>36520.9</v>
      </c>
      <c r="EK436">
        <v>41821</v>
      </c>
      <c r="EL436">
        <v>42210.3</v>
      </c>
      <c r="EM436">
        <v>1.9080999999999999</v>
      </c>
      <c r="EN436">
        <v>2.2691499999999998</v>
      </c>
      <c r="EO436">
        <v>0.20213400000000001</v>
      </c>
      <c r="EP436">
        <v>0</v>
      </c>
      <c r="EQ436">
        <v>21.664100000000001</v>
      </c>
      <c r="ER436">
        <v>999.9</v>
      </c>
      <c r="ES436">
        <v>43.3</v>
      </c>
      <c r="ET436">
        <v>28.4</v>
      </c>
      <c r="EU436">
        <v>23.812899999999999</v>
      </c>
      <c r="EV436">
        <v>61.164299999999997</v>
      </c>
      <c r="EW436">
        <v>28.637799999999999</v>
      </c>
      <c r="EX436">
        <v>2</v>
      </c>
      <c r="EY436">
        <v>-0.52412300000000001</v>
      </c>
      <c r="EZ436">
        <v>-1.55721</v>
      </c>
      <c r="FA436">
        <v>20.385300000000001</v>
      </c>
      <c r="FB436">
        <v>5.2196899999999999</v>
      </c>
      <c r="FC436">
        <v>12.0099</v>
      </c>
      <c r="FD436">
        <v>4.9909499999999998</v>
      </c>
      <c r="FE436">
        <v>3.2884500000000001</v>
      </c>
      <c r="FF436">
        <v>9287.7000000000007</v>
      </c>
      <c r="FG436">
        <v>9999</v>
      </c>
      <c r="FH436">
        <v>9999</v>
      </c>
      <c r="FI436">
        <v>137.80000000000001</v>
      </c>
      <c r="FJ436">
        <v>1.8669</v>
      </c>
      <c r="FK436">
        <v>1.86598</v>
      </c>
      <c r="FL436">
        <v>1.8654999999999999</v>
      </c>
      <c r="FM436">
        <v>1.8653999999999999</v>
      </c>
      <c r="FN436">
        <v>1.8672200000000001</v>
      </c>
      <c r="FO436">
        <v>1.86981</v>
      </c>
      <c r="FP436">
        <v>1.8684400000000001</v>
      </c>
      <c r="FQ436">
        <v>1.86988</v>
      </c>
      <c r="FR436">
        <v>0</v>
      </c>
      <c r="FS436">
        <v>0</v>
      </c>
      <c r="FT436">
        <v>0</v>
      </c>
      <c r="FU436">
        <v>0</v>
      </c>
      <c r="FV436" t="s">
        <v>358</v>
      </c>
      <c r="FW436" t="s">
        <v>359</v>
      </c>
      <c r="FX436" t="s">
        <v>360</v>
      </c>
      <c r="FY436" t="s">
        <v>360</v>
      </c>
      <c r="FZ436" t="s">
        <v>360</v>
      </c>
      <c r="GA436" t="s">
        <v>360</v>
      </c>
      <c r="GB436">
        <v>0</v>
      </c>
      <c r="GC436">
        <v>100</v>
      </c>
      <c r="GD436">
        <v>100</v>
      </c>
      <c r="GE436">
        <v>-3.2</v>
      </c>
      <c r="GF436">
        <v>-0.17460000000000001</v>
      </c>
      <c r="GG436">
        <v>-1.691838842420514</v>
      </c>
      <c r="GH436">
        <v>-5.4742946993243486E-4</v>
      </c>
      <c r="GI436">
        <v>-1.00937323189599E-6</v>
      </c>
      <c r="GJ436">
        <v>3.2426335113099041E-10</v>
      </c>
      <c r="GK436">
        <v>-0.25714838806632262</v>
      </c>
      <c r="GL436">
        <v>-1.4458059848174739E-2</v>
      </c>
      <c r="GM436">
        <v>1.0199616584873469E-3</v>
      </c>
      <c r="GN436">
        <v>-1.0584552142034339E-5</v>
      </c>
      <c r="GO436">
        <v>24</v>
      </c>
      <c r="GP436">
        <v>2276</v>
      </c>
      <c r="GQ436">
        <v>1</v>
      </c>
      <c r="GR436">
        <v>42</v>
      </c>
      <c r="GS436">
        <v>379.4</v>
      </c>
      <c r="GT436">
        <v>379.2</v>
      </c>
      <c r="GU436">
        <v>3.0554199999999998</v>
      </c>
      <c r="GV436">
        <v>2.1997100000000001</v>
      </c>
      <c r="GW436">
        <v>1.94702</v>
      </c>
      <c r="GX436">
        <v>2.79297</v>
      </c>
      <c r="GY436">
        <v>2.19482</v>
      </c>
      <c r="GZ436">
        <v>2.35229</v>
      </c>
      <c r="HA436">
        <v>31.324400000000001</v>
      </c>
      <c r="HB436">
        <v>15.786899999999999</v>
      </c>
      <c r="HC436">
        <v>18</v>
      </c>
      <c r="HD436">
        <v>405.76400000000001</v>
      </c>
      <c r="HE436">
        <v>650.09699999999998</v>
      </c>
      <c r="HF436">
        <v>24.0321</v>
      </c>
      <c r="HG436">
        <v>20.5075</v>
      </c>
      <c r="HH436">
        <v>29.9998</v>
      </c>
      <c r="HI436">
        <v>20.5197</v>
      </c>
      <c r="HJ436">
        <v>20.4391</v>
      </c>
      <c r="HK436">
        <v>61.122100000000003</v>
      </c>
      <c r="HL436">
        <v>20.303699999999999</v>
      </c>
      <c r="HM436">
        <v>66.648899999999998</v>
      </c>
      <c r="HN436">
        <v>24.033100000000001</v>
      </c>
      <c r="HO436">
        <v>1235.56</v>
      </c>
      <c r="HP436">
        <v>19.575399999999998</v>
      </c>
      <c r="HQ436">
        <v>101.524</v>
      </c>
      <c r="HR436">
        <v>101.38200000000001</v>
      </c>
    </row>
    <row r="437" spans="1:226" x14ac:dyDescent="0.2">
      <c r="A437">
        <v>421</v>
      </c>
      <c r="B437">
        <v>1657486593.5999999</v>
      </c>
      <c r="C437">
        <v>5598.0999999046326</v>
      </c>
      <c r="D437" t="s">
        <v>1204</v>
      </c>
      <c r="E437" t="s">
        <v>1205</v>
      </c>
      <c r="F437">
        <v>5</v>
      </c>
      <c r="G437" t="s">
        <v>1059</v>
      </c>
      <c r="H437" t="s">
        <v>354</v>
      </c>
      <c r="I437">
        <v>1657486591.0999999</v>
      </c>
      <c r="J437">
        <f t="shared" si="204"/>
        <v>3.0682177395687498E-3</v>
      </c>
      <c r="K437">
        <f t="shared" si="205"/>
        <v>3.06821773956875</v>
      </c>
      <c r="L437">
        <f t="shared" si="206"/>
        <v>21.204419766867769</v>
      </c>
      <c r="M437">
        <f t="shared" si="207"/>
        <v>1176.95</v>
      </c>
      <c r="N437">
        <f t="shared" si="208"/>
        <v>891.07597428667486</v>
      </c>
      <c r="O437">
        <f t="shared" si="209"/>
        <v>63.024717429782996</v>
      </c>
      <c r="P437">
        <f t="shared" si="210"/>
        <v>83.244238784872763</v>
      </c>
      <c r="Q437">
        <f t="shared" si="211"/>
        <v>0.14028116560756587</v>
      </c>
      <c r="R437">
        <f t="shared" si="212"/>
        <v>2.3618534007128122</v>
      </c>
      <c r="S437">
        <f t="shared" si="213"/>
        <v>0.13581133011356464</v>
      </c>
      <c r="T437">
        <f t="shared" si="214"/>
        <v>8.5271814031159021E-2</v>
      </c>
      <c r="U437">
        <f t="shared" si="215"/>
        <v>321.51994833333328</v>
      </c>
      <c r="V437">
        <f t="shared" si="216"/>
        <v>26.743798745498459</v>
      </c>
      <c r="W437">
        <f t="shared" si="217"/>
        <v>24.986111111111111</v>
      </c>
      <c r="X437">
        <f t="shared" si="218"/>
        <v>3.1770456328228223</v>
      </c>
      <c r="Y437">
        <f t="shared" si="219"/>
        <v>50.158104069366885</v>
      </c>
      <c r="Z437">
        <f t="shared" si="220"/>
        <v>1.6334969144452747</v>
      </c>
      <c r="AA437">
        <f t="shared" si="221"/>
        <v>3.2566958914280457</v>
      </c>
      <c r="AB437">
        <f t="shared" si="222"/>
        <v>1.5435487183775476</v>
      </c>
      <c r="AC437">
        <f t="shared" si="223"/>
        <v>-135.30840231498186</v>
      </c>
      <c r="AD437">
        <f t="shared" si="224"/>
        <v>52.961723248282688</v>
      </c>
      <c r="AE437">
        <f t="shared" si="225"/>
        <v>4.7524508157796754</v>
      </c>
      <c r="AF437">
        <f t="shared" si="226"/>
        <v>243.92572008241379</v>
      </c>
      <c r="AG437">
        <f t="shared" si="227"/>
        <v>36.948607448652574</v>
      </c>
      <c r="AH437">
        <f t="shared" si="228"/>
        <v>3.063778440288484</v>
      </c>
      <c r="AI437">
        <f t="shared" si="229"/>
        <v>21.204419766867769</v>
      </c>
      <c r="AJ437">
        <v>1249.8378762861139</v>
      </c>
      <c r="AK437">
        <v>1211.5201212121201</v>
      </c>
      <c r="AL437">
        <v>3.3722778594940772</v>
      </c>
      <c r="AM437">
        <v>64.43633761426419</v>
      </c>
      <c r="AN437">
        <f t="shared" si="230"/>
        <v>3.06821773956875</v>
      </c>
      <c r="AO437">
        <v>19.498681432071681</v>
      </c>
      <c r="AP437">
        <v>23.095578181818169</v>
      </c>
      <c r="AQ437">
        <v>-1.366040375296113E-5</v>
      </c>
      <c r="AR437">
        <v>77.933620730982625</v>
      </c>
      <c r="AS437">
        <v>44</v>
      </c>
      <c r="AT437">
        <v>9</v>
      </c>
      <c r="AU437">
        <f t="shared" si="231"/>
        <v>1</v>
      </c>
      <c r="AV437">
        <f t="shared" si="232"/>
        <v>0</v>
      </c>
      <c r="AW437">
        <f t="shared" si="233"/>
        <v>37524.009718922804</v>
      </c>
      <c r="AX437">
        <f t="shared" si="234"/>
        <v>2000.0211111111109</v>
      </c>
      <c r="AY437">
        <f t="shared" si="235"/>
        <v>1681.2180333333333</v>
      </c>
      <c r="AZ437">
        <f t="shared" si="236"/>
        <v>0.84060014366515023</v>
      </c>
      <c r="BA437">
        <f t="shared" si="237"/>
        <v>0.16075827727373987</v>
      </c>
      <c r="BB437">
        <v>6</v>
      </c>
      <c r="BC437">
        <v>0.5</v>
      </c>
      <c r="BD437" t="s">
        <v>355</v>
      </c>
      <c r="BE437">
        <v>2</v>
      </c>
      <c r="BF437" t="b">
        <v>1</v>
      </c>
      <c r="BG437">
        <v>1657486591.0999999</v>
      </c>
      <c r="BH437">
        <v>1176.95</v>
      </c>
      <c r="BI437">
        <v>1225.6155555555549</v>
      </c>
      <c r="BJ437">
        <v>23.095222222222219</v>
      </c>
      <c r="BK437">
        <v>19.503588888888888</v>
      </c>
      <c r="BL437">
        <v>1180.162222222222</v>
      </c>
      <c r="BM437">
        <v>23.269877777777779</v>
      </c>
      <c r="BN437">
        <v>499.99866666666668</v>
      </c>
      <c r="BO437">
        <v>70.628866666666653</v>
      </c>
      <c r="BP437">
        <v>9.9914322222222227E-2</v>
      </c>
      <c r="BQ437">
        <v>25.402044444444439</v>
      </c>
      <c r="BR437">
        <v>24.986111111111111</v>
      </c>
      <c r="BS437">
        <v>999.90000000000009</v>
      </c>
      <c r="BT437">
        <v>0</v>
      </c>
      <c r="BU437">
        <v>0</v>
      </c>
      <c r="BV437">
        <v>9993.7444444444445</v>
      </c>
      <c r="BW437">
        <v>0</v>
      </c>
      <c r="BX437">
        <v>156.7221111111111</v>
      </c>
      <c r="BY437">
        <v>-48.665199999999999</v>
      </c>
      <c r="BZ437">
        <v>1204.775555555555</v>
      </c>
      <c r="CA437">
        <v>1249.9944444444441</v>
      </c>
      <c r="CB437">
        <v>3.5916144444444451</v>
      </c>
      <c r="CC437">
        <v>1225.6155555555549</v>
      </c>
      <c r="CD437">
        <v>19.503588888888888</v>
      </c>
      <c r="CE437">
        <v>1.631188888888889</v>
      </c>
      <c r="CF437">
        <v>1.377518888888889</v>
      </c>
      <c r="CG437">
        <v>14.25664444444444</v>
      </c>
      <c r="CH437">
        <v>11.672388888888889</v>
      </c>
      <c r="CI437">
        <v>2000.0211111111109</v>
      </c>
      <c r="CJ437">
        <v>0.97999466666666679</v>
      </c>
      <c r="CK437">
        <v>2.0005133333333331E-2</v>
      </c>
      <c r="CL437">
        <v>0</v>
      </c>
      <c r="CM437">
        <v>2.3145777777777781</v>
      </c>
      <c r="CN437">
        <v>0</v>
      </c>
      <c r="CO437">
        <v>18480.599999999999</v>
      </c>
      <c r="CP437">
        <v>16749.62222222222</v>
      </c>
      <c r="CQ437">
        <v>38.575999999999993</v>
      </c>
      <c r="CR437">
        <v>38.041333333333327</v>
      </c>
      <c r="CS437">
        <v>38.715000000000003</v>
      </c>
      <c r="CT437">
        <v>36.916333333333327</v>
      </c>
      <c r="CU437">
        <v>37.575999999999993</v>
      </c>
      <c r="CV437">
        <v>1960.0111111111109</v>
      </c>
      <c r="CW437">
        <v>40.01</v>
      </c>
      <c r="CX437">
        <v>0</v>
      </c>
      <c r="CY437">
        <v>1657486593.3</v>
      </c>
      <c r="CZ437">
        <v>0</v>
      </c>
      <c r="DA437">
        <v>1657463835.0999999</v>
      </c>
      <c r="DB437" t="s">
        <v>356</v>
      </c>
      <c r="DC437">
        <v>1657463822.5999999</v>
      </c>
      <c r="DD437">
        <v>1657463835.0999999</v>
      </c>
      <c r="DE437">
        <v>1</v>
      </c>
      <c r="DF437">
        <v>-2.657</v>
      </c>
      <c r="DG437">
        <v>-13.192</v>
      </c>
      <c r="DH437">
        <v>-3.9239999999999999</v>
      </c>
      <c r="DI437">
        <v>-0.217</v>
      </c>
      <c r="DJ437">
        <v>376</v>
      </c>
      <c r="DK437">
        <v>3</v>
      </c>
      <c r="DL437">
        <v>0.48</v>
      </c>
      <c r="DM437">
        <v>0.03</v>
      </c>
      <c r="DN437">
        <v>-48.572627500000003</v>
      </c>
      <c r="DO437">
        <v>-1.023423264540239</v>
      </c>
      <c r="DP437">
        <v>0.141266600772263</v>
      </c>
      <c r="DQ437">
        <v>0</v>
      </c>
      <c r="DR437">
        <v>3.6020715000000001</v>
      </c>
      <c r="DS437">
        <v>-6.0894934333961863E-2</v>
      </c>
      <c r="DT437">
        <v>6.8457514379357811E-3</v>
      </c>
      <c r="DU437">
        <v>1</v>
      </c>
      <c r="DV437">
        <v>1</v>
      </c>
      <c r="DW437">
        <v>2</v>
      </c>
      <c r="DX437" t="s">
        <v>369</v>
      </c>
      <c r="DY437">
        <v>2.9893999999999998</v>
      </c>
      <c r="DZ437">
        <v>2.72465</v>
      </c>
      <c r="EA437">
        <v>0.15467700000000001</v>
      </c>
      <c r="EB437">
        <v>0.156834</v>
      </c>
      <c r="EC437">
        <v>8.4068699999999996E-2</v>
      </c>
      <c r="ED437">
        <v>7.3020699999999994E-2</v>
      </c>
      <c r="EE437">
        <v>27038</v>
      </c>
      <c r="EF437">
        <v>27037.8</v>
      </c>
      <c r="EG437">
        <v>29685.5</v>
      </c>
      <c r="EH437">
        <v>29626</v>
      </c>
      <c r="EI437">
        <v>36027.199999999997</v>
      </c>
      <c r="EJ437">
        <v>36519</v>
      </c>
      <c r="EK437">
        <v>41821.4</v>
      </c>
      <c r="EL437">
        <v>42210.3</v>
      </c>
      <c r="EM437">
        <v>1.9079999999999999</v>
      </c>
      <c r="EN437">
        <v>2.2694700000000001</v>
      </c>
      <c r="EO437">
        <v>0.20219400000000001</v>
      </c>
      <c r="EP437">
        <v>0</v>
      </c>
      <c r="EQ437">
        <v>21.659800000000001</v>
      </c>
      <c r="ER437">
        <v>999.9</v>
      </c>
      <c r="ES437">
        <v>43.3</v>
      </c>
      <c r="ET437">
        <v>28.4</v>
      </c>
      <c r="EU437">
        <v>23.813400000000001</v>
      </c>
      <c r="EV437">
        <v>61.084299999999999</v>
      </c>
      <c r="EW437">
        <v>28.722000000000001</v>
      </c>
      <c r="EX437">
        <v>2</v>
      </c>
      <c r="EY437">
        <v>-0.52431399999999995</v>
      </c>
      <c r="EZ437">
        <v>-1.8660399999999999</v>
      </c>
      <c r="FA437">
        <v>20.382400000000001</v>
      </c>
      <c r="FB437">
        <v>5.2187900000000003</v>
      </c>
      <c r="FC437">
        <v>12.0099</v>
      </c>
      <c r="FD437">
        <v>4.99085</v>
      </c>
      <c r="FE437">
        <v>3.2883300000000002</v>
      </c>
      <c r="FF437">
        <v>9288</v>
      </c>
      <c r="FG437">
        <v>9999</v>
      </c>
      <c r="FH437">
        <v>9999</v>
      </c>
      <c r="FI437">
        <v>137.80000000000001</v>
      </c>
      <c r="FJ437">
        <v>1.8669100000000001</v>
      </c>
      <c r="FK437">
        <v>1.86598</v>
      </c>
      <c r="FL437">
        <v>1.8655200000000001</v>
      </c>
      <c r="FM437">
        <v>1.8653999999999999</v>
      </c>
      <c r="FN437">
        <v>1.8672200000000001</v>
      </c>
      <c r="FO437">
        <v>1.86981</v>
      </c>
      <c r="FP437">
        <v>1.8684400000000001</v>
      </c>
      <c r="FQ437">
        <v>1.8698600000000001</v>
      </c>
      <c r="FR437">
        <v>0</v>
      </c>
      <c r="FS437">
        <v>0</v>
      </c>
      <c r="FT437">
        <v>0</v>
      </c>
      <c r="FU437">
        <v>0</v>
      </c>
      <c r="FV437" t="s">
        <v>358</v>
      </c>
      <c r="FW437" t="s">
        <v>359</v>
      </c>
      <c r="FX437" t="s">
        <v>360</v>
      </c>
      <c r="FY437" t="s">
        <v>360</v>
      </c>
      <c r="FZ437" t="s">
        <v>360</v>
      </c>
      <c r="GA437" t="s">
        <v>360</v>
      </c>
      <c r="GB437">
        <v>0</v>
      </c>
      <c r="GC437">
        <v>100</v>
      </c>
      <c r="GD437">
        <v>100</v>
      </c>
      <c r="GE437">
        <v>-3.22</v>
      </c>
      <c r="GF437">
        <v>-0.17460000000000001</v>
      </c>
      <c r="GG437">
        <v>-1.691838842420514</v>
      </c>
      <c r="GH437">
        <v>-5.4742946993243486E-4</v>
      </c>
      <c r="GI437">
        <v>-1.00937323189599E-6</v>
      </c>
      <c r="GJ437">
        <v>3.2426335113099041E-10</v>
      </c>
      <c r="GK437">
        <v>-0.25714838806632262</v>
      </c>
      <c r="GL437">
        <v>-1.4458059848174739E-2</v>
      </c>
      <c r="GM437">
        <v>1.0199616584873469E-3</v>
      </c>
      <c r="GN437">
        <v>-1.0584552142034339E-5</v>
      </c>
      <c r="GO437">
        <v>24</v>
      </c>
      <c r="GP437">
        <v>2276</v>
      </c>
      <c r="GQ437">
        <v>1</v>
      </c>
      <c r="GR437">
        <v>42</v>
      </c>
      <c r="GS437">
        <v>379.5</v>
      </c>
      <c r="GT437">
        <v>379.3</v>
      </c>
      <c r="GU437">
        <v>3.0871599999999999</v>
      </c>
      <c r="GV437">
        <v>2.1972700000000001</v>
      </c>
      <c r="GW437">
        <v>1.94702</v>
      </c>
      <c r="GX437">
        <v>2.79297</v>
      </c>
      <c r="GY437">
        <v>2.19482</v>
      </c>
      <c r="GZ437">
        <v>2.33887</v>
      </c>
      <c r="HA437">
        <v>31.324400000000001</v>
      </c>
      <c r="HB437">
        <v>15.769399999999999</v>
      </c>
      <c r="HC437">
        <v>18</v>
      </c>
      <c r="HD437">
        <v>405.68</v>
      </c>
      <c r="HE437">
        <v>650.31399999999996</v>
      </c>
      <c r="HF437">
        <v>24.066099999999999</v>
      </c>
      <c r="HG437">
        <v>20.504000000000001</v>
      </c>
      <c r="HH437">
        <v>30</v>
      </c>
      <c r="HI437">
        <v>20.515599999999999</v>
      </c>
      <c r="HJ437">
        <v>20.435600000000001</v>
      </c>
      <c r="HK437">
        <v>61.7806</v>
      </c>
      <c r="HL437">
        <v>20.303699999999999</v>
      </c>
      <c r="HM437">
        <v>66.648899999999998</v>
      </c>
      <c r="HN437">
        <v>24.103999999999999</v>
      </c>
      <c r="HO437">
        <v>1255.5899999999999</v>
      </c>
      <c r="HP437">
        <v>19.577500000000001</v>
      </c>
      <c r="HQ437">
        <v>101.52500000000001</v>
      </c>
      <c r="HR437">
        <v>101.38200000000001</v>
      </c>
    </row>
    <row r="438" spans="1:226" x14ac:dyDescent="0.2">
      <c r="A438">
        <v>422</v>
      </c>
      <c r="B438">
        <v>1657486598.5999999</v>
      </c>
      <c r="C438">
        <v>5603.0999999046326</v>
      </c>
      <c r="D438" t="s">
        <v>1206</v>
      </c>
      <c r="E438" t="s">
        <v>1207</v>
      </c>
      <c r="F438">
        <v>5</v>
      </c>
      <c r="G438" t="s">
        <v>1059</v>
      </c>
      <c r="H438" t="s">
        <v>354</v>
      </c>
      <c r="I438">
        <v>1657486595.8</v>
      </c>
      <c r="J438">
        <f t="shared" si="204"/>
        <v>3.0517821429381807E-3</v>
      </c>
      <c r="K438">
        <f t="shared" si="205"/>
        <v>3.0517821429381806</v>
      </c>
      <c r="L438">
        <f t="shared" si="206"/>
        <v>21.314313829019596</v>
      </c>
      <c r="M438">
        <f t="shared" si="207"/>
        <v>1192.336</v>
      </c>
      <c r="N438">
        <f t="shared" si="208"/>
        <v>903.52587593946487</v>
      </c>
      <c r="O438">
        <f t="shared" si="209"/>
        <v>63.905825362495094</v>
      </c>
      <c r="P438">
        <f t="shared" si="210"/>
        <v>84.33318648476768</v>
      </c>
      <c r="Q438">
        <f t="shared" si="211"/>
        <v>0.13960675013616125</v>
      </c>
      <c r="R438">
        <f t="shared" si="212"/>
        <v>2.3624971930162944</v>
      </c>
      <c r="S438">
        <f t="shared" si="213"/>
        <v>0.13518022502701718</v>
      </c>
      <c r="T438">
        <f t="shared" si="214"/>
        <v>8.4873654731751194E-2</v>
      </c>
      <c r="U438">
        <f t="shared" si="215"/>
        <v>321.52184579999994</v>
      </c>
      <c r="V438">
        <f t="shared" si="216"/>
        <v>26.741961363404481</v>
      </c>
      <c r="W438">
        <f t="shared" si="217"/>
        <v>24.982430000000001</v>
      </c>
      <c r="X438">
        <f t="shared" si="218"/>
        <v>3.1763483781415496</v>
      </c>
      <c r="Y438">
        <f t="shared" si="219"/>
        <v>50.190086686141278</v>
      </c>
      <c r="Z438">
        <f t="shared" si="220"/>
        <v>1.6338833441743861</v>
      </c>
      <c r="AA438">
        <f t="shared" si="221"/>
        <v>3.2553905602748077</v>
      </c>
      <c r="AB438">
        <f t="shared" si="222"/>
        <v>1.5424650339671635</v>
      </c>
      <c r="AC438">
        <f t="shared" si="223"/>
        <v>-134.58359250357375</v>
      </c>
      <c r="AD438">
        <f t="shared" si="224"/>
        <v>52.585992097339087</v>
      </c>
      <c r="AE438">
        <f t="shared" si="225"/>
        <v>4.7172017658367666</v>
      </c>
      <c r="AF438">
        <f t="shared" si="226"/>
        <v>244.24144715960205</v>
      </c>
      <c r="AG438">
        <f t="shared" si="227"/>
        <v>36.991676031794597</v>
      </c>
      <c r="AH438">
        <f t="shared" si="228"/>
        <v>3.0450207453033387</v>
      </c>
      <c r="AI438">
        <f t="shared" si="229"/>
        <v>21.314313829019596</v>
      </c>
      <c r="AJ438">
        <v>1266.6606595701051</v>
      </c>
      <c r="AK438">
        <v>1228.25109090909</v>
      </c>
      <c r="AL438">
        <v>3.359473216895791</v>
      </c>
      <c r="AM438">
        <v>64.43633761426419</v>
      </c>
      <c r="AN438">
        <f t="shared" si="230"/>
        <v>3.0517821429381806</v>
      </c>
      <c r="AO438">
        <v>19.52852085920911</v>
      </c>
      <c r="AP438">
        <v>23.106289696969689</v>
      </c>
      <c r="AQ438">
        <v>1.28155557316638E-5</v>
      </c>
      <c r="AR438">
        <v>77.933620730982625</v>
      </c>
      <c r="AS438">
        <v>44</v>
      </c>
      <c r="AT438">
        <v>9</v>
      </c>
      <c r="AU438">
        <f t="shared" si="231"/>
        <v>1</v>
      </c>
      <c r="AV438">
        <f t="shared" si="232"/>
        <v>0</v>
      </c>
      <c r="AW438">
        <f t="shared" si="233"/>
        <v>37540.462922629704</v>
      </c>
      <c r="AX438">
        <f t="shared" si="234"/>
        <v>2000.0329999999999</v>
      </c>
      <c r="AY438">
        <f t="shared" si="235"/>
        <v>1681.2280199999998</v>
      </c>
      <c r="AZ438">
        <f t="shared" si="236"/>
        <v>0.84060014009768835</v>
      </c>
      <c r="BA438">
        <f t="shared" si="237"/>
        <v>0.16075827038853857</v>
      </c>
      <c r="BB438">
        <v>6</v>
      </c>
      <c r="BC438">
        <v>0.5</v>
      </c>
      <c r="BD438" t="s">
        <v>355</v>
      </c>
      <c r="BE438">
        <v>2</v>
      </c>
      <c r="BF438" t="b">
        <v>1</v>
      </c>
      <c r="BG438">
        <v>1657486595.8</v>
      </c>
      <c r="BH438">
        <v>1192.336</v>
      </c>
      <c r="BI438">
        <v>1241.087</v>
      </c>
      <c r="BJ438">
        <v>23.100490000000001</v>
      </c>
      <c r="BK438">
        <v>19.530570000000001</v>
      </c>
      <c r="BL438">
        <v>1195.5709999999999</v>
      </c>
      <c r="BM438">
        <v>23.275069999999999</v>
      </c>
      <c r="BN438">
        <v>499.95729999999998</v>
      </c>
      <c r="BO438">
        <v>70.629429999999999</v>
      </c>
      <c r="BP438">
        <v>9.9950379999999991E-2</v>
      </c>
      <c r="BQ438">
        <v>25.395299999999999</v>
      </c>
      <c r="BR438">
        <v>24.982430000000001</v>
      </c>
      <c r="BS438">
        <v>999.9</v>
      </c>
      <c r="BT438">
        <v>0</v>
      </c>
      <c r="BU438">
        <v>0</v>
      </c>
      <c r="BV438">
        <v>9997.9940000000006</v>
      </c>
      <c r="BW438">
        <v>0</v>
      </c>
      <c r="BX438">
        <v>156.42910000000001</v>
      </c>
      <c r="BY438">
        <v>-48.751890000000003</v>
      </c>
      <c r="BZ438">
        <v>1220.5309999999999</v>
      </c>
      <c r="CA438">
        <v>1265.8109999999999</v>
      </c>
      <c r="CB438">
        <v>3.569906</v>
      </c>
      <c r="CC438">
        <v>1241.087</v>
      </c>
      <c r="CD438">
        <v>19.530570000000001</v>
      </c>
      <c r="CE438">
        <v>1.6315740000000001</v>
      </c>
      <c r="CF438">
        <v>1.379435</v>
      </c>
      <c r="CG438">
        <v>14.260300000000001</v>
      </c>
      <c r="CH438">
        <v>11.69341</v>
      </c>
      <c r="CI438">
        <v>2000.0329999999999</v>
      </c>
      <c r="CJ438">
        <v>0.97999389999999997</v>
      </c>
      <c r="CK438">
        <v>2.00059E-2</v>
      </c>
      <c r="CL438">
        <v>0</v>
      </c>
      <c r="CM438">
        <v>2.29935</v>
      </c>
      <c r="CN438">
        <v>0</v>
      </c>
      <c r="CO438">
        <v>18458.52</v>
      </c>
      <c r="CP438">
        <v>16749.689999999999</v>
      </c>
      <c r="CQ438">
        <v>38.499899999999997</v>
      </c>
      <c r="CR438">
        <v>38</v>
      </c>
      <c r="CS438">
        <v>38.655999999999999</v>
      </c>
      <c r="CT438">
        <v>36.875</v>
      </c>
      <c r="CU438">
        <v>37.487299999999998</v>
      </c>
      <c r="CV438">
        <v>1960.0229999999999</v>
      </c>
      <c r="CW438">
        <v>40.01</v>
      </c>
      <c r="CX438">
        <v>0</v>
      </c>
      <c r="CY438">
        <v>1657486598.0999999</v>
      </c>
      <c r="CZ438">
        <v>0</v>
      </c>
      <c r="DA438">
        <v>1657463835.0999999</v>
      </c>
      <c r="DB438" t="s">
        <v>356</v>
      </c>
      <c r="DC438">
        <v>1657463822.5999999</v>
      </c>
      <c r="DD438">
        <v>1657463835.0999999</v>
      </c>
      <c r="DE438">
        <v>1</v>
      </c>
      <c r="DF438">
        <v>-2.657</v>
      </c>
      <c r="DG438">
        <v>-13.192</v>
      </c>
      <c r="DH438">
        <v>-3.9239999999999999</v>
      </c>
      <c r="DI438">
        <v>-0.217</v>
      </c>
      <c r="DJ438">
        <v>376</v>
      </c>
      <c r="DK438">
        <v>3</v>
      </c>
      <c r="DL438">
        <v>0.48</v>
      </c>
      <c r="DM438">
        <v>0.03</v>
      </c>
      <c r="DN438">
        <v>-48.633141463414638</v>
      </c>
      <c r="DO438">
        <v>-0.91509198606274156</v>
      </c>
      <c r="DP438">
        <v>0.15428283336466531</v>
      </c>
      <c r="DQ438">
        <v>0</v>
      </c>
      <c r="DR438">
        <v>3.5939307317073168</v>
      </c>
      <c r="DS438">
        <v>-0.1333822996515662</v>
      </c>
      <c r="DT438">
        <v>1.436870403210273E-2</v>
      </c>
      <c r="DU438">
        <v>0</v>
      </c>
      <c r="DV438">
        <v>0</v>
      </c>
      <c r="DW438">
        <v>2</v>
      </c>
      <c r="DX438" t="s">
        <v>357</v>
      </c>
      <c r="DY438">
        <v>2.9895700000000001</v>
      </c>
      <c r="DZ438">
        <v>2.7247300000000001</v>
      </c>
      <c r="EA438">
        <v>0.15603400000000001</v>
      </c>
      <c r="EB438">
        <v>0.158197</v>
      </c>
      <c r="EC438">
        <v>8.4101099999999998E-2</v>
      </c>
      <c r="ED438">
        <v>7.3071399999999995E-2</v>
      </c>
      <c r="EE438">
        <v>26995.200000000001</v>
      </c>
      <c r="EF438">
        <v>26994.400000000001</v>
      </c>
      <c r="EG438">
        <v>29685.9</v>
      </c>
      <c r="EH438">
        <v>29626.1</v>
      </c>
      <c r="EI438">
        <v>36026.300000000003</v>
      </c>
      <c r="EJ438">
        <v>36517.1</v>
      </c>
      <c r="EK438">
        <v>41821.9</v>
      </c>
      <c r="EL438">
        <v>42210.5</v>
      </c>
      <c r="EM438">
        <v>1.90768</v>
      </c>
      <c r="EN438">
        <v>2.2696999999999998</v>
      </c>
      <c r="EO438">
        <v>0.20165</v>
      </c>
      <c r="EP438">
        <v>0</v>
      </c>
      <c r="EQ438">
        <v>21.654</v>
      </c>
      <c r="ER438">
        <v>999.9</v>
      </c>
      <c r="ES438">
        <v>43.3</v>
      </c>
      <c r="ET438">
        <v>28.4</v>
      </c>
      <c r="EU438">
        <v>23.8125</v>
      </c>
      <c r="EV438">
        <v>61.124299999999998</v>
      </c>
      <c r="EW438">
        <v>28.637799999999999</v>
      </c>
      <c r="EX438">
        <v>2</v>
      </c>
      <c r="EY438">
        <v>-0.52439000000000002</v>
      </c>
      <c r="EZ438">
        <v>-1.7607999999999999</v>
      </c>
      <c r="FA438">
        <v>20.382899999999999</v>
      </c>
      <c r="FB438">
        <v>5.2165400000000002</v>
      </c>
      <c r="FC438">
        <v>12.0099</v>
      </c>
      <c r="FD438">
        <v>4.9902499999999996</v>
      </c>
      <c r="FE438">
        <v>3.2879</v>
      </c>
      <c r="FF438">
        <v>9288</v>
      </c>
      <c r="FG438">
        <v>9999</v>
      </c>
      <c r="FH438">
        <v>9999</v>
      </c>
      <c r="FI438">
        <v>137.80000000000001</v>
      </c>
      <c r="FJ438">
        <v>1.8669100000000001</v>
      </c>
      <c r="FK438">
        <v>1.86598</v>
      </c>
      <c r="FL438">
        <v>1.8654999999999999</v>
      </c>
      <c r="FM438">
        <v>1.8653900000000001</v>
      </c>
      <c r="FN438">
        <v>1.8672200000000001</v>
      </c>
      <c r="FO438">
        <v>1.86981</v>
      </c>
      <c r="FP438">
        <v>1.8684400000000001</v>
      </c>
      <c r="FQ438">
        <v>1.86982</v>
      </c>
      <c r="FR438">
        <v>0</v>
      </c>
      <c r="FS438">
        <v>0</v>
      </c>
      <c r="FT438">
        <v>0</v>
      </c>
      <c r="FU438">
        <v>0</v>
      </c>
      <c r="FV438" t="s">
        <v>358</v>
      </c>
      <c r="FW438" t="s">
        <v>359</v>
      </c>
      <c r="FX438" t="s">
        <v>360</v>
      </c>
      <c r="FY438" t="s">
        <v>360</v>
      </c>
      <c r="FZ438" t="s">
        <v>360</v>
      </c>
      <c r="GA438" t="s">
        <v>360</v>
      </c>
      <c r="GB438">
        <v>0</v>
      </c>
      <c r="GC438">
        <v>100</v>
      </c>
      <c r="GD438">
        <v>100</v>
      </c>
      <c r="GE438">
        <v>-3.25</v>
      </c>
      <c r="GF438">
        <v>-0.1744</v>
      </c>
      <c r="GG438">
        <v>-1.691838842420514</v>
      </c>
      <c r="GH438">
        <v>-5.4742946993243486E-4</v>
      </c>
      <c r="GI438">
        <v>-1.00937323189599E-6</v>
      </c>
      <c r="GJ438">
        <v>3.2426335113099041E-10</v>
      </c>
      <c r="GK438">
        <v>-0.25714838806632262</v>
      </c>
      <c r="GL438">
        <v>-1.4458059848174739E-2</v>
      </c>
      <c r="GM438">
        <v>1.0199616584873469E-3</v>
      </c>
      <c r="GN438">
        <v>-1.0584552142034339E-5</v>
      </c>
      <c r="GO438">
        <v>24</v>
      </c>
      <c r="GP438">
        <v>2276</v>
      </c>
      <c r="GQ438">
        <v>1</v>
      </c>
      <c r="GR438">
        <v>42</v>
      </c>
      <c r="GS438">
        <v>379.6</v>
      </c>
      <c r="GT438">
        <v>379.4</v>
      </c>
      <c r="GU438">
        <v>3.11768</v>
      </c>
      <c r="GV438">
        <v>2.1984900000000001</v>
      </c>
      <c r="GW438">
        <v>1.94702</v>
      </c>
      <c r="GX438">
        <v>2.79297</v>
      </c>
      <c r="GY438">
        <v>2.19482</v>
      </c>
      <c r="GZ438">
        <v>2.36206</v>
      </c>
      <c r="HA438">
        <v>31.302600000000002</v>
      </c>
      <c r="HB438">
        <v>15.7606</v>
      </c>
      <c r="HC438">
        <v>18</v>
      </c>
      <c r="HD438">
        <v>405.48599999999999</v>
      </c>
      <c r="HE438">
        <v>650.45100000000002</v>
      </c>
      <c r="HF438">
        <v>24.111699999999999</v>
      </c>
      <c r="HG438">
        <v>20.500499999999999</v>
      </c>
      <c r="HH438">
        <v>29.9999</v>
      </c>
      <c r="HI438">
        <v>20.5121</v>
      </c>
      <c r="HJ438">
        <v>20.432200000000002</v>
      </c>
      <c r="HK438">
        <v>62.387500000000003</v>
      </c>
      <c r="HL438">
        <v>20.303699999999999</v>
      </c>
      <c r="HM438">
        <v>66.648899999999998</v>
      </c>
      <c r="HN438">
        <v>24.113800000000001</v>
      </c>
      <c r="HO438">
        <v>1268.95</v>
      </c>
      <c r="HP438">
        <v>19.507300000000001</v>
      </c>
      <c r="HQ438">
        <v>101.526</v>
      </c>
      <c r="HR438">
        <v>101.38200000000001</v>
      </c>
    </row>
    <row r="439" spans="1:226" x14ac:dyDescent="0.2">
      <c r="A439">
        <v>423</v>
      </c>
      <c r="B439">
        <v>1657486603.5999999</v>
      </c>
      <c r="C439">
        <v>5608.0999999046326</v>
      </c>
      <c r="D439" t="s">
        <v>1208</v>
      </c>
      <c r="E439" t="s">
        <v>1209</v>
      </c>
      <c r="F439">
        <v>5</v>
      </c>
      <c r="G439" t="s">
        <v>1059</v>
      </c>
      <c r="H439" t="s">
        <v>354</v>
      </c>
      <c r="I439">
        <v>1657486601.0999999</v>
      </c>
      <c r="J439">
        <f t="shared" si="204"/>
        <v>3.0542850506185527E-3</v>
      </c>
      <c r="K439">
        <f t="shared" si="205"/>
        <v>3.0542850506185526</v>
      </c>
      <c r="L439">
        <f t="shared" si="206"/>
        <v>21.158887165089215</v>
      </c>
      <c r="M439">
        <f t="shared" si="207"/>
        <v>1209.901111111111</v>
      </c>
      <c r="N439">
        <f t="shared" si="208"/>
        <v>923.12716901874501</v>
      </c>
      <c r="O439">
        <f t="shared" si="209"/>
        <v>65.292401792573997</v>
      </c>
      <c r="P439">
        <f t="shared" si="210"/>
        <v>85.575803775681393</v>
      </c>
      <c r="Q439">
        <f t="shared" si="211"/>
        <v>0.14005594194391152</v>
      </c>
      <c r="R439">
        <f t="shared" si="212"/>
        <v>2.3646170079805056</v>
      </c>
      <c r="S439">
        <f t="shared" si="213"/>
        <v>0.13560523182345532</v>
      </c>
      <c r="T439">
        <f t="shared" si="214"/>
        <v>8.5141366684908404E-2</v>
      </c>
      <c r="U439">
        <f t="shared" si="215"/>
        <v>321.5221432406733</v>
      </c>
      <c r="V439">
        <f t="shared" si="216"/>
        <v>26.732414234883432</v>
      </c>
      <c r="W439">
        <f t="shared" si="217"/>
        <v>24.969022222222218</v>
      </c>
      <c r="X439">
        <f t="shared" si="218"/>
        <v>3.1738098851984153</v>
      </c>
      <c r="Y439">
        <f t="shared" si="219"/>
        <v>50.244062263799883</v>
      </c>
      <c r="Z439">
        <f t="shared" si="220"/>
        <v>1.6348962875868818</v>
      </c>
      <c r="AA439">
        <f t="shared" si="221"/>
        <v>3.2539094450665083</v>
      </c>
      <c r="AB439">
        <f t="shared" si="222"/>
        <v>1.5389135976115336</v>
      </c>
      <c r="AC439">
        <f t="shared" si="223"/>
        <v>-134.69397073227816</v>
      </c>
      <c r="AD439">
        <f t="shared" si="224"/>
        <v>53.366476687664594</v>
      </c>
      <c r="AE439">
        <f t="shared" si="225"/>
        <v>4.782416463333818</v>
      </c>
      <c r="AF439">
        <f t="shared" si="226"/>
        <v>244.97706565939359</v>
      </c>
      <c r="AG439">
        <f t="shared" si="227"/>
        <v>37.147889471089371</v>
      </c>
      <c r="AH439">
        <f t="shared" si="228"/>
        <v>3.0512471291834751</v>
      </c>
      <c r="AI439">
        <f t="shared" si="229"/>
        <v>21.158887165089215</v>
      </c>
      <c r="AJ439">
        <v>1283.8394702156811</v>
      </c>
      <c r="AK439">
        <v>1245.3811515151519</v>
      </c>
      <c r="AL439">
        <v>3.4255687428157682</v>
      </c>
      <c r="AM439">
        <v>64.43633761426419</v>
      </c>
      <c r="AN439">
        <f t="shared" si="230"/>
        <v>3.0542850506185526</v>
      </c>
      <c r="AO439">
        <v>19.537527608043849</v>
      </c>
      <c r="AP439">
        <v>23.117696363636359</v>
      </c>
      <c r="AQ439">
        <v>4.0945076347732263E-5</v>
      </c>
      <c r="AR439">
        <v>77.933620730982625</v>
      </c>
      <c r="AS439">
        <v>44</v>
      </c>
      <c r="AT439">
        <v>9</v>
      </c>
      <c r="AU439">
        <f t="shared" si="231"/>
        <v>1</v>
      </c>
      <c r="AV439">
        <f t="shared" si="232"/>
        <v>0</v>
      </c>
      <c r="AW439">
        <f t="shared" si="233"/>
        <v>37592.778520508662</v>
      </c>
      <c r="AX439">
        <f t="shared" si="234"/>
        <v>2000.034444444444</v>
      </c>
      <c r="AY439">
        <f t="shared" si="235"/>
        <v>1681.2292680003486</v>
      </c>
      <c r="AZ439">
        <f t="shared" si="236"/>
        <v>0.84060015699747059</v>
      </c>
      <c r="BA439">
        <f t="shared" si="237"/>
        <v>0.16075830300511826</v>
      </c>
      <c r="BB439">
        <v>6</v>
      </c>
      <c r="BC439">
        <v>0.5</v>
      </c>
      <c r="BD439" t="s">
        <v>355</v>
      </c>
      <c r="BE439">
        <v>2</v>
      </c>
      <c r="BF439" t="b">
        <v>1</v>
      </c>
      <c r="BG439">
        <v>1657486601.0999999</v>
      </c>
      <c r="BH439">
        <v>1209.901111111111</v>
      </c>
      <c r="BI439">
        <v>1258.9077777777779</v>
      </c>
      <c r="BJ439">
        <v>23.11474444444444</v>
      </c>
      <c r="BK439">
        <v>19.537944444444442</v>
      </c>
      <c r="BL439">
        <v>1213.1644444444439</v>
      </c>
      <c r="BM439">
        <v>23.289100000000001</v>
      </c>
      <c r="BN439">
        <v>500.00866666666661</v>
      </c>
      <c r="BO439">
        <v>70.629577777777783</v>
      </c>
      <c r="BP439">
        <v>0.1000074666666667</v>
      </c>
      <c r="BQ439">
        <v>25.38764444444444</v>
      </c>
      <c r="BR439">
        <v>24.969022222222218</v>
      </c>
      <c r="BS439">
        <v>999.90000000000009</v>
      </c>
      <c r="BT439">
        <v>0</v>
      </c>
      <c r="BU439">
        <v>0</v>
      </c>
      <c r="BV439">
        <v>10012.23333333333</v>
      </c>
      <c r="BW439">
        <v>0</v>
      </c>
      <c r="BX439">
        <v>156.18155555555549</v>
      </c>
      <c r="BY439">
        <v>-49.009077777777783</v>
      </c>
      <c r="BZ439">
        <v>1238.53</v>
      </c>
      <c r="CA439">
        <v>1283.995555555555</v>
      </c>
      <c r="CB439">
        <v>3.576782222222223</v>
      </c>
      <c r="CC439">
        <v>1258.9077777777779</v>
      </c>
      <c r="CD439">
        <v>19.537944444444442</v>
      </c>
      <c r="CE439">
        <v>1.6325844444444439</v>
      </c>
      <c r="CF439">
        <v>1.379958888888889</v>
      </c>
      <c r="CG439">
        <v>14.269833333333329</v>
      </c>
      <c r="CH439">
        <v>11.69915555555556</v>
      </c>
      <c r="CI439">
        <v>2000.034444444444</v>
      </c>
      <c r="CJ439">
        <v>0.97999299999999989</v>
      </c>
      <c r="CK439">
        <v>2.0006800000000002E-2</v>
      </c>
      <c r="CL439">
        <v>0</v>
      </c>
      <c r="CM439">
        <v>2.3886333333333329</v>
      </c>
      <c r="CN439">
        <v>0</v>
      </c>
      <c r="CO439">
        <v>18436.15555555555</v>
      </c>
      <c r="CP439">
        <v>16749.711111111112</v>
      </c>
      <c r="CQ439">
        <v>38.402555555555551</v>
      </c>
      <c r="CR439">
        <v>37.936999999999998</v>
      </c>
      <c r="CS439">
        <v>38.590000000000003</v>
      </c>
      <c r="CT439">
        <v>36.811999999999998</v>
      </c>
      <c r="CU439">
        <v>37.436999999999998</v>
      </c>
      <c r="CV439">
        <v>1960.0211111111109</v>
      </c>
      <c r="CW439">
        <v>40.011111111111113</v>
      </c>
      <c r="CX439">
        <v>0</v>
      </c>
      <c r="CY439">
        <v>1657486603.5</v>
      </c>
      <c r="CZ439">
        <v>0</v>
      </c>
      <c r="DA439">
        <v>1657463835.0999999</v>
      </c>
      <c r="DB439" t="s">
        <v>356</v>
      </c>
      <c r="DC439">
        <v>1657463822.5999999</v>
      </c>
      <c r="DD439">
        <v>1657463835.0999999</v>
      </c>
      <c r="DE439">
        <v>1</v>
      </c>
      <c r="DF439">
        <v>-2.657</v>
      </c>
      <c r="DG439">
        <v>-13.192</v>
      </c>
      <c r="DH439">
        <v>-3.9239999999999999</v>
      </c>
      <c r="DI439">
        <v>-0.217</v>
      </c>
      <c r="DJ439">
        <v>376</v>
      </c>
      <c r="DK439">
        <v>3</v>
      </c>
      <c r="DL439">
        <v>0.48</v>
      </c>
      <c r="DM439">
        <v>0.03</v>
      </c>
      <c r="DN439">
        <v>-48.782047499999997</v>
      </c>
      <c r="DO439">
        <v>-1.164618011257035</v>
      </c>
      <c r="DP439">
        <v>0.19155748482831411</v>
      </c>
      <c r="DQ439">
        <v>0</v>
      </c>
      <c r="DR439">
        <v>3.5850477500000002</v>
      </c>
      <c r="DS439">
        <v>-0.1175237898686783</v>
      </c>
      <c r="DT439">
        <v>1.334234883510022E-2</v>
      </c>
      <c r="DU439">
        <v>0</v>
      </c>
      <c r="DV439">
        <v>0</v>
      </c>
      <c r="DW439">
        <v>2</v>
      </c>
      <c r="DX439" t="s">
        <v>357</v>
      </c>
      <c r="DY439">
        <v>2.9895900000000002</v>
      </c>
      <c r="DZ439">
        <v>2.72485</v>
      </c>
      <c r="EA439">
        <v>0.15739900000000001</v>
      </c>
      <c r="EB439">
        <v>0.15950700000000001</v>
      </c>
      <c r="EC439">
        <v>8.4125599999999995E-2</v>
      </c>
      <c r="ED439">
        <v>7.3074299999999995E-2</v>
      </c>
      <c r="EE439">
        <v>26951.4</v>
      </c>
      <c r="EF439">
        <v>26952.6</v>
      </c>
      <c r="EG439">
        <v>29685.599999999999</v>
      </c>
      <c r="EH439">
        <v>29626.2</v>
      </c>
      <c r="EI439">
        <v>36024.6</v>
      </c>
      <c r="EJ439">
        <v>36517.5</v>
      </c>
      <c r="EK439">
        <v>41821.1</v>
      </c>
      <c r="EL439">
        <v>42211</v>
      </c>
      <c r="EM439">
        <v>1.90785</v>
      </c>
      <c r="EN439">
        <v>2.2697500000000002</v>
      </c>
      <c r="EO439">
        <v>0.20149400000000001</v>
      </c>
      <c r="EP439">
        <v>0</v>
      </c>
      <c r="EQ439">
        <v>21.651299999999999</v>
      </c>
      <c r="ER439">
        <v>999.9</v>
      </c>
      <c r="ES439">
        <v>43.3</v>
      </c>
      <c r="ET439">
        <v>28.3</v>
      </c>
      <c r="EU439">
        <v>23.672499999999999</v>
      </c>
      <c r="EV439">
        <v>61.314300000000003</v>
      </c>
      <c r="EW439">
        <v>28.745999999999999</v>
      </c>
      <c r="EX439">
        <v>2</v>
      </c>
      <c r="EY439">
        <v>-0.52447699999999997</v>
      </c>
      <c r="EZ439">
        <v>-1.7439199999999999</v>
      </c>
      <c r="FA439">
        <v>20.383700000000001</v>
      </c>
      <c r="FB439">
        <v>5.2201399999999998</v>
      </c>
      <c r="FC439">
        <v>12.0099</v>
      </c>
      <c r="FD439">
        <v>4.9909999999999997</v>
      </c>
      <c r="FE439">
        <v>3.2885</v>
      </c>
      <c r="FF439">
        <v>9288.2000000000007</v>
      </c>
      <c r="FG439">
        <v>9999</v>
      </c>
      <c r="FH439">
        <v>9999</v>
      </c>
      <c r="FI439">
        <v>137.80000000000001</v>
      </c>
      <c r="FJ439">
        <v>1.8668899999999999</v>
      </c>
      <c r="FK439">
        <v>1.8659600000000001</v>
      </c>
      <c r="FL439">
        <v>1.8654900000000001</v>
      </c>
      <c r="FM439">
        <v>1.8653900000000001</v>
      </c>
      <c r="FN439">
        <v>1.8672200000000001</v>
      </c>
      <c r="FO439">
        <v>1.86981</v>
      </c>
      <c r="FP439">
        <v>1.8684400000000001</v>
      </c>
      <c r="FQ439">
        <v>1.8698300000000001</v>
      </c>
      <c r="FR439">
        <v>0</v>
      </c>
      <c r="FS439">
        <v>0</v>
      </c>
      <c r="FT439">
        <v>0</v>
      </c>
      <c r="FU439">
        <v>0</v>
      </c>
      <c r="FV439" t="s">
        <v>358</v>
      </c>
      <c r="FW439" t="s">
        <v>359</v>
      </c>
      <c r="FX439" t="s">
        <v>360</v>
      </c>
      <c r="FY439" t="s">
        <v>360</v>
      </c>
      <c r="FZ439" t="s">
        <v>360</v>
      </c>
      <c r="GA439" t="s">
        <v>360</v>
      </c>
      <c r="GB439">
        <v>0</v>
      </c>
      <c r="GC439">
        <v>100</v>
      </c>
      <c r="GD439">
        <v>100</v>
      </c>
      <c r="GE439">
        <v>-3.28</v>
      </c>
      <c r="GF439">
        <v>-0.17430000000000001</v>
      </c>
      <c r="GG439">
        <v>-1.691838842420514</v>
      </c>
      <c r="GH439">
        <v>-5.4742946993243486E-4</v>
      </c>
      <c r="GI439">
        <v>-1.00937323189599E-6</v>
      </c>
      <c r="GJ439">
        <v>3.2426335113099041E-10</v>
      </c>
      <c r="GK439">
        <v>-0.25714838806632262</v>
      </c>
      <c r="GL439">
        <v>-1.4458059848174739E-2</v>
      </c>
      <c r="GM439">
        <v>1.0199616584873469E-3</v>
      </c>
      <c r="GN439">
        <v>-1.0584552142034339E-5</v>
      </c>
      <c r="GO439">
        <v>24</v>
      </c>
      <c r="GP439">
        <v>2276</v>
      </c>
      <c r="GQ439">
        <v>1</v>
      </c>
      <c r="GR439">
        <v>42</v>
      </c>
      <c r="GS439">
        <v>379.7</v>
      </c>
      <c r="GT439">
        <v>379.5</v>
      </c>
      <c r="GU439">
        <v>3.15063</v>
      </c>
      <c r="GV439">
        <v>2.1972700000000001</v>
      </c>
      <c r="GW439">
        <v>1.94702</v>
      </c>
      <c r="GX439">
        <v>2.79297</v>
      </c>
      <c r="GY439">
        <v>2.19482</v>
      </c>
      <c r="GZ439">
        <v>2.34741</v>
      </c>
      <c r="HA439">
        <v>31.302600000000002</v>
      </c>
      <c r="HB439">
        <v>15.7606</v>
      </c>
      <c r="HC439">
        <v>18</v>
      </c>
      <c r="HD439">
        <v>405.55</v>
      </c>
      <c r="HE439">
        <v>650.44000000000005</v>
      </c>
      <c r="HF439">
        <v>24.1297</v>
      </c>
      <c r="HG439">
        <v>20.497</v>
      </c>
      <c r="HH439">
        <v>29.9998</v>
      </c>
      <c r="HI439">
        <v>20.508600000000001</v>
      </c>
      <c r="HJ439">
        <v>20.4283</v>
      </c>
      <c r="HK439">
        <v>63.040799999999997</v>
      </c>
      <c r="HL439">
        <v>20.303699999999999</v>
      </c>
      <c r="HM439">
        <v>66.648899999999998</v>
      </c>
      <c r="HN439">
        <v>24.128299999999999</v>
      </c>
      <c r="HO439">
        <v>1289</v>
      </c>
      <c r="HP439">
        <v>19.478400000000001</v>
      </c>
      <c r="HQ439">
        <v>101.524</v>
      </c>
      <c r="HR439">
        <v>101.383</v>
      </c>
    </row>
    <row r="440" spans="1:226" x14ac:dyDescent="0.2">
      <c r="A440">
        <v>424</v>
      </c>
      <c r="B440">
        <v>1657486608.5999999</v>
      </c>
      <c r="C440">
        <v>5613.0999999046326</v>
      </c>
      <c r="D440" t="s">
        <v>1210</v>
      </c>
      <c r="E440" t="s">
        <v>1211</v>
      </c>
      <c r="F440">
        <v>5</v>
      </c>
      <c r="G440" t="s">
        <v>1059</v>
      </c>
      <c r="H440" t="s">
        <v>354</v>
      </c>
      <c r="I440">
        <v>1657486605.8</v>
      </c>
      <c r="J440">
        <f t="shared" si="204"/>
        <v>3.0562050170485637E-3</v>
      </c>
      <c r="K440">
        <f t="shared" si="205"/>
        <v>3.0562050170485637</v>
      </c>
      <c r="L440">
        <f t="shared" si="206"/>
        <v>21.215942480042738</v>
      </c>
      <c r="M440">
        <f t="shared" si="207"/>
        <v>1225.5319999999999</v>
      </c>
      <c r="N440">
        <f t="shared" si="208"/>
        <v>937.79063408366289</v>
      </c>
      <c r="O440">
        <f t="shared" si="209"/>
        <v>66.32921067845497</v>
      </c>
      <c r="P440">
        <f t="shared" si="210"/>
        <v>86.68093630580691</v>
      </c>
      <c r="Q440">
        <f t="shared" si="211"/>
        <v>0.14019315136342481</v>
      </c>
      <c r="R440">
        <f t="shared" si="212"/>
        <v>2.3634975598539456</v>
      </c>
      <c r="S440">
        <f t="shared" si="213"/>
        <v>0.13573182613575188</v>
      </c>
      <c r="T440">
        <f t="shared" si="214"/>
        <v>8.5221397159361584E-2</v>
      </c>
      <c r="U440">
        <f t="shared" si="215"/>
        <v>321.52565862549795</v>
      </c>
      <c r="V440">
        <f t="shared" si="216"/>
        <v>26.728654015016996</v>
      </c>
      <c r="W440">
        <f t="shared" si="217"/>
        <v>24.968039999999998</v>
      </c>
      <c r="X440">
        <f t="shared" si="218"/>
        <v>3.1736239908994306</v>
      </c>
      <c r="Y440">
        <f t="shared" si="219"/>
        <v>50.264286314955797</v>
      </c>
      <c r="Z440">
        <f t="shared" si="220"/>
        <v>1.635188391363577</v>
      </c>
      <c r="AA440">
        <f t="shared" si="221"/>
        <v>3.2531813564754377</v>
      </c>
      <c r="AB440">
        <f t="shared" si="222"/>
        <v>1.5384355995358536</v>
      </c>
      <c r="AC440">
        <f t="shared" si="223"/>
        <v>-134.77864125184166</v>
      </c>
      <c r="AD440">
        <f t="shared" si="224"/>
        <v>52.986698925016782</v>
      </c>
      <c r="AE440">
        <f t="shared" si="225"/>
        <v>4.7505183830364528</v>
      </c>
      <c r="AF440">
        <f t="shared" si="226"/>
        <v>244.48423468170955</v>
      </c>
      <c r="AG440">
        <f t="shared" si="227"/>
        <v>37.200573623987623</v>
      </c>
      <c r="AH440">
        <f t="shared" si="228"/>
        <v>3.0576262594629284</v>
      </c>
      <c r="AI440">
        <f t="shared" si="229"/>
        <v>21.215942480042738</v>
      </c>
      <c r="AJ440">
        <v>1300.964002629474</v>
      </c>
      <c r="AK440">
        <v>1262.4154545454539</v>
      </c>
      <c r="AL440">
        <v>3.431664241950223</v>
      </c>
      <c r="AM440">
        <v>64.43633761426419</v>
      </c>
      <c r="AN440">
        <f t="shared" si="230"/>
        <v>3.0562050170485637</v>
      </c>
      <c r="AO440">
        <v>19.53633947416898</v>
      </c>
      <c r="AP440">
        <v>23.118739393939389</v>
      </c>
      <c r="AQ440">
        <v>3.3936365946480149E-6</v>
      </c>
      <c r="AR440">
        <v>77.933620730982625</v>
      </c>
      <c r="AS440">
        <v>44</v>
      </c>
      <c r="AT440">
        <v>9</v>
      </c>
      <c r="AU440">
        <f t="shared" si="231"/>
        <v>1</v>
      </c>
      <c r="AV440">
        <f t="shared" si="232"/>
        <v>0</v>
      </c>
      <c r="AW440">
        <f t="shared" si="233"/>
        <v>37566.125888125091</v>
      </c>
      <c r="AX440">
        <f t="shared" si="234"/>
        <v>2000.058</v>
      </c>
      <c r="AY440">
        <f t="shared" si="235"/>
        <v>1681.2489281997398</v>
      </c>
      <c r="AZ440">
        <f t="shared" si="236"/>
        <v>0.84060008669735564</v>
      </c>
      <c r="BA440">
        <f t="shared" si="237"/>
        <v>0.16075816732589654</v>
      </c>
      <c r="BB440">
        <v>6</v>
      </c>
      <c r="BC440">
        <v>0.5</v>
      </c>
      <c r="BD440" t="s">
        <v>355</v>
      </c>
      <c r="BE440">
        <v>2</v>
      </c>
      <c r="BF440" t="b">
        <v>1</v>
      </c>
      <c r="BG440">
        <v>1657486605.8</v>
      </c>
      <c r="BH440">
        <v>1225.5319999999999</v>
      </c>
      <c r="BI440">
        <v>1274.6659999999999</v>
      </c>
      <c r="BJ440">
        <v>23.11899</v>
      </c>
      <c r="BK440">
        <v>19.53491</v>
      </c>
      <c r="BL440">
        <v>1228.82</v>
      </c>
      <c r="BM440">
        <v>23.293279999999999</v>
      </c>
      <c r="BN440">
        <v>500.03410000000002</v>
      </c>
      <c r="BO440">
        <v>70.629180000000005</v>
      </c>
      <c r="BP440">
        <v>0.10005131</v>
      </c>
      <c r="BQ440">
        <v>25.383880000000001</v>
      </c>
      <c r="BR440">
        <v>24.968039999999998</v>
      </c>
      <c r="BS440">
        <v>999.9</v>
      </c>
      <c r="BT440">
        <v>0</v>
      </c>
      <c r="BU440">
        <v>0</v>
      </c>
      <c r="BV440">
        <v>10004.758</v>
      </c>
      <c r="BW440">
        <v>0</v>
      </c>
      <c r="BX440">
        <v>156.00129999999999</v>
      </c>
      <c r="BY440">
        <v>-49.13409</v>
      </c>
      <c r="BZ440">
        <v>1254.5350000000001</v>
      </c>
      <c r="CA440">
        <v>1300.0640000000001</v>
      </c>
      <c r="CB440">
        <v>3.584076</v>
      </c>
      <c r="CC440">
        <v>1274.6659999999999</v>
      </c>
      <c r="CD440">
        <v>19.53491</v>
      </c>
      <c r="CE440">
        <v>1.632876</v>
      </c>
      <c r="CF440">
        <v>1.3797349999999999</v>
      </c>
      <c r="CG440">
        <v>14.272589999999999</v>
      </c>
      <c r="CH440">
        <v>11.696730000000001</v>
      </c>
      <c r="CI440">
        <v>2000.058</v>
      </c>
      <c r="CJ440">
        <v>0.97999880000000006</v>
      </c>
      <c r="CK440">
        <v>2.000124E-2</v>
      </c>
      <c r="CL440">
        <v>0</v>
      </c>
      <c r="CM440">
        <v>2.4241199999999998</v>
      </c>
      <c r="CN440">
        <v>0</v>
      </c>
      <c r="CO440">
        <v>18418.05</v>
      </c>
      <c r="CP440">
        <v>16749.96</v>
      </c>
      <c r="CQ440">
        <v>38.343499999999999</v>
      </c>
      <c r="CR440">
        <v>37.905999999999999</v>
      </c>
      <c r="CS440">
        <v>38.5062</v>
      </c>
      <c r="CT440">
        <v>36.7562</v>
      </c>
      <c r="CU440">
        <v>37.374899999999997</v>
      </c>
      <c r="CV440">
        <v>1960.0540000000001</v>
      </c>
      <c r="CW440">
        <v>40.007000000000012</v>
      </c>
      <c r="CX440">
        <v>0</v>
      </c>
      <c r="CY440">
        <v>1657486608.3</v>
      </c>
      <c r="CZ440">
        <v>0</v>
      </c>
      <c r="DA440">
        <v>1657463835.0999999</v>
      </c>
      <c r="DB440" t="s">
        <v>356</v>
      </c>
      <c r="DC440">
        <v>1657463822.5999999</v>
      </c>
      <c r="DD440">
        <v>1657463835.0999999</v>
      </c>
      <c r="DE440">
        <v>1</v>
      </c>
      <c r="DF440">
        <v>-2.657</v>
      </c>
      <c r="DG440">
        <v>-13.192</v>
      </c>
      <c r="DH440">
        <v>-3.9239999999999999</v>
      </c>
      <c r="DI440">
        <v>-0.217</v>
      </c>
      <c r="DJ440">
        <v>376</v>
      </c>
      <c r="DK440">
        <v>3</v>
      </c>
      <c r="DL440">
        <v>0.48</v>
      </c>
      <c r="DM440">
        <v>0.03</v>
      </c>
      <c r="DN440">
        <v>-48.873178048780488</v>
      </c>
      <c r="DO440">
        <v>-1.7808041811846551</v>
      </c>
      <c r="DP440">
        <v>0.24194677152185989</v>
      </c>
      <c r="DQ440">
        <v>0</v>
      </c>
      <c r="DR440">
        <v>3.581255121951219</v>
      </c>
      <c r="DS440">
        <v>-3.6927386759575381E-2</v>
      </c>
      <c r="DT440">
        <v>9.7887319794555845E-3</v>
      </c>
      <c r="DU440">
        <v>1</v>
      </c>
      <c r="DV440">
        <v>1</v>
      </c>
      <c r="DW440">
        <v>2</v>
      </c>
      <c r="DX440" t="s">
        <v>369</v>
      </c>
      <c r="DY440">
        <v>2.9897200000000002</v>
      </c>
      <c r="DZ440">
        <v>2.72471</v>
      </c>
      <c r="EA440">
        <v>0.15875400000000001</v>
      </c>
      <c r="EB440">
        <v>0.16086500000000001</v>
      </c>
      <c r="EC440">
        <v>8.4125199999999997E-2</v>
      </c>
      <c r="ED440">
        <v>7.3056599999999999E-2</v>
      </c>
      <c r="EE440">
        <v>26908</v>
      </c>
      <c r="EF440">
        <v>26909.1</v>
      </c>
      <c r="EG440">
        <v>29685.4</v>
      </c>
      <c r="EH440">
        <v>29626.1</v>
      </c>
      <c r="EI440">
        <v>36024.5</v>
      </c>
      <c r="EJ440">
        <v>36518.1</v>
      </c>
      <c r="EK440">
        <v>41820.9</v>
      </c>
      <c r="EL440">
        <v>42210.8</v>
      </c>
      <c r="EM440">
        <v>1.90832</v>
      </c>
      <c r="EN440">
        <v>2.2698499999999999</v>
      </c>
      <c r="EO440">
        <v>0.20194100000000001</v>
      </c>
      <c r="EP440">
        <v>0</v>
      </c>
      <c r="EQ440">
        <v>21.6508</v>
      </c>
      <c r="ER440">
        <v>999.9</v>
      </c>
      <c r="ES440">
        <v>43.4</v>
      </c>
      <c r="ET440">
        <v>28.3</v>
      </c>
      <c r="EU440">
        <v>23.728200000000001</v>
      </c>
      <c r="EV440">
        <v>61.204300000000003</v>
      </c>
      <c r="EW440">
        <v>28.6098</v>
      </c>
      <c r="EX440">
        <v>2</v>
      </c>
      <c r="EY440">
        <v>-0.52500500000000005</v>
      </c>
      <c r="EZ440">
        <v>-1.7721899999999999</v>
      </c>
      <c r="FA440">
        <v>20.383500000000002</v>
      </c>
      <c r="FB440">
        <v>5.2201399999999998</v>
      </c>
      <c r="FC440">
        <v>12.0099</v>
      </c>
      <c r="FD440">
        <v>4.9910500000000004</v>
      </c>
      <c r="FE440">
        <v>3.2885</v>
      </c>
      <c r="FF440">
        <v>9288.2000000000007</v>
      </c>
      <c r="FG440">
        <v>9999</v>
      </c>
      <c r="FH440">
        <v>9999</v>
      </c>
      <c r="FI440">
        <v>137.80000000000001</v>
      </c>
      <c r="FJ440">
        <v>1.8669100000000001</v>
      </c>
      <c r="FK440">
        <v>1.8659600000000001</v>
      </c>
      <c r="FL440">
        <v>1.8654599999999999</v>
      </c>
      <c r="FM440">
        <v>1.8653999999999999</v>
      </c>
      <c r="FN440">
        <v>1.8672200000000001</v>
      </c>
      <c r="FO440">
        <v>1.86981</v>
      </c>
      <c r="FP440">
        <v>1.8684400000000001</v>
      </c>
      <c r="FQ440">
        <v>1.86985</v>
      </c>
      <c r="FR440">
        <v>0</v>
      </c>
      <c r="FS440">
        <v>0</v>
      </c>
      <c r="FT440">
        <v>0</v>
      </c>
      <c r="FU440">
        <v>0</v>
      </c>
      <c r="FV440" t="s">
        <v>358</v>
      </c>
      <c r="FW440" t="s">
        <v>359</v>
      </c>
      <c r="FX440" t="s">
        <v>360</v>
      </c>
      <c r="FY440" t="s">
        <v>360</v>
      </c>
      <c r="FZ440" t="s">
        <v>360</v>
      </c>
      <c r="GA440" t="s">
        <v>360</v>
      </c>
      <c r="GB440">
        <v>0</v>
      </c>
      <c r="GC440">
        <v>100</v>
      </c>
      <c r="GD440">
        <v>100</v>
      </c>
      <c r="GE440">
        <v>-3.31</v>
      </c>
      <c r="GF440">
        <v>-0.17430000000000001</v>
      </c>
      <c r="GG440">
        <v>-1.691838842420514</v>
      </c>
      <c r="GH440">
        <v>-5.4742946993243486E-4</v>
      </c>
      <c r="GI440">
        <v>-1.00937323189599E-6</v>
      </c>
      <c r="GJ440">
        <v>3.2426335113099041E-10</v>
      </c>
      <c r="GK440">
        <v>-0.25714838806632262</v>
      </c>
      <c r="GL440">
        <v>-1.4458059848174739E-2</v>
      </c>
      <c r="GM440">
        <v>1.0199616584873469E-3</v>
      </c>
      <c r="GN440">
        <v>-1.0584552142034339E-5</v>
      </c>
      <c r="GO440">
        <v>24</v>
      </c>
      <c r="GP440">
        <v>2276</v>
      </c>
      <c r="GQ440">
        <v>1</v>
      </c>
      <c r="GR440">
        <v>42</v>
      </c>
      <c r="GS440">
        <v>379.8</v>
      </c>
      <c r="GT440">
        <v>379.6</v>
      </c>
      <c r="GU440">
        <v>3.1811500000000001</v>
      </c>
      <c r="GV440">
        <v>2.19604</v>
      </c>
      <c r="GW440">
        <v>1.94702</v>
      </c>
      <c r="GX440">
        <v>2.79297</v>
      </c>
      <c r="GY440">
        <v>2.19482</v>
      </c>
      <c r="GZ440">
        <v>2.34009</v>
      </c>
      <c r="HA440">
        <v>31.280899999999999</v>
      </c>
      <c r="HB440">
        <v>15.769399999999999</v>
      </c>
      <c r="HC440">
        <v>18</v>
      </c>
      <c r="HD440">
        <v>405.76900000000001</v>
      </c>
      <c r="HE440">
        <v>650.46900000000005</v>
      </c>
      <c r="HF440">
        <v>24.147200000000002</v>
      </c>
      <c r="HG440">
        <v>20.494</v>
      </c>
      <c r="HH440">
        <v>29.9999</v>
      </c>
      <c r="HI440">
        <v>20.505099999999999</v>
      </c>
      <c r="HJ440">
        <v>20.424399999999999</v>
      </c>
      <c r="HK440">
        <v>63.6449</v>
      </c>
      <c r="HL440">
        <v>20.303699999999999</v>
      </c>
      <c r="HM440">
        <v>66.276799999999994</v>
      </c>
      <c r="HN440">
        <v>24.150400000000001</v>
      </c>
      <c r="HO440">
        <v>1302.58</v>
      </c>
      <c r="HP440">
        <v>19.453399999999998</v>
      </c>
      <c r="HQ440">
        <v>101.524</v>
      </c>
      <c r="HR440">
        <v>101.383</v>
      </c>
    </row>
    <row r="441" spans="1:226" x14ac:dyDescent="0.2">
      <c r="A441">
        <v>425</v>
      </c>
      <c r="B441">
        <v>1657486613.5999999</v>
      </c>
      <c r="C441">
        <v>5618.0999999046326</v>
      </c>
      <c r="D441" t="s">
        <v>1212</v>
      </c>
      <c r="E441" t="s">
        <v>1213</v>
      </c>
      <c r="F441">
        <v>5</v>
      </c>
      <c r="G441" t="s">
        <v>1059</v>
      </c>
      <c r="H441" t="s">
        <v>354</v>
      </c>
      <c r="I441">
        <v>1657486611.0999999</v>
      </c>
      <c r="J441">
        <f t="shared" si="204"/>
        <v>3.0594292629154808E-3</v>
      </c>
      <c r="K441">
        <f t="shared" si="205"/>
        <v>3.0594292629154807</v>
      </c>
      <c r="L441">
        <f t="shared" si="206"/>
        <v>21.320186144040115</v>
      </c>
      <c r="M441">
        <f t="shared" si="207"/>
        <v>1243.2622222222219</v>
      </c>
      <c r="N441">
        <f t="shared" si="208"/>
        <v>953.8081424266735</v>
      </c>
      <c r="O441">
        <f t="shared" si="209"/>
        <v>67.462640277406763</v>
      </c>
      <c r="P441">
        <f t="shared" si="210"/>
        <v>87.935663722555333</v>
      </c>
      <c r="Q441">
        <f t="shared" si="211"/>
        <v>0.1402732380167529</v>
      </c>
      <c r="R441">
        <f t="shared" si="212"/>
        <v>2.3624098940165785</v>
      </c>
      <c r="S441">
        <f t="shared" si="213"/>
        <v>0.13580491575520032</v>
      </c>
      <c r="T441">
        <f t="shared" si="214"/>
        <v>8.5267676463979411E-2</v>
      </c>
      <c r="U441">
        <f t="shared" si="215"/>
        <v>321.51595299999997</v>
      </c>
      <c r="V441">
        <f t="shared" si="216"/>
        <v>26.719324320604269</v>
      </c>
      <c r="W441">
        <f t="shared" si="217"/>
        <v>24.971299999999999</v>
      </c>
      <c r="X441">
        <f t="shared" si="218"/>
        <v>3.1742410115387338</v>
      </c>
      <c r="Y441">
        <f t="shared" si="219"/>
        <v>50.284950190485809</v>
      </c>
      <c r="Z441">
        <f t="shared" si="220"/>
        <v>1.6350037453160864</v>
      </c>
      <c r="AA441">
        <f t="shared" si="221"/>
        <v>3.2514773090606304</v>
      </c>
      <c r="AB441">
        <f t="shared" si="222"/>
        <v>1.5392372662226474</v>
      </c>
      <c r="AC441">
        <f t="shared" si="223"/>
        <v>-134.9208304945727</v>
      </c>
      <c r="AD441">
        <f t="shared" si="224"/>
        <v>51.424627994799181</v>
      </c>
      <c r="AE441">
        <f t="shared" si="225"/>
        <v>4.6124647329004524</v>
      </c>
      <c r="AF441">
        <f t="shared" si="226"/>
        <v>242.63221523312689</v>
      </c>
      <c r="AG441">
        <f t="shared" si="227"/>
        <v>37.305760505432424</v>
      </c>
      <c r="AH441">
        <f t="shared" si="228"/>
        <v>3.0674692733229869</v>
      </c>
      <c r="AI441">
        <f t="shared" si="229"/>
        <v>21.320186144040115</v>
      </c>
      <c r="AJ441">
        <v>1318.1704093174451</v>
      </c>
      <c r="AK441">
        <v>1279.5261818181809</v>
      </c>
      <c r="AL441">
        <v>3.4219787749938702</v>
      </c>
      <c r="AM441">
        <v>64.43633761426419</v>
      </c>
      <c r="AN441">
        <f t="shared" si="230"/>
        <v>3.0594292629154807</v>
      </c>
      <c r="AO441">
        <v>19.528043780611931</v>
      </c>
      <c r="AP441">
        <v>23.11458787878788</v>
      </c>
      <c r="AQ441">
        <v>-1.764482031089129E-6</v>
      </c>
      <c r="AR441">
        <v>77.933620730982625</v>
      </c>
      <c r="AS441">
        <v>44</v>
      </c>
      <c r="AT441">
        <v>9</v>
      </c>
      <c r="AU441">
        <f t="shared" si="231"/>
        <v>1</v>
      </c>
      <c r="AV441">
        <f t="shared" si="232"/>
        <v>0</v>
      </c>
      <c r="AW441">
        <f t="shared" si="233"/>
        <v>37540.903237562816</v>
      </c>
      <c r="AX441">
        <f t="shared" si="234"/>
        <v>2000.0033333333331</v>
      </c>
      <c r="AY441">
        <f t="shared" si="235"/>
        <v>1681.2024999999996</v>
      </c>
      <c r="AZ441">
        <f t="shared" si="236"/>
        <v>0.84059984900025164</v>
      </c>
      <c r="BA441">
        <f t="shared" si="237"/>
        <v>0.16075770857048571</v>
      </c>
      <c r="BB441">
        <v>6</v>
      </c>
      <c r="BC441">
        <v>0.5</v>
      </c>
      <c r="BD441" t="s">
        <v>355</v>
      </c>
      <c r="BE441">
        <v>2</v>
      </c>
      <c r="BF441" t="b">
        <v>1</v>
      </c>
      <c r="BG441">
        <v>1657486611.0999999</v>
      </c>
      <c r="BH441">
        <v>1243.2622222222219</v>
      </c>
      <c r="BI441">
        <v>1292.606666666667</v>
      </c>
      <c r="BJ441">
        <v>23.116199999999999</v>
      </c>
      <c r="BK441">
        <v>19.52024444444444</v>
      </c>
      <c r="BL441">
        <v>1246.5766666666671</v>
      </c>
      <c r="BM441">
        <v>23.290555555555549</v>
      </c>
      <c r="BN441">
        <v>499.98855555555548</v>
      </c>
      <c r="BO441">
        <v>70.629855555555551</v>
      </c>
      <c r="BP441">
        <v>9.9924655555555561E-2</v>
      </c>
      <c r="BQ441">
        <v>25.375066666666669</v>
      </c>
      <c r="BR441">
        <v>24.971299999999999</v>
      </c>
      <c r="BS441">
        <v>999.90000000000009</v>
      </c>
      <c r="BT441">
        <v>0</v>
      </c>
      <c r="BU441">
        <v>0</v>
      </c>
      <c r="BV441">
        <v>9997.3466666666664</v>
      </c>
      <c r="BW441">
        <v>0</v>
      </c>
      <c r="BX441">
        <v>155.72222222222231</v>
      </c>
      <c r="BY441">
        <v>-49.345655555555552</v>
      </c>
      <c r="BZ441">
        <v>1272.682222222222</v>
      </c>
      <c r="CA441">
        <v>1318.3411111111111</v>
      </c>
      <c r="CB441">
        <v>3.5959744444444448</v>
      </c>
      <c r="CC441">
        <v>1292.606666666667</v>
      </c>
      <c r="CD441">
        <v>19.52024444444444</v>
      </c>
      <c r="CE441">
        <v>1.632695555555556</v>
      </c>
      <c r="CF441">
        <v>1.3787122222222219</v>
      </c>
      <c r="CG441">
        <v>14.27087777777778</v>
      </c>
      <c r="CH441">
        <v>11.68551111111111</v>
      </c>
      <c r="CI441">
        <v>2000.0033333333331</v>
      </c>
      <c r="CJ441">
        <v>0.98000666666666669</v>
      </c>
      <c r="CK441">
        <v>1.9993733333333329E-2</v>
      </c>
      <c r="CL441">
        <v>0</v>
      </c>
      <c r="CM441">
        <v>2.4023444444444442</v>
      </c>
      <c r="CN441">
        <v>0</v>
      </c>
      <c r="CO441">
        <v>18398.088888888891</v>
      </c>
      <c r="CP441">
        <v>16749.522222222218</v>
      </c>
      <c r="CQ441">
        <v>38.25</v>
      </c>
      <c r="CR441">
        <v>37.840000000000003</v>
      </c>
      <c r="CS441">
        <v>38.423222222222222</v>
      </c>
      <c r="CT441">
        <v>36.700999999999993</v>
      </c>
      <c r="CU441">
        <v>37.298222222222222</v>
      </c>
      <c r="CV441">
        <v>1960.0133333333331</v>
      </c>
      <c r="CW441">
        <v>39.99</v>
      </c>
      <c r="CX441">
        <v>0</v>
      </c>
      <c r="CY441">
        <v>1657486613.0999999</v>
      </c>
      <c r="CZ441">
        <v>0</v>
      </c>
      <c r="DA441">
        <v>1657463835.0999999</v>
      </c>
      <c r="DB441" t="s">
        <v>356</v>
      </c>
      <c r="DC441">
        <v>1657463822.5999999</v>
      </c>
      <c r="DD441">
        <v>1657463835.0999999</v>
      </c>
      <c r="DE441">
        <v>1</v>
      </c>
      <c r="DF441">
        <v>-2.657</v>
      </c>
      <c r="DG441">
        <v>-13.192</v>
      </c>
      <c r="DH441">
        <v>-3.9239999999999999</v>
      </c>
      <c r="DI441">
        <v>-0.217</v>
      </c>
      <c r="DJ441">
        <v>376</v>
      </c>
      <c r="DK441">
        <v>3</v>
      </c>
      <c r="DL441">
        <v>0.48</v>
      </c>
      <c r="DM441">
        <v>0.03</v>
      </c>
      <c r="DN441">
        <v>-49.029300000000013</v>
      </c>
      <c r="DO441">
        <v>-2.5324411149826869</v>
      </c>
      <c r="DP441">
        <v>0.28964006595234321</v>
      </c>
      <c r="DQ441">
        <v>0</v>
      </c>
      <c r="DR441">
        <v>3.5806973170731711</v>
      </c>
      <c r="DS441">
        <v>8.016355400696798E-2</v>
      </c>
      <c r="DT441">
        <v>9.4140877890247603E-3</v>
      </c>
      <c r="DU441">
        <v>1</v>
      </c>
      <c r="DV441">
        <v>1</v>
      </c>
      <c r="DW441">
        <v>2</v>
      </c>
      <c r="DX441" t="s">
        <v>369</v>
      </c>
      <c r="DY441">
        <v>2.9893800000000001</v>
      </c>
      <c r="DZ441">
        <v>2.7247400000000002</v>
      </c>
      <c r="EA441">
        <v>0.160109</v>
      </c>
      <c r="EB441">
        <v>0.16217000000000001</v>
      </c>
      <c r="EC441">
        <v>8.4115800000000004E-2</v>
      </c>
      <c r="ED441">
        <v>7.2983099999999995E-2</v>
      </c>
      <c r="EE441">
        <v>26865.3</v>
      </c>
      <c r="EF441">
        <v>26867.8</v>
      </c>
      <c r="EG441">
        <v>29685.9</v>
      </c>
      <c r="EH441">
        <v>29626.6</v>
      </c>
      <c r="EI441">
        <v>36025.5</v>
      </c>
      <c r="EJ441">
        <v>36521.4</v>
      </c>
      <c r="EK441">
        <v>41821.5</v>
      </c>
      <c r="EL441">
        <v>42211.3</v>
      </c>
      <c r="EM441">
        <v>1.90812</v>
      </c>
      <c r="EN441">
        <v>2.2700499999999999</v>
      </c>
      <c r="EO441">
        <v>0.20144899999999999</v>
      </c>
      <c r="EP441">
        <v>0</v>
      </c>
      <c r="EQ441">
        <v>21.647500000000001</v>
      </c>
      <c r="ER441">
        <v>999.9</v>
      </c>
      <c r="ES441">
        <v>43.4</v>
      </c>
      <c r="ET441">
        <v>28.3</v>
      </c>
      <c r="EU441">
        <v>23.727499999999999</v>
      </c>
      <c r="EV441">
        <v>61.244300000000003</v>
      </c>
      <c r="EW441">
        <v>28.693899999999999</v>
      </c>
      <c r="EX441">
        <v>2</v>
      </c>
      <c r="EY441">
        <v>-0.52500000000000002</v>
      </c>
      <c r="EZ441">
        <v>-1.7888299999999999</v>
      </c>
      <c r="FA441">
        <v>20.383199999999999</v>
      </c>
      <c r="FB441">
        <v>5.2199900000000001</v>
      </c>
      <c r="FC441">
        <v>12.0099</v>
      </c>
      <c r="FD441">
        <v>4.9909999999999997</v>
      </c>
      <c r="FE441">
        <v>3.2884199999999999</v>
      </c>
      <c r="FF441">
        <v>9288.5</v>
      </c>
      <c r="FG441">
        <v>9999</v>
      </c>
      <c r="FH441">
        <v>9999</v>
      </c>
      <c r="FI441">
        <v>137.80000000000001</v>
      </c>
      <c r="FJ441">
        <v>1.8669100000000001</v>
      </c>
      <c r="FK441">
        <v>1.86595</v>
      </c>
      <c r="FL441">
        <v>1.8654900000000001</v>
      </c>
      <c r="FM441">
        <v>1.8653900000000001</v>
      </c>
      <c r="FN441">
        <v>1.8672200000000001</v>
      </c>
      <c r="FO441">
        <v>1.86981</v>
      </c>
      <c r="FP441">
        <v>1.8684400000000001</v>
      </c>
      <c r="FQ441">
        <v>1.8698399999999999</v>
      </c>
      <c r="FR441">
        <v>0</v>
      </c>
      <c r="FS441">
        <v>0</v>
      </c>
      <c r="FT441">
        <v>0</v>
      </c>
      <c r="FU441">
        <v>0</v>
      </c>
      <c r="FV441" t="s">
        <v>358</v>
      </c>
      <c r="FW441" t="s">
        <v>359</v>
      </c>
      <c r="FX441" t="s">
        <v>360</v>
      </c>
      <c r="FY441" t="s">
        <v>360</v>
      </c>
      <c r="FZ441" t="s">
        <v>360</v>
      </c>
      <c r="GA441" t="s">
        <v>360</v>
      </c>
      <c r="GB441">
        <v>0</v>
      </c>
      <c r="GC441">
        <v>100</v>
      </c>
      <c r="GD441">
        <v>100</v>
      </c>
      <c r="GE441">
        <v>-3.33</v>
      </c>
      <c r="GF441">
        <v>-0.1744</v>
      </c>
      <c r="GG441">
        <v>-1.691838842420514</v>
      </c>
      <c r="GH441">
        <v>-5.4742946993243486E-4</v>
      </c>
      <c r="GI441">
        <v>-1.00937323189599E-6</v>
      </c>
      <c r="GJ441">
        <v>3.2426335113099041E-10</v>
      </c>
      <c r="GK441">
        <v>-0.25714838806632262</v>
      </c>
      <c r="GL441">
        <v>-1.4458059848174739E-2</v>
      </c>
      <c r="GM441">
        <v>1.0199616584873469E-3</v>
      </c>
      <c r="GN441">
        <v>-1.0584552142034339E-5</v>
      </c>
      <c r="GO441">
        <v>24</v>
      </c>
      <c r="GP441">
        <v>2276</v>
      </c>
      <c r="GQ441">
        <v>1</v>
      </c>
      <c r="GR441">
        <v>42</v>
      </c>
      <c r="GS441">
        <v>379.9</v>
      </c>
      <c r="GT441">
        <v>379.6</v>
      </c>
      <c r="GU441">
        <v>3.2128899999999998</v>
      </c>
      <c r="GV441">
        <v>2.19604</v>
      </c>
      <c r="GW441">
        <v>1.94702</v>
      </c>
      <c r="GX441">
        <v>2.79297</v>
      </c>
      <c r="GY441">
        <v>2.19482</v>
      </c>
      <c r="GZ441">
        <v>2.33521</v>
      </c>
      <c r="HA441">
        <v>31.280899999999999</v>
      </c>
      <c r="HB441">
        <v>15.7431</v>
      </c>
      <c r="HC441">
        <v>18</v>
      </c>
      <c r="HD441">
        <v>405.63799999999998</v>
      </c>
      <c r="HE441">
        <v>650.58000000000004</v>
      </c>
      <c r="HF441">
        <v>24.168500000000002</v>
      </c>
      <c r="HG441">
        <v>20.4907</v>
      </c>
      <c r="HH441">
        <v>29.9999</v>
      </c>
      <c r="HI441">
        <v>20.5015</v>
      </c>
      <c r="HJ441">
        <v>20.4206</v>
      </c>
      <c r="HK441">
        <v>64.2928</v>
      </c>
      <c r="HL441">
        <v>20.303699999999999</v>
      </c>
      <c r="HM441">
        <v>66.276799999999994</v>
      </c>
      <c r="HN441">
        <v>24.171800000000001</v>
      </c>
      <c r="HO441">
        <v>1322.63</v>
      </c>
      <c r="HP441">
        <v>19.4358</v>
      </c>
      <c r="HQ441">
        <v>101.526</v>
      </c>
      <c r="HR441">
        <v>101.384</v>
      </c>
    </row>
    <row r="442" spans="1:226" x14ac:dyDescent="0.2">
      <c r="A442">
        <v>426</v>
      </c>
      <c r="B442">
        <v>1657486618.5999999</v>
      </c>
      <c r="C442">
        <v>5623.0999999046326</v>
      </c>
      <c r="D442" t="s">
        <v>1214</v>
      </c>
      <c r="E442" t="s">
        <v>1215</v>
      </c>
      <c r="F442">
        <v>5</v>
      </c>
      <c r="G442" t="s">
        <v>1059</v>
      </c>
      <c r="H442" t="s">
        <v>354</v>
      </c>
      <c r="I442">
        <v>1657486615.8</v>
      </c>
      <c r="J442">
        <f t="shared" si="204"/>
        <v>3.0713134297190312E-3</v>
      </c>
      <c r="K442">
        <f t="shared" si="205"/>
        <v>3.071313429719031</v>
      </c>
      <c r="L442">
        <f t="shared" si="206"/>
        <v>21.201965386042687</v>
      </c>
      <c r="M442">
        <f t="shared" si="207"/>
        <v>1259.0619999999999</v>
      </c>
      <c r="N442">
        <f t="shared" si="208"/>
        <v>971.60631647478715</v>
      </c>
      <c r="O442">
        <f t="shared" si="209"/>
        <v>68.721456443290322</v>
      </c>
      <c r="P442">
        <f t="shared" si="210"/>
        <v>89.053120513186045</v>
      </c>
      <c r="Q442">
        <f t="shared" si="211"/>
        <v>0.14095999538091381</v>
      </c>
      <c r="R442">
        <f t="shared" si="212"/>
        <v>2.3628462208806096</v>
      </c>
      <c r="S442">
        <f t="shared" si="213"/>
        <v>0.1364493751752788</v>
      </c>
      <c r="T442">
        <f t="shared" si="214"/>
        <v>8.5674097178535996E-2</v>
      </c>
      <c r="U442">
        <f t="shared" si="215"/>
        <v>321.51797459999995</v>
      </c>
      <c r="V442">
        <f t="shared" si="216"/>
        <v>26.709735687477529</v>
      </c>
      <c r="W442">
        <f t="shared" si="217"/>
        <v>24.960799999999999</v>
      </c>
      <c r="X442">
        <f t="shared" si="218"/>
        <v>3.1722540499782808</v>
      </c>
      <c r="Y442">
        <f t="shared" si="219"/>
        <v>50.28026953287025</v>
      </c>
      <c r="Z442">
        <f t="shared" si="220"/>
        <v>1.6343066995120668</v>
      </c>
      <c r="AA442">
        <f t="shared" si="221"/>
        <v>3.2503936726983023</v>
      </c>
      <c r="AB442">
        <f t="shared" si="222"/>
        <v>1.537947350466214</v>
      </c>
      <c r="AC442">
        <f t="shared" si="223"/>
        <v>-135.44492225060927</v>
      </c>
      <c r="AD442">
        <f t="shared" si="224"/>
        <v>52.05746691293092</v>
      </c>
      <c r="AE442">
        <f t="shared" si="225"/>
        <v>4.6679859653491151</v>
      </c>
      <c r="AF442">
        <f t="shared" si="226"/>
        <v>242.79850522767069</v>
      </c>
      <c r="AG442">
        <f t="shared" si="227"/>
        <v>37.295659942954394</v>
      </c>
      <c r="AH442">
        <f t="shared" si="228"/>
        <v>3.0807805817973524</v>
      </c>
      <c r="AI442">
        <f t="shared" si="229"/>
        <v>21.201965386042687</v>
      </c>
      <c r="AJ442">
        <v>1335.3560725090881</v>
      </c>
      <c r="AK442">
        <v>1296.7684848484851</v>
      </c>
      <c r="AL442">
        <v>3.446454416606235</v>
      </c>
      <c r="AM442">
        <v>64.43633761426419</v>
      </c>
      <c r="AN442">
        <f t="shared" si="230"/>
        <v>3.071313429719031</v>
      </c>
      <c r="AO442">
        <v>19.496796259194049</v>
      </c>
      <c r="AP442">
        <v>23.097367878787878</v>
      </c>
      <c r="AQ442">
        <v>-3.5272376849648313E-5</v>
      </c>
      <c r="AR442">
        <v>77.933620730982625</v>
      </c>
      <c r="AS442">
        <v>44</v>
      </c>
      <c r="AT442">
        <v>9</v>
      </c>
      <c r="AU442">
        <f t="shared" si="231"/>
        <v>1</v>
      </c>
      <c r="AV442">
        <f t="shared" si="232"/>
        <v>0</v>
      </c>
      <c r="AW442">
        <f t="shared" si="233"/>
        <v>37552.174133453795</v>
      </c>
      <c r="AX442">
        <f t="shared" si="234"/>
        <v>2000.0160000000001</v>
      </c>
      <c r="AY442">
        <f t="shared" si="235"/>
        <v>1681.2131399999998</v>
      </c>
      <c r="AZ442">
        <f t="shared" si="236"/>
        <v>0.84059984520123832</v>
      </c>
      <c r="BA442">
        <f t="shared" si="237"/>
        <v>0.16075770123839006</v>
      </c>
      <c r="BB442">
        <v>6</v>
      </c>
      <c r="BC442">
        <v>0.5</v>
      </c>
      <c r="BD442" t="s">
        <v>355</v>
      </c>
      <c r="BE442">
        <v>2</v>
      </c>
      <c r="BF442" t="b">
        <v>1</v>
      </c>
      <c r="BG442">
        <v>1657486615.8</v>
      </c>
      <c r="BH442">
        <v>1259.0619999999999</v>
      </c>
      <c r="BI442">
        <v>1308.471</v>
      </c>
      <c r="BJ442">
        <v>23.106359999999999</v>
      </c>
      <c r="BK442">
        <v>19.494879999999998</v>
      </c>
      <c r="BL442">
        <v>1262.402</v>
      </c>
      <c r="BM442">
        <v>23.280830000000002</v>
      </c>
      <c r="BN442">
        <v>500.00470000000001</v>
      </c>
      <c r="BO442">
        <v>70.629679999999993</v>
      </c>
      <c r="BP442">
        <v>0.10005413000000001</v>
      </c>
      <c r="BQ442">
        <v>25.36946</v>
      </c>
      <c r="BR442">
        <v>24.960799999999999</v>
      </c>
      <c r="BS442">
        <v>999.9</v>
      </c>
      <c r="BT442">
        <v>0</v>
      </c>
      <c r="BU442">
        <v>0</v>
      </c>
      <c r="BV442">
        <v>10000.306</v>
      </c>
      <c r="BW442">
        <v>0</v>
      </c>
      <c r="BX442">
        <v>155.458</v>
      </c>
      <c r="BY442">
        <v>-49.409419999999997</v>
      </c>
      <c r="BZ442">
        <v>1288.8420000000001</v>
      </c>
      <c r="CA442">
        <v>1334.489</v>
      </c>
      <c r="CB442">
        <v>3.6114639999999998</v>
      </c>
      <c r="CC442">
        <v>1308.471</v>
      </c>
      <c r="CD442">
        <v>19.494879999999998</v>
      </c>
      <c r="CE442">
        <v>1.6319939999999999</v>
      </c>
      <c r="CF442">
        <v>1.3769169999999999</v>
      </c>
      <c r="CG442">
        <v>14.26426</v>
      </c>
      <c r="CH442">
        <v>11.66577</v>
      </c>
      <c r="CI442">
        <v>2000.0160000000001</v>
      </c>
      <c r="CJ442">
        <v>0.9800063</v>
      </c>
      <c r="CK442">
        <v>1.9994100000000001E-2</v>
      </c>
      <c r="CL442">
        <v>0</v>
      </c>
      <c r="CM442">
        <v>2.43527</v>
      </c>
      <c r="CN442">
        <v>0</v>
      </c>
      <c r="CO442">
        <v>18382.91</v>
      </c>
      <c r="CP442">
        <v>16749.63</v>
      </c>
      <c r="CQ442">
        <v>38.193300000000001</v>
      </c>
      <c r="CR442">
        <v>37.793399999999998</v>
      </c>
      <c r="CS442">
        <v>38.356099999999998</v>
      </c>
      <c r="CT442">
        <v>36.643599999999999</v>
      </c>
      <c r="CU442">
        <v>37.231099999999998</v>
      </c>
      <c r="CV442">
        <v>1960.0260000000001</v>
      </c>
      <c r="CW442">
        <v>39.99</v>
      </c>
      <c r="CX442">
        <v>0</v>
      </c>
      <c r="CY442">
        <v>1657486618.5</v>
      </c>
      <c r="CZ442">
        <v>0</v>
      </c>
      <c r="DA442">
        <v>1657463835.0999999</v>
      </c>
      <c r="DB442" t="s">
        <v>356</v>
      </c>
      <c r="DC442">
        <v>1657463822.5999999</v>
      </c>
      <c r="DD442">
        <v>1657463835.0999999</v>
      </c>
      <c r="DE442">
        <v>1</v>
      </c>
      <c r="DF442">
        <v>-2.657</v>
      </c>
      <c r="DG442">
        <v>-13.192</v>
      </c>
      <c r="DH442">
        <v>-3.9239999999999999</v>
      </c>
      <c r="DI442">
        <v>-0.217</v>
      </c>
      <c r="DJ442">
        <v>376</v>
      </c>
      <c r="DK442">
        <v>3</v>
      </c>
      <c r="DL442">
        <v>0.48</v>
      </c>
      <c r="DM442">
        <v>0.03</v>
      </c>
      <c r="DN442">
        <v>-49.206860975609757</v>
      </c>
      <c r="DO442">
        <v>-1.597062020906062</v>
      </c>
      <c r="DP442">
        <v>0.2041776902817844</v>
      </c>
      <c r="DQ442">
        <v>0</v>
      </c>
      <c r="DR442">
        <v>3.5902565853658528</v>
      </c>
      <c r="DS442">
        <v>0.1404965853658684</v>
      </c>
      <c r="DT442">
        <v>1.435602730728773E-2</v>
      </c>
      <c r="DU442">
        <v>0</v>
      </c>
      <c r="DV442">
        <v>0</v>
      </c>
      <c r="DW442">
        <v>2</v>
      </c>
      <c r="DX442" t="s">
        <v>357</v>
      </c>
      <c r="DY442">
        <v>2.9897100000000001</v>
      </c>
      <c r="DZ442">
        <v>2.7246999999999999</v>
      </c>
      <c r="EA442">
        <v>0.16145999999999999</v>
      </c>
      <c r="EB442">
        <v>0.16350700000000001</v>
      </c>
      <c r="EC442">
        <v>8.4070599999999995E-2</v>
      </c>
      <c r="ED442">
        <v>7.2945700000000002E-2</v>
      </c>
      <c r="EE442">
        <v>26822.400000000001</v>
      </c>
      <c r="EF442">
        <v>26825.200000000001</v>
      </c>
      <c r="EG442">
        <v>29686.2</v>
      </c>
      <c r="EH442">
        <v>29626.7</v>
      </c>
      <c r="EI442">
        <v>36027.599999999999</v>
      </c>
      <c r="EJ442">
        <v>36523</v>
      </c>
      <c r="EK442">
        <v>41821.9</v>
      </c>
      <c r="EL442">
        <v>42211.3</v>
      </c>
      <c r="EM442">
        <v>1.9085300000000001</v>
      </c>
      <c r="EN442">
        <v>2.27</v>
      </c>
      <c r="EO442">
        <v>0.201404</v>
      </c>
      <c r="EP442">
        <v>0</v>
      </c>
      <c r="EQ442">
        <v>21.644300000000001</v>
      </c>
      <c r="ER442">
        <v>999.9</v>
      </c>
      <c r="ES442">
        <v>43.4</v>
      </c>
      <c r="ET442">
        <v>28.3</v>
      </c>
      <c r="EU442">
        <v>23.7286</v>
      </c>
      <c r="EV442">
        <v>61.314300000000003</v>
      </c>
      <c r="EW442">
        <v>28.585699999999999</v>
      </c>
      <c r="EX442">
        <v>2</v>
      </c>
      <c r="EY442">
        <v>-0.52539899999999995</v>
      </c>
      <c r="EZ442">
        <v>-1.80552</v>
      </c>
      <c r="FA442">
        <v>20.383099999999999</v>
      </c>
      <c r="FB442">
        <v>5.2202799999999998</v>
      </c>
      <c r="FC442">
        <v>12.0099</v>
      </c>
      <c r="FD442">
        <v>4.9912000000000001</v>
      </c>
      <c r="FE442">
        <v>3.2885</v>
      </c>
      <c r="FF442">
        <v>9288.5</v>
      </c>
      <c r="FG442">
        <v>9999</v>
      </c>
      <c r="FH442">
        <v>9999</v>
      </c>
      <c r="FI442">
        <v>137.80000000000001</v>
      </c>
      <c r="FJ442">
        <v>1.8669100000000001</v>
      </c>
      <c r="FK442">
        <v>1.86598</v>
      </c>
      <c r="FL442">
        <v>1.8654999999999999</v>
      </c>
      <c r="FM442">
        <v>1.86541</v>
      </c>
      <c r="FN442">
        <v>1.8672200000000001</v>
      </c>
      <c r="FO442">
        <v>1.86981</v>
      </c>
      <c r="FP442">
        <v>1.8684400000000001</v>
      </c>
      <c r="FQ442">
        <v>1.8698399999999999</v>
      </c>
      <c r="FR442">
        <v>0</v>
      </c>
      <c r="FS442">
        <v>0</v>
      </c>
      <c r="FT442">
        <v>0</v>
      </c>
      <c r="FU442">
        <v>0</v>
      </c>
      <c r="FV442" t="s">
        <v>358</v>
      </c>
      <c r="FW442" t="s">
        <v>359</v>
      </c>
      <c r="FX442" t="s">
        <v>360</v>
      </c>
      <c r="FY442" t="s">
        <v>360</v>
      </c>
      <c r="FZ442" t="s">
        <v>360</v>
      </c>
      <c r="GA442" t="s">
        <v>360</v>
      </c>
      <c r="GB442">
        <v>0</v>
      </c>
      <c r="GC442">
        <v>100</v>
      </c>
      <c r="GD442">
        <v>100</v>
      </c>
      <c r="GE442">
        <v>-3.35</v>
      </c>
      <c r="GF442">
        <v>-0.17460000000000001</v>
      </c>
      <c r="GG442">
        <v>-1.691838842420514</v>
      </c>
      <c r="GH442">
        <v>-5.4742946993243486E-4</v>
      </c>
      <c r="GI442">
        <v>-1.00937323189599E-6</v>
      </c>
      <c r="GJ442">
        <v>3.2426335113099041E-10</v>
      </c>
      <c r="GK442">
        <v>-0.25714838806632262</v>
      </c>
      <c r="GL442">
        <v>-1.4458059848174739E-2</v>
      </c>
      <c r="GM442">
        <v>1.0199616584873469E-3</v>
      </c>
      <c r="GN442">
        <v>-1.0584552142034339E-5</v>
      </c>
      <c r="GO442">
        <v>24</v>
      </c>
      <c r="GP442">
        <v>2276</v>
      </c>
      <c r="GQ442">
        <v>1</v>
      </c>
      <c r="GR442">
        <v>42</v>
      </c>
      <c r="GS442">
        <v>379.9</v>
      </c>
      <c r="GT442">
        <v>379.7</v>
      </c>
      <c r="GU442">
        <v>3.2421899999999999</v>
      </c>
      <c r="GV442">
        <v>2.1972700000000001</v>
      </c>
      <c r="GW442">
        <v>1.94702</v>
      </c>
      <c r="GX442">
        <v>2.79419</v>
      </c>
      <c r="GY442">
        <v>2.19482</v>
      </c>
      <c r="GZ442">
        <v>2.34131</v>
      </c>
      <c r="HA442">
        <v>31.280899999999999</v>
      </c>
      <c r="HB442">
        <v>15.7431</v>
      </c>
      <c r="HC442">
        <v>18</v>
      </c>
      <c r="HD442">
        <v>405.81799999999998</v>
      </c>
      <c r="HE442">
        <v>650.48800000000006</v>
      </c>
      <c r="HF442">
        <v>24.190100000000001</v>
      </c>
      <c r="HG442">
        <v>20.486999999999998</v>
      </c>
      <c r="HH442">
        <v>29.9998</v>
      </c>
      <c r="HI442">
        <v>20.498000000000001</v>
      </c>
      <c r="HJ442">
        <v>20.416799999999999</v>
      </c>
      <c r="HK442">
        <v>64.883399999999995</v>
      </c>
      <c r="HL442">
        <v>20.303699999999999</v>
      </c>
      <c r="HM442">
        <v>66.276799999999994</v>
      </c>
      <c r="HN442">
        <v>24.1936</v>
      </c>
      <c r="HO442">
        <v>1335.99</v>
      </c>
      <c r="HP442">
        <v>19.431100000000001</v>
      </c>
      <c r="HQ442">
        <v>101.526</v>
      </c>
      <c r="HR442">
        <v>101.38500000000001</v>
      </c>
    </row>
    <row r="443" spans="1:226" x14ac:dyDescent="0.2">
      <c r="A443">
        <v>427</v>
      </c>
      <c r="B443">
        <v>1657486623.5999999</v>
      </c>
      <c r="C443">
        <v>5628.0999999046326</v>
      </c>
      <c r="D443" t="s">
        <v>1216</v>
      </c>
      <c r="E443" t="s">
        <v>1217</v>
      </c>
      <c r="F443">
        <v>5</v>
      </c>
      <c r="G443" t="s">
        <v>1059</v>
      </c>
      <c r="H443" t="s">
        <v>354</v>
      </c>
      <c r="I443">
        <v>1657486621.0999999</v>
      </c>
      <c r="J443">
        <f t="shared" si="204"/>
        <v>3.0693092880233076E-3</v>
      </c>
      <c r="K443">
        <f t="shared" si="205"/>
        <v>3.0693092880233075</v>
      </c>
      <c r="L443">
        <f t="shared" si="206"/>
        <v>21.262481548930598</v>
      </c>
      <c r="M443">
        <f t="shared" si="207"/>
        <v>1276.8688888888889</v>
      </c>
      <c r="N443">
        <f t="shared" si="208"/>
        <v>988.16410548945544</v>
      </c>
      <c r="O443">
        <f t="shared" si="209"/>
        <v>69.893134506452256</v>
      </c>
      <c r="P443">
        <f t="shared" si="210"/>
        <v>90.31330778202171</v>
      </c>
      <c r="Q443">
        <f t="shared" si="211"/>
        <v>0.14098290022667551</v>
      </c>
      <c r="R443">
        <f t="shared" si="212"/>
        <v>2.3631749756852511</v>
      </c>
      <c r="S443">
        <f t="shared" si="213"/>
        <v>0.13647144535502376</v>
      </c>
      <c r="T443">
        <f t="shared" si="214"/>
        <v>8.5687963535977574E-2</v>
      </c>
      <c r="U443">
        <f t="shared" si="215"/>
        <v>321.5221596666666</v>
      </c>
      <c r="V443">
        <f t="shared" si="216"/>
        <v>26.701969360861995</v>
      </c>
      <c r="W443">
        <f t="shared" si="217"/>
        <v>24.948166666666669</v>
      </c>
      <c r="X443">
        <f t="shared" si="218"/>
        <v>3.1698648289605051</v>
      </c>
      <c r="Y443">
        <f t="shared" si="219"/>
        <v>50.268376775088683</v>
      </c>
      <c r="Z443">
        <f t="shared" si="220"/>
        <v>1.6331168320593945</v>
      </c>
      <c r="AA443">
        <f t="shared" si="221"/>
        <v>3.2487956381927816</v>
      </c>
      <c r="AB443">
        <f t="shared" si="222"/>
        <v>1.5367479969011106</v>
      </c>
      <c r="AC443">
        <f t="shared" si="223"/>
        <v>-135.35653960182788</v>
      </c>
      <c r="AD443">
        <f t="shared" si="224"/>
        <v>52.620472265066873</v>
      </c>
      <c r="AE443">
        <f t="shared" si="225"/>
        <v>4.7173180792049134</v>
      </c>
      <c r="AF443">
        <f t="shared" si="226"/>
        <v>243.5034104091105</v>
      </c>
      <c r="AG443">
        <f t="shared" si="227"/>
        <v>37.225042443967133</v>
      </c>
      <c r="AH443">
        <f t="shared" si="228"/>
        <v>3.0739640025945385</v>
      </c>
      <c r="AI443">
        <f t="shared" si="229"/>
        <v>21.262481548930598</v>
      </c>
      <c r="AJ443">
        <v>1352.453579775477</v>
      </c>
      <c r="AK443">
        <v>1313.8901818181821</v>
      </c>
      <c r="AL443">
        <v>3.4195262928037442</v>
      </c>
      <c r="AM443">
        <v>64.43633761426419</v>
      </c>
      <c r="AN443">
        <f t="shared" si="230"/>
        <v>3.0693092880233075</v>
      </c>
      <c r="AO443">
        <v>19.48704547883991</v>
      </c>
      <c r="AP443">
        <v>23.08529212121212</v>
      </c>
      <c r="AQ443">
        <v>-2.492757342047707E-5</v>
      </c>
      <c r="AR443">
        <v>77.933620730982625</v>
      </c>
      <c r="AS443">
        <v>44</v>
      </c>
      <c r="AT443">
        <v>9</v>
      </c>
      <c r="AU443">
        <f t="shared" si="231"/>
        <v>1</v>
      </c>
      <c r="AV443">
        <f t="shared" si="232"/>
        <v>0</v>
      </c>
      <c r="AW443">
        <f t="shared" si="233"/>
        <v>37561.194061548704</v>
      </c>
      <c r="AX443">
        <f t="shared" si="234"/>
        <v>2000.0422222222221</v>
      </c>
      <c r="AY443">
        <f t="shared" si="235"/>
        <v>1681.2351666666666</v>
      </c>
      <c r="AZ443">
        <f t="shared" si="236"/>
        <v>0.84059983733676735</v>
      </c>
      <c r="BA443">
        <f t="shared" si="237"/>
        <v>0.16075768605996094</v>
      </c>
      <c r="BB443">
        <v>6</v>
      </c>
      <c r="BC443">
        <v>0.5</v>
      </c>
      <c r="BD443" t="s">
        <v>355</v>
      </c>
      <c r="BE443">
        <v>2</v>
      </c>
      <c r="BF443" t="b">
        <v>1</v>
      </c>
      <c r="BG443">
        <v>1657486621.0999999</v>
      </c>
      <c r="BH443">
        <v>1276.8688888888889</v>
      </c>
      <c r="BI443">
        <v>1326.248888888889</v>
      </c>
      <c r="BJ443">
        <v>23.089355555555549</v>
      </c>
      <c r="BK443">
        <v>19.485777777777781</v>
      </c>
      <c r="BL443">
        <v>1280.24</v>
      </c>
      <c r="BM443">
        <v>23.264111111111109</v>
      </c>
      <c r="BN443">
        <v>500.00111111111102</v>
      </c>
      <c r="BO443">
        <v>70.630366666666674</v>
      </c>
      <c r="BP443">
        <v>9.9924100000000016E-2</v>
      </c>
      <c r="BQ443">
        <v>25.36118888888889</v>
      </c>
      <c r="BR443">
        <v>24.948166666666669</v>
      </c>
      <c r="BS443">
        <v>999.90000000000009</v>
      </c>
      <c r="BT443">
        <v>0</v>
      </c>
      <c r="BU443">
        <v>0</v>
      </c>
      <c r="BV443">
        <v>10002.42</v>
      </c>
      <c r="BW443">
        <v>0</v>
      </c>
      <c r="BX443">
        <v>155.2297777777778</v>
      </c>
      <c r="BY443">
        <v>-49.378599999999992</v>
      </c>
      <c r="BZ443">
        <v>1307.0511111111109</v>
      </c>
      <c r="CA443">
        <v>1352.6055555555549</v>
      </c>
      <c r="CB443">
        <v>3.6035777777777769</v>
      </c>
      <c r="CC443">
        <v>1326.248888888889</v>
      </c>
      <c r="CD443">
        <v>19.485777777777781</v>
      </c>
      <c r="CE443">
        <v>1.630808888888889</v>
      </c>
      <c r="CF443">
        <v>1.3762888888888889</v>
      </c>
      <c r="CG443">
        <v>14.25304444444444</v>
      </c>
      <c r="CH443">
        <v>11.65886666666667</v>
      </c>
      <c r="CI443">
        <v>2000.0422222222221</v>
      </c>
      <c r="CJ443">
        <v>0.98000566666666655</v>
      </c>
      <c r="CK443">
        <v>1.999473333333333E-2</v>
      </c>
      <c r="CL443">
        <v>0</v>
      </c>
      <c r="CM443">
        <v>2.411855555555555</v>
      </c>
      <c r="CN443">
        <v>0</v>
      </c>
      <c r="CO443">
        <v>18367.42222222222</v>
      </c>
      <c r="CP443">
        <v>16749.833333333328</v>
      </c>
      <c r="CQ443">
        <v>38.104000000000013</v>
      </c>
      <c r="CR443">
        <v>37.75</v>
      </c>
      <c r="CS443">
        <v>38.30511111111111</v>
      </c>
      <c r="CT443">
        <v>36.604000000000013</v>
      </c>
      <c r="CU443">
        <v>37.166333333333327</v>
      </c>
      <c r="CV443">
        <v>1960.0522222222221</v>
      </c>
      <c r="CW443">
        <v>39.99</v>
      </c>
      <c r="CX443">
        <v>0</v>
      </c>
      <c r="CY443">
        <v>1657486623.3</v>
      </c>
      <c r="CZ443">
        <v>0</v>
      </c>
      <c r="DA443">
        <v>1657463835.0999999</v>
      </c>
      <c r="DB443" t="s">
        <v>356</v>
      </c>
      <c r="DC443">
        <v>1657463822.5999999</v>
      </c>
      <c r="DD443">
        <v>1657463835.0999999</v>
      </c>
      <c r="DE443">
        <v>1</v>
      </c>
      <c r="DF443">
        <v>-2.657</v>
      </c>
      <c r="DG443">
        <v>-13.192</v>
      </c>
      <c r="DH443">
        <v>-3.9239999999999999</v>
      </c>
      <c r="DI443">
        <v>-0.217</v>
      </c>
      <c r="DJ443">
        <v>376</v>
      </c>
      <c r="DK443">
        <v>3</v>
      </c>
      <c r="DL443">
        <v>0.48</v>
      </c>
      <c r="DM443">
        <v>0.03</v>
      </c>
      <c r="DN443">
        <v>-49.303346341463417</v>
      </c>
      <c r="DO443">
        <v>-1.422610452961667</v>
      </c>
      <c r="DP443">
        <v>0.2049330909221535</v>
      </c>
      <c r="DQ443">
        <v>0</v>
      </c>
      <c r="DR443">
        <v>3.5976648780487812</v>
      </c>
      <c r="DS443">
        <v>9.8079094076663376E-2</v>
      </c>
      <c r="DT443">
        <v>1.1668029098091399E-2</v>
      </c>
      <c r="DU443">
        <v>1</v>
      </c>
      <c r="DV443">
        <v>1</v>
      </c>
      <c r="DW443">
        <v>2</v>
      </c>
      <c r="DX443" t="s">
        <v>369</v>
      </c>
      <c r="DY443">
        <v>2.98956</v>
      </c>
      <c r="DZ443">
        <v>2.7247300000000001</v>
      </c>
      <c r="EA443">
        <v>0.16279099999999999</v>
      </c>
      <c r="EB443">
        <v>0.164769</v>
      </c>
      <c r="EC443">
        <v>8.4045099999999998E-2</v>
      </c>
      <c r="ED443">
        <v>7.2934399999999996E-2</v>
      </c>
      <c r="EE443">
        <v>26779.7</v>
      </c>
      <c r="EF443">
        <v>26784.799999999999</v>
      </c>
      <c r="EG443">
        <v>29685.9</v>
      </c>
      <c r="EH443">
        <v>29626.7</v>
      </c>
      <c r="EI443">
        <v>36028.400000000001</v>
      </c>
      <c r="EJ443">
        <v>36523.4</v>
      </c>
      <c r="EK443">
        <v>41821.599999999999</v>
      </c>
      <c r="EL443">
        <v>42211.199999999997</v>
      </c>
      <c r="EM443">
        <v>1.90863</v>
      </c>
      <c r="EN443">
        <v>2.2704499999999999</v>
      </c>
      <c r="EO443">
        <v>0.20128499999999999</v>
      </c>
      <c r="EP443">
        <v>0</v>
      </c>
      <c r="EQ443">
        <v>21.639600000000002</v>
      </c>
      <c r="ER443">
        <v>999.9</v>
      </c>
      <c r="ES443">
        <v>43.3</v>
      </c>
      <c r="ET443">
        <v>28.3</v>
      </c>
      <c r="EU443">
        <v>23.674199999999999</v>
      </c>
      <c r="EV443">
        <v>60.9343</v>
      </c>
      <c r="EW443">
        <v>28.693899999999999</v>
      </c>
      <c r="EX443">
        <v>2</v>
      </c>
      <c r="EY443">
        <v>-0.52557200000000004</v>
      </c>
      <c r="EZ443">
        <v>-1.84565</v>
      </c>
      <c r="FA443">
        <v>20.382999999999999</v>
      </c>
      <c r="FB443">
        <v>5.2202799999999998</v>
      </c>
      <c r="FC443">
        <v>12.0099</v>
      </c>
      <c r="FD443">
        <v>4.99085</v>
      </c>
      <c r="FE443">
        <v>3.2884000000000002</v>
      </c>
      <c r="FF443">
        <v>9288.7999999999993</v>
      </c>
      <c r="FG443">
        <v>9999</v>
      </c>
      <c r="FH443">
        <v>9999</v>
      </c>
      <c r="FI443">
        <v>137.80000000000001</v>
      </c>
      <c r="FJ443">
        <v>1.8669</v>
      </c>
      <c r="FK443">
        <v>1.86599</v>
      </c>
      <c r="FL443">
        <v>1.8654900000000001</v>
      </c>
      <c r="FM443">
        <v>1.8653900000000001</v>
      </c>
      <c r="FN443">
        <v>1.8672200000000001</v>
      </c>
      <c r="FO443">
        <v>1.86981</v>
      </c>
      <c r="FP443">
        <v>1.8684400000000001</v>
      </c>
      <c r="FQ443">
        <v>1.8698999999999999</v>
      </c>
      <c r="FR443">
        <v>0</v>
      </c>
      <c r="FS443">
        <v>0</v>
      </c>
      <c r="FT443">
        <v>0</v>
      </c>
      <c r="FU443">
        <v>0</v>
      </c>
      <c r="FV443" t="s">
        <v>358</v>
      </c>
      <c r="FW443" t="s">
        <v>359</v>
      </c>
      <c r="FX443" t="s">
        <v>360</v>
      </c>
      <c r="FY443" t="s">
        <v>360</v>
      </c>
      <c r="FZ443" t="s">
        <v>360</v>
      </c>
      <c r="GA443" t="s">
        <v>360</v>
      </c>
      <c r="GB443">
        <v>0</v>
      </c>
      <c r="GC443">
        <v>100</v>
      </c>
      <c r="GD443">
        <v>100</v>
      </c>
      <c r="GE443">
        <v>-3.38</v>
      </c>
      <c r="GF443">
        <v>-0.17480000000000001</v>
      </c>
      <c r="GG443">
        <v>-1.691838842420514</v>
      </c>
      <c r="GH443">
        <v>-5.4742946993243486E-4</v>
      </c>
      <c r="GI443">
        <v>-1.00937323189599E-6</v>
      </c>
      <c r="GJ443">
        <v>3.2426335113099041E-10</v>
      </c>
      <c r="GK443">
        <v>-0.25714838806632262</v>
      </c>
      <c r="GL443">
        <v>-1.4458059848174739E-2</v>
      </c>
      <c r="GM443">
        <v>1.0199616584873469E-3</v>
      </c>
      <c r="GN443">
        <v>-1.0584552142034339E-5</v>
      </c>
      <c r="GO443">
        <v>24</v>
      </c>
      <c r="GP443">
        <v>2276</v>
      </c>
      <c r="GQ443">
        <v>1</v>
      </c>
      <c r="GR443">
        <v>42</v>
      </c>
      <c r="GS443">
        <v>380</v>
      </c>
      <c r="GT443">
        <v>379.8</v>
      </c>
      <c r="GU443">
        <v>3.27515</v>
      </c>
      <c r="GV443">
        <v>2.1972700000000001</v>
      </c>
      <c r="GW443">
        <v>1.94702</v>
      </c>
      <c r="GX443">
        <v>2.79175</v>
      </c>
      <c r="GY443">
        <v>2.19482</v>
      </c>
      <c r="GZ443">
        <v>2.34253</v>
      </c>
      <c r="HA443">
        <v>31.280899999999999</v>
      </c>
      <c r="HB443">
        <v>15.7606</v>
      </c>
      <c r="HC443">
        <v>18</v>
      </c>
      <c r="HD443">
        <v>405.839</v>
      </c>
      <c r="HE443">
        <v>650.80600000000004</v>
      </c>
      <c r="HF443">
        <v>24.215199999999999</v>
      </c>
      <c r="HG443">
        <v>20.483499999999999</v>
      </c>
      <c r="HH443">
        <v>29.9999</v>
      </c>
      <c r="HI443">
        <v>20.4941</v>
      </c>
      <c r="HJ443">
        <v>20.4132</v>
      </c>
      <c r="HK443">
        <v>65.531599999999997</v>
      </c>
      <c r="HL443">
        <v>20.303699999999999</v>
      </c>
      <c r="HM443">
        <v>66.276799999999994</v>
      </c>
      <c r="HN443">
        <v>24.221699999999998</v>
      </c>
      <c r="HO443">
        <v>1356.03</v>
      </c>
      <c r="HP443">
        <v>19.419899999999998</v>
      </c>
      <c r="HQ443">
        <v>101.526</v>
      </c>
      <c r="HR443">
        <v>101.384</v>
      </c>
    </row>
    <row r="444" spans="1:226" x14ac:dyDescent="0.2">
      <c r="A444">
        <v>428</v>
      </c>
      <c r="B444">
        <v>1657486628.5999999</v>
      </c>
      <c r="C444">
        <v>5633.0999999046326</v>
      </c>
      <c r="D444" t="s">
        <v>1218</v>
      </c>
      <c r="E444" t="s">
        <v>1219</v>
      </c>
      <c r="F444">
        <v>5</v>
      </c>
      <c r="G444" t="s">
        <v>1059</v>
      </c>
      <c r="H444" t="s">
        <v>354</v>
      </c>
      <c r="I444">
        <v>1657486625.8</v>
      </c>
      <c r="J444">
        <f t="shared" si="204"/>
        <v>3.0639196597208713E-3</v>
      </c>
      <c r="K444">
        <f t="shared" si="205"/>
        <v>3.0639196597208711</v>
      </c>
      <c r="L444">
        <f t="shared" si="206"/>
        <v>21.401461264266466</v>
      </c>
      <c r="M444">
        <f t="shared" si="207"/>
        <v>1292.434</v>
      </c>
      <c r="N444">
        <f t="shared" si="208"/>
        <v>1000.9510036188592</v>
      </c>
      <c r="O444">
        <f t="shared" si="209"/>
        <v>70.798114823868019</v>
      </c>
      <c r="P444">
        <f t="shared" si="210"/>
        <v>91.414954781456018</v>
      </c>
      <c r="Q444">
        <f t="shared" si="211"/>
        <v>0.14062600421721705</v>
      </c>
      <c r="R444">
        <f t="shared" si="212"/>
        <v>2.3622943287030158</v>
      </c>
      <c r="S444">
        <f t="shared" si="213"/>
        <v>0.13613535442842123</v>
      </c>
      <c r="T444">
        <f t="shared" si="214"/>
        <v>8.5476117898954332E-2</v>
      </c>
      <c r="U444">
        <f t="shared" si="215"/>
        <v>321.5164944</v>
      </c>
      <c r="V444">
        <f t="shared" si="216"/>
        <v>26.698616781924414</v>
      </c>
      <c r="W444">
        <f t="shared" si="217"/>
        <v>24.950289999999999</v>
      </c>
      <c r="X444">
        <f t="shared" si="218"/>
        <v>3.1702662846285983</v>
      </c>
      <c r="Y444">
        <f t="shared" si="219"/>
        <v>50.263130447293712</v>
      </c>
      <c r="Z444">
        <f t="shared" si="220"/>
        <v>1.6324135443982619</v>
      </c>
      <c r="AA444">
        <f t="shared" si="221"/>
        <v>3.2477355267595653</v>
      </c>
      <c r="AB444">
        <f t="shared" si="222"/>
        <v>1.5378527402303364</v>
      </c>
      <c r="AC444">
        <f t="shared" si="223"/>
        <v>-135.11885699369043</v>
      </c>
      <c r="AD444">
        <f t="shared" si="224"/>
        <v>51.631400763718069</v>
      </c>
      <c r="AE444">
        <f t="shared" si="225"/>
        <v>4.6302968819885111</v>
      </c>
      <c r="AF444">
        <f t="shared" si="226"/>
        <v>242.65933505201613</v>
      </c>
      <c r="AG444">
        <f t="shared" si="227"/>
        <v>37.326062919277319</v>
      </c>
      <c r="AH444">
        <f t="shared" si="228"/>
        <v>3.0700519057241453</v>
      </c>
      <c r="AI444">
        <f t="shared" si="229"/>
        <v>21.401461264266466</v>
      </c>
      <c r="AJ444">
        <v>1369.5323408770321</v>
      </c>
      <c r="AK444">
        <v>1330.8095151515149</v>
      </c>
      <c r="AL444">
        <v>3.4164843063066068</v>
      </c>
      <c r="AM444">
        <v>64.43633761426419</v>
      </c>
      <c r="AN444">
        <f t="shared" si="230"/>
        <v>3.0639196597208711</v>
      </c>
      <c r="AO444">
        <v>19.48370916354429</v>
      </c>
      <c r="AP444">
        <v>23.075683636363621</v>
      </c>
      <c r="AQ444">
        <v>-2.036575340584027E-5</v>
      </c>
      <c r="AR444">
        <v>77.933620730982625</v>
      </c>
      <c r="AS444">
        <v>44</v>
      </c>
      <c r="AT444">
        <v>9</v>
      </c>
      <c r="AU444">
        <f t="shared" si="231"/>
        <v>1</v>
      </c>
      <c r="AV444">
        <f t="shared" si="232"/>
        <v>0</v>
      </c>
      <c r="AW444">
        <f t="shared" si="233"/>
        <v>37540.561529602826</v>
      </c>
      <c r="AX444">
        <f t="shared" si="234"/>
        <v>2000.0060000000001</v>
      </c>
      <c r="AY444">
        <f t="shared" si="235"/>
        <v>1681.2048</v>
      </c>
      <c r="AZ444">
        <f t="shared" si="236"/>
        <v>0.8405998782003653</v>
      </c>
      <c r="BA444">
        <f t="shared" si="237"/>
        <v>0.16075776492670521</v>
      </c>
      <c r="BB444">
        <v>6</v>
      </c>
      <c r="BC444">
        <v>0.5</v>
      </c>
      <c r="BD444" t="s">
        <v>355</v>
      </c>
      <c r="BE444">
        <v>2</v>
      </c>
      <c r="BF444" t="b">
        <v>1</v>
      </c>
      <c r="BG444">
        <v>1657486625.8</v>
      </c>
      <c r="BH444">
        <v>1292.434</v>
      </c>
      <c r="BI444">
        <v>1341.9870000000001</v>
      </c>
      <c r="BJ444">
        <v>23.079229999999999</v>
      </c>
      <c r="BK444">
        <v>19.480170000000001</v>
      </c>
      <c r="BL444">
        <v>1295.8230000000001</v>
      </c>
      <c r="BM444">
        <v>23.25412</v>
      </c>
      <c r="BN444">
        <v>499.99680000000012</v>
      </c>
      <c r="BO444">
        <v>70.63082</v>
      </c>
      <c r="BP444">
        <v>0.10002953000000001</v>
      </c>
      <c r="BQ444">
        <v>25.355699999999999</v>
      </c>
      <c r="BR444">
        <v>24.950289999999999</v>
      </c>
      <c r="BS444">
        <v>999.9</v>
      </c>
      <c r="BT444">
        <v>0</v>
      </c>
      <c r="BU444">
        <v>0</v>
      </c>
      <c r="BV444">
        <v>9996.4329999999991</v>
      </c>
      <c r="BW444">
        <v>0</v>
      </c>
      <c r="BX444">
        <v>154.9572</v>
      </c>
      <c r="BY444">
        <v>-49.551439999999999</v>
      </c>
      <c r="BZ444">
        <v>1322.9670000000001</v>
      </c>
      <c r="CA444">
        <v>1368.6469999999999</v>
      </c>
      <c r="CB444">
        <v>3.5990609999999998</v>
      </c>
      <c r="CC444">
        <v>1341.9870000000001</v>
      </c>
      <c r="CD444">
        <v>19.480170000000001</v>
      </c>
      <c r="CE444">
        <v>1.6301060000000001</v>
      </c>
      <c r="CF444">
        <v>1.375901</v>
      </c>
      <c r="CG444">
        <v>14.246370000000001</v>
      </c>
      <c r="CH444">
        <v>11.65462</v>
      </c>
      <c r="CI444">
        <v>2000.0060000000001</v>
      </c>
      <c r="CJ444">
        <v>0.98000390000000004</v>
      </c>
      <c r="CK444">
        <v>1.99965E-2</v>
      </c>
      <c r="CL444">
        <v>0</v>
      </c>
      <c r="CM444">
        <v>2.3646799999999999</v>
      </c>
      <c r="CN444">
        <v>0</v>
      </c>
      <c r="CO444">
        <v>18352.91</v>
      </c>
      <c r="CP444">
        <v>16749.54</v>
      </c>
      <c r="CQ444">
        <v>38.055799999999998</v>
      </c>
      <c r="CR444">
        <v>37.693300000000001</v>
      </c>
      <c r="CS444">
        <v>38.218499999999999</v>
      </c>
      <c r="CT444">
        <v>36.555799999999998</v>
      </c>
      <c r="CU444">
        <v>37.106099999999998</v>
      </c>
      <c r="CV444">
        <v>1960.0139999999999</v>
      </c>
      <c r="CW444">
        <v>39.991999999999997</v>
      </c>
      <c r="CX444">
        <v>0</v>
      </c>
      <c r="CY444">
        <v>1657486628.0999999</v>
      </c>
      <c r="CZ444">
        <v>0</v>
      </c>
      <c r="DA444">
        <v>1657463835.0999999</v>
      </c>
      <c r="DB444" t="s">
        <v>356</v>
      </c>
      <c r="DC444">
        <v>1657463822.5999999</v>
      </c>
      <c r="DD444">
        <v>1657463835.0999999</v>
      </c>
      <c r="DE444">
        <v>1</v>
      </c>
      <c r="DF444">
        <v>-2.657</v>
      </c>
      <c r="DG444">
        <v>-13.192</v>
      </c>
      <c r="DH444">
        <v>-3.9239999999999999</v>
      </c>
      <c r="DI444">
        <v>-0.217</v>
      </c>
      <c r="DJ444">
        <v>376</v>
      </c>
      <c r="DK444">
        <v>3</v>
      </c>
      <c r="DL444">
        <v>0.48</v>
      </c>
      <c r="DM444">
        <v>0.03</v>
      </c>
      <c r="DN444">
        <v>-49.412048780487808</v>
      </c>
      <c r="DO444">
        <v>-0.62331846689889747</v>
      </c>
      <c r="DP444">
        <v>0.1705143354562125</v>
      </c>
      <c r="DQ444">
        <v>0</v>
      </c>
      <c r="DR444">
        <v>3.6015812195121959</v>
      </c>
      <c r="DS444">
        <v>1.932585365853897E-2</v>
      </c>
      <c r="DT444">
        <v>8.059326727045962E-3</v>
      </c>
      <c r="DU444">
        <v>1</v>
      </c>
      <c r="DV444">
        <v>1</v>
      </c>
      <c r="DW444">
        <v>2</v>
      </c>
      <c r="DX444" t="s">
        <v>369</v>
      </c>
      <c r="DY444">
        <v>2.9896699999999998</v>
      </c>
      <c r="DZ444">
        <v>2.72464</v>
      </c>
      <c r="EA444">
        <v>0.164106</v>
      </c>
      <c r="EB444">
        <v>0.166104</v>
      </c>
      <c r="EC444">
        <v>8.4023899999999999E-2</v>
      </c>
      <c r="ED444">
        <v>7.2892799999999994E-2</v>
      </c>
      <c r="EE444">
        <v>26737.9</v>
      </c>
      <c r="EF444">
        <v>26742.799999999999</v>
      </c>
      <c r="EG444">
        <v>29686</v>
      </c>
      <c r="EH444">
        <v>29627.4</v>
      </c>
      <c r="EI444">
        <v>36029.300000000003</v>
      </c>
      <c r="EJ444">
        <v>36526</v>
      </c>
      <c r="EK444">
        <v>41821.699999999997</v>
      </c>
      <c r="EL444">
        <v>42212.3</v>
      </c>
      <c r="EM444">
        <v>1.9085799999999999</v>
      </c>
      <c r="EN444">
        <v>2.27027</v>
      </c>
      <c r="EO444">
        <v>0.20138900000000001</v>
      </c>
      <c r="EP444">
        <v>0</v>
      </c>
      <c r="EQ444">
        <v>21.631799999999998</v>
      </c>
      <c r="ER444">
        <v>999.9</v>
      </c>
      <c r="ES444">
        <v>43.4</v>
      </c>
      <c r="ET444">
        <v>28.3</v>
      </c>
      <c r="EU444">
        <v>23.729500000000002</v>
      </c>
      <c r="EV444">
        <v>60.974299999999999</v>
      </c>
      <c r="EW444">
        <v>28.629799999999999</v>
      </c>
      <c r="EX444">
        <v>2</v>
      </c>
      <c r="EY444">
        <v>-0.525671</v>
      </c>
      <c r="EZ444">
        <v>-1.9023600000000001</v>
      </c>
      <c r="FA444">
        <v>20.382400000000001</v>
      </c>
      <c r="FB444">
        <v>5.22058</v>
      </c>
      <c r="FC444">
        <v>12.0099</v>
      </c>
      <c r="FD444">
        <v>4.9908000000000001</v>
      </c>
      <c r="FE444">
        <v>3.2884799999999998</v>
      </c>
      <c r="FF444">
        <v>9288.7999999999993</v>
      </c>
      <c r="FG444">
        <v>9999</v>
      </c>
      <c r="FH444">
        <v>9999</v>
      </c>
      <c r="FI444">
        <v>137.80000000000001</v>
      </c>
      <c r="FJ444">
        <v>1.8669100000000001</v>
      </c>
      <c r="FK444">
        <v>1.86598</v>
      </c>
      <c r="FL444">
        <v>1.8654999999999999</v>
      </c>
      <c r="FM444">
        <v>1.8653999999999999</v>
      </c>
      <c r="FN444">
        <v>1.8672200000000001</v>
      </c>
      <c r="FO444">
        <v>1.86981</v>
      </c>
      <c r="FP444">
        <v>1.8684400000000001</v>
      </c>
      <c r="FQ444">
        <v>1.8698699999999999</v>
      </c>
      <c r="FR444">
        <v>0</v>
      </c>
      <c r="FS444">
        <v>0</v>
      </c>
      <c r="FT444">
        <v>0</v>
      </c>
      <c r="FU444">
        <v>0</v>
      </c>
      <c r="FV444" t="s">
        <v>358</v>
      </c>
      <c r="FW444" t="s">
        <v>359</v>
      </c>
      <c r="FX444" t="s">
        <v>360</v>
      </c>
      <c r="FY444" t="s">
        <v>360</v>
      </c>
      <c r="FZ444" t="s">
        <v>360</v>
      </c>
      <c r="GA444" t="s">
        <v>360</v>
      </c>
      <c r="GB444">
        <v>0</v>
      </c>
      <c r="GC444">
        <v>100</v>
      </c>
      <c r="GD444">
        <v>100</v>
      </c>
      <c r="GE444">
        <v>-3.4</v>
      </c>
      <c r="GF444">
        <v>-0.17499999999999999</v>
      </c>
      <c r="GG444">
        <v>-1.691838842420514</v>
      </c>
      <c r="GH444">
        <v>-5.4742946993243486E-4</v>
      </c>
      <c r="GI444">
        <v>-1.00937323189599E-6</v>
      </c>
      <c r="GJ444">
        <v>3.2426335113099041E-10</v>
      </c>
      <c r="GK444">
        <v>-0.25714838806632262</v>
      </c>
      <c r="GL444">
        <v>-1.4458059848174739E-2</v>
      </c>
      <c r="GM444">
        <v>1.0199616584873469E-3</v>
      </c>
      <c r="GN444">
        <v>-1.0584552142034339E-5</v>
      </c>
      <c r="GO444">
        <v>24</v>
      </c>
      <c r="GP444">
        <v>2276</v>
      </c>
      <c r="GQ444">
        <v>1</v>
      </c>
      <c r="GR444">
        <v>42</v>
      </c>
      <c r="GS444">
        <v>380.1</v>
      </c>
      <c r="GT444">
        <v>379.9</v>
      </c>
      <c r="GU444">
        <v>3.30444</v>
      </c>
      <c r="GV444">
        <v>2.1936</v>
      </c>
      <c r="GW444">
        <v>1.94702</v>
      </c>
      <c r="GX444">
        <v>2.7966299999999999</v>
      </c>
      <c r="GY444">
        <v>2.19482</v>
      </c>
      <c r="GZ444">
        <v>2.34375</v>
      </c>
      <c r="HA444">
        <v>31.280899999999999</v>
      </c>
      <c r="HB444">
        <v>15.7606</v>
      </c>
      <c r="HC444">
        <v>18</v>
      </c>
      <c r="HD444">
        <v>405.78399999999999</v>
      </c>
      <c r="HE444">
        <v>650.61300000000006</v>
      </c>
      <c r="HF444">
        <v>24.2486</v>
      </c>
      <c r="HG444">
        <v>20.48</v>
      </c>
      <c r="HH444">
        <v>29.9999</v>
      </c>
      <c r="HI444">
        <v>20.490200000000002</v>
      </c>
      <c r="HJ444">
        <v>20.409400000000002</v>
      </c>
      <c r="HK444">
        <v>66.112700000000004</v>
      </c>
      <c r="HL444">
        <v>20.573899999999998</v>
      </c>
      <c r="HM444">
        <v>66.276799999999994</v>
      </c>
      <c r="HN444">
        <v>24.257899999999999</v>
      </c>
      <c r="HO444">
        <v>1369.4</v>
      </c>
      <c r="HP444">
        <v>19.4161</v>
      </c>
      <c r="HQ444">
        <v>101.526</v>
      </c>
      <c r="HR444">
        <v>101.387</v>
      </c>
    </row>
    <row r="445" spans="1:226" x14ac:dyDescent="0.2">
      <c r="A445">
        <v>429</v>
      </c>
      <c r="B445">
        <v>1657486633.5999999</v>
      </c>
      <c r="C445">
        <v>5638.0999999046326</v>
      </c>
      <c r="D445" t="s">
        <v>1220</v>
      </c>
      <c r="E445" t="s">
        <v>1221</v>
      </c>
      <c r="F445">
        <v>5</v>
      </c>
      <c r="G445" t="s">
        <v>1059</v>
      </c>
      <c r="H445" t="s">
        <v>354</v>
      </c>
      <c r="I445">
        <v>1657486631.0999999</v>
      </c>
      <c r="J445">
        <f t="shared" si="204"/>
        <v>3.0741893153312977E-3</v>
      </c>
      <c r="K445">
        <f t="shared" si="205"/>
        <v>3.0741893153312976</v>
      </c>
      <c r="L445">
        <f t="shared" si="206"/>
        <v>21.305532236150622</v>
      </c>
      <c r="M445">
        <f t="shared" si="207"/>
        <v>1310.212222222222</v>
      </c>
      <c r="N445">
        <f t="shared" si="208"/>
        <v>1020.2191200816803</v>
      </c>
      <c r="O445">
        <f t="shared" si="209"/>
        <v>72.161168221825378</v>
      </c>
      <c r="P445">
        <f t="shared" si="210"/>
        <v>92.67268443910352</v>
      </c>
      <c r="Q445">
        <f t="shared" si="211"/>
        <v>0.14120953559095789</v>
      </c>
      <c r="R445">
        <f t="shared" si="212"/>
        <v>2.3626959314234921</v>
      </c>
      <c r="S445">
        <f t="shared" si="213"/>
        <v>0.13668292902033477</v>
      </c>
      <c r="T445">
        <f t="shared" si="214"/>
        <v>8.5821440643788341E-2</v>
      </c>
      <c r="U445">
        <f t="shared" si="215"/>
        <v>321.52286900000007</v>
      </c>
      <c r="V445">
        <f t="shared" si="216"/>
        <v>26.691117618432678</v>
      </c>
      <c r="W445">
        <f t="shared" si="217"/>
        <v>24.940888888888889</v>
      </c>
      <c r="X445">
        <f t="shared" si="218"/>
        <v>3.1684891667533761</v>
      </c>
      <c r="Y445">
        <f t="shared" si="219"/>
        <v>50.251191036145805</v>
      </c>
      <c r="Z445">
        <f t="shared" si="220"/>
        <v>1.6316301175906804</v>
      </c>
      <c r="AA445">
        <f t="shared" si="221"/>
        <v>3.2469481497802608</v>
      </c>
      <c r="AB445">
        <f t="shared" si="222"/>
        <v>1.5368590491626957</v>
      </c>
      <c r="AC445">
        <f t="shared" si="223"/>
        <v>-135.57174880611024</v>
      </c>
      <c r="AD445">
        <f t="shared" si="224"/>
        <v>52.318252138750118</v>
      </c>
      <c r="AE445">
        <f t="shared" si="225"/>
        <v>4.6907780590816888</v>
      </c>
      <c r="AF445">
        <f t="shared" si="226"/>
        <v>242.96015039172167</v>
      </c>
      <c r="AG445">
        <f t="shared" si="227"/>
        <v>37.347830337953191</v>
      </c>
      <c r="AH445">
        <f t="shared" si="228"/>
        <v>3.0841070562830324</v>
      </c>
      <c r="AI445">
        <f t="shared" si="229"/>
        <v>21.305532236150622</v>
      </c>
      <c r="AJ445">
        <v>1386.704215232658</v>
      </c>
      <c r="AK445">
        <v>1348.0230303030289</v>
      </c>
      <c r="AL445">
        <v>3.4370574082545402</v>
      </c>
      <c r="AM445">
        <v>64.43633761426419</v>
      </c>
      <c r="AN445">
        <f t="shared" si="230"/>
        <v>3.0741893153312976</v>
      </c>
      <c r="AO445">
        <v>19.458078720835669</v>
      </c>
      <c r="AP445">
        <v>23.062264242424241</v>
      </c>
      <c r="AQ445">
        <v>-3.0555855574781908E-5</v>
      </c>
      <c r="AR445">
        <v>77.933620730982625</v>
      </c>
      <c r="AS445">
        <v>44</v>
      </c>
      <c r="AT445">
        <v>9</v>
      </c>
      <c r="AU445">
        <f t="shared" si="231"/>
        <v>1</v>
      </c>
      <c r="AV445">
        <f t="shared" si="232"/>
        <v>0</v>
      </c>
      <c r="AW445">
        <f t="shared" si="233"/>
        <v>37550.808651427149</v>
      </c>
      <c r="AX445">
        <f t="shared" si="234"/>
        <v>2000.0466666666671</v>
      </c>
      <c r="AY445">
        <f t="shared" si="235"/>
        <v>1681.2389000000003</v>
      </c>
      <c r="AZ445">
        <f t="shared" si="236"/>
        <v>0.84059983600382659</v>
      </c>
      <c r="BA445">
        <f t="shared" si="237"/>
        <v>0.16075768348738528</v>
      </c>
      <c r="BB445">
        <v>6</v>
      </c>
      <c r="BC445">
        <v>0.5</v>
      </c>
      <c r="BD445" t="s">
        <v>355</v>
      </c>
      <c r="BE445">
        <v>2</v>
      </c>
      <c r="BF445" t="b">
        <v>1</v>
      </c>
      <c r="BG445">
        <v>1657486631.0999999</v>
      </c>
      <c r="BH445">
        <v>1310.212222222222</v>
      </c>
      <c r="BI445">
        <v>1359.88</v>
      </c>
      <c r="BJ445">
        <v>23.068088888888891</v>
      </c>
      <c r="BK445">
        <v>19.452433333333332</v>
      </c>
      <c r="BL445">
        <v>1313.6311111111111</v>
      </c>
      <c r="BM445">
        <v>23.24314444444445</v>
      </c>
      <c r="BN445">
        <v>499.98611111111109</v>
      </c>
      <c r="BO445">
        <v>70.631066666666655</v>
      </c>
      <c r="BP445">
        <v>9.9981988888888901E-2</v>
      </c>
      <c r="BQ445">
        <v>25.351622222222218</v>
      </c>
      <c r="BR445">
        <v>24.940888888888889</v>
      </c>
      <c r="BS445">
        <v>999.90000000000009</v>
      </c>
      <c r="BT445">
        <v>0</v>
      </c>
      <c r="BU445">
        <v>0</v>
      </c>
      <c r="BV445">
        <v>9999.0988888888896</v>
      </c>
      <c r="BW445">
        <v>0</v>
      </c>
      <c r="BX445">
        <v>154.7248888888889</v>
      </c>
      <c r="BY445">
        <v>-49.668155555555558</v>
      </c>
      <c r="BZ445">
        <v>1341.1488888888889</v>
      </c>
      <c r="CA445">
        <v>1386.8588888888889</v>
      </c>
      <c r="CB445">
        <v>3.6156477777777778</v>
      </c>
      <c r="CC445">
        <v>1359.88</v>
      </c>
      <c r="CD445">
        <v>19.452433333333332</v>
      </c>
      <c r="CE445">
        <v>1.629323333333333</v>
      </c>
      <c r="CF445">
        <v>1.373945555555556</v>
      </c>
      <c r="CG445">
        <v>14.23894444444444</v>
      </c>
      <c r="CH445">
        <v>11.63307777777778</v>
      </c>
      <c r="CI445">
        <v>2000.0466666666671</v>
      </c>
      <c r="CJ445">
        <v>0.98000399999999999</v>
      </c>
      <c r="CK445">
        <v>1.9996400000000001E-2</v>
      </c>
      <c r="CL445">
        <v>0</v>
      </c>
      <c r="CM445">
        <v>2.2447888888888889</v>
      </c>
      <c r="CN445">
        <v>0</v>
      </c>
      <c r="CO445">
        <v>18340.3</v>
      </c>
      <c r="CP445">
        <v>16749.866666666669</v>
      </c>
      <c r="CQ445">
        <v>37.965000000000003</v>
      </c>
      <c r="CR445">
        <v>37.652555555555551</v>
      </c>
      <c r="CS445">
        <v>38.152555555555551</v>
      </c>
      <c r="CT445">
        <v>36.5</v>
      </c>
      <c r="CU445">
        <v>37.041333333333327</v>
      </c>
      <c r="CV445">
        <v>1960.0566666666671</v>
      </c>
      <c r="CW445">
        <v>39.99</v>
      </c>
      <c r="CX445">
        <v>0</v>
      </c>
      <c r="CY445">
        <v>1657486633.5</v>
      </c>
      <c r="CZ445">
        <v>0</v>
      </c>
      <c r="DA445">
        <v>1657463835.0999999</v>
      </c>
      <c r="DB445" t="s">
        <v>356</v>
      </c>
      <c r="DC445">
        <v>1657463822.5999999</v>
      </c>
      <c r="DD445">
        <v>1657463835.0999999</v>
      </c>
      <c r="DE445">
        <v>1</v>
      </c>
      <c r="DF445">
        <v>-2.657</v>
      </c>
      <c r="DG445">
        <v>-13.192</v>
      </c>
      <c r="DH445">
        <v>-3.9239999999999999</v>
      </c>
      <c r="DI445">
        <v>-0.217</v>
      </c>
      <c r="DJ445">
        <v>376</v>
      </c>
      <c r="DK445">
        <v>3</v>
      </c>
      <c r="DL445">
        <v>0.48</v>
      </c>
      <c r="DM445">
        <v>0.03</v>
      </c>
      <c r="DN445">
        <v>-49.511360000000003</v>
      </c>
      <c r="DO445">
        <v>-1.1479924953094069</v>
      </c>
      <c r="DP445">
        <v>0.22541309278744251</v>
      </c>
      <c r="DQ445">
        <v>0</v>
      </c>
      <c r="DR445">
        <v>3.607348</v>
      </c>
      <c r="DS445">
        <v>6.1062664165030282E-3</v>
      </c>
      <c r="DT445">
        <v>6.7079397731345403E-3</v>
      </c>
      <c r="DU445">
        <v>1</v>
      </c>
      <c r="DV445">
        <v>1</v>
      </c>
      <c r="DW445">
        <v>2</v>
      </c>
      <c r="DX445" t="s">
        <v>369</v>
      </c>
      <c r="DY445">
        <v>2.9896099999999999</v>
      </c>
      <c r="DZ445">
        <v>2.7247699999999999</v>
      </c>
      <c r="EA445">
        <v>0.16542499999999999</v>
      </c>
      <c r="EB445">
        <v>0.16734499999999999</v>
      </c>
      <c r="EC445">
        <v>8.3989400000000006E-2</v>
      </c>
      <c r="ED445">
        <v>7.2831000000000007E-2</v>
      </c>
      <c r="EE445">
        <v>26696.400000000001</v>
      </c>
      <c r="EF445">
        <v>26702.9</v>
      </c>
      <c r="EG445">
        <v>29686.6</v>
      </c>
      <c r="EH445">
        <v>29627.1</v>
      </c>
      <c r="EI445">
        <v>36031.5</v>
      </c>
      <c r="EJ445">
        <v>36528.300000000003</v>
      </c>
      <c r="EK445">
        <v>41822.6</v>
      </c>
      <c r="EL445">
        <v>42212</v>
      </c>
      <c r="EM445">
        <v>1.9086700000000001</v>
      </c>
      <c r="EN445">
        <v>2.27047</v>
      </c>
      <c r="EO445">
        <v>0.20108400000000001</v>
      </c>
      <c r="EP445">
        <v>0</v>
      </c>
      <c r="EQ445">
        <v>21.6264</v>
      </c>
      <c r="ER445">
        <v>999.9</v>
      </c>
      <c r="ES445">
        <v>43.4</v>
      </c>
      <c r="ET445">
        <v>28.3</v>
      </c>
      <c r="EU445">
        <v>23.730699999999999</v>
      </c>
      <c r="EV445">
        <v>61.224299999999999</v>
      </c>
      <c r="EW445">
        <v>28.701899999999998</v>
      </c>
      <c r="EX445">
        <v>2</v>
      </c>
      <c r="EY445">
        <v>-0.526034</v>
      </c>
      <c r="EZ445">
        <v>-1.92876</v>
      </c>
      <c r="FA445">
        <v>20.382000000000001</v>
      </c>
      <c r="FB445">
        <v>5.2204300000000003</v>
      </c>
      <c r="FC445">
        <v>12.0099</v>
      </c>
      <c r="FD445">
        <v>4.9910500000000004</v>
      </c>
      <c r="FE445">
        <v>3.2885</v>
      </c>
      <c r="FF445">
        <v>9289</v>
      </c>
      <c r="FG445">
        <v>9999</v>
      </c>
      <c r="FH445">
        <v>9999</v>
      </c>
      <c r="FI445">
        <v>137.80000000000001</v>
      </c>
      <c r="FJ445">
        <v>1.8669</v>
      </c>
      <c r="FK445">
        <v>1.86599</v>
      </c>
      <c r="FL445">
        <v>1.8654599999999999</v>
      </c>
      <c r="FM445">
        <v>1.8653999999999999</v>
      </c>
      <c r="FN445">
        <v>1.8672200000000001</v>
      </c>
      <c r="FO445">
        <v>1.86981</v>
      </c>
      <c r="FP445">
        <v>1.86843</v>
      </c>
      <c r="FQ445">
        <v>1.86985</v>
      </c>
      <c r="FR445">
        <v>0</v>
      </c>
      <c r="FS445">
        <v>0</v>
      </c>
      <c r="FT445">
        <v>0</v>
      </c>
      <c r="FU445">
        <v>0</v>
      </c>
      <c r="FV445" t="s">
        <v>358</v>
      </c>
      <c r="FW445" t="s">
        <v>359</v>
      </c>
      <c r="FX445" t="s">
        <v>360</v>
      </c>
      <c r="FY445" t="s">
        <v>360</v>
      </c>
      <c r="FZ445" t="s">
        <v>360</v>
      </c>
      <c r="GA445" t="s">
        <v>360</v>
      </c>
      <c r="GB445">
        <v>0</v>
      </c>
      <c r="GC445">
        <v>100</v>
      </c>
      <c r="GD445">
        <v>100</v>
      </c>
      <c r="GE445">
        <v>-3.43</v>
      </c>
      <c r="GF445">
        <v>-0.17519999999999999</v>
      </c>
      <c r="GG445">
        <v>-1.691838842420514</v>
      </c>
      <c r="GH445">
        <v>-5.4742946993243486E-4</v>
      </c>
      <c r="GI445">
        <v>-1.00937323189599E-6</v>
      </c>
      <c r="GJ445">
        <v>3.2426335113099041E-10</v>
      </c>
      <c r="GK445">
        <v>-0.25714838806632262</v>
      </c>
      <c r="GL445">
        <v>-1.4458059848174739E-2</v>
      </c>
      <c r="GM445">
        <v>1.0199616584873469E-3</v>
      </c>
      <c r="GN445">
        <v>-1.0584552142034339E-5</v>
      </c>
      <c r="GO445">
        <v>24</v>
      </c>
      <c r="GP445">
        <v>2276</v>
      </c>
      <c r="GQ445">
        <v>1</v>
      </c>
      <c r="GR445">
        <v>42</v>
      </c>
      <c r="GS445">
        <v>380.2</v>
      </c>
      <c r="GT445">
        <v>380</v>
      </c>
      <c r="GU445">
        <v>3.3349600000000001</v>
      </c>
      <c r="GV445">
        <v>2.19116</v>
      </c>
      <c r="GW445">
        <v>1.94702</v>
      </c>
      <c r="GX445">
        <v>2.7978499999999999</v>
      </c>
      <c r="GY445">
        <v>2.19482</v>
      </c>
      <c r="GZ445">
        <v>2.33521</v>
      </c>
      <c r="HA445">
        <v>31.2591</v>
      </c>
      <c r="HB445">
        <v>15.7431</v>
      </c>
      <c r="HC445">
        <v>18</v>
      </c>
      <c r="HD445">
        <v>405.80700000000002</v>
      </c>
      <c r="HE445">
        <v>650.72299999999996</v>
      </c>
      <c r="HF445">
        <v>24.2864</v>
      </c>
      <c r="HG445">
        <v>20.476099999999999</v>
      </c>
      <c r="HH445">
        <v>29.9998</v>
      </c>
      <c r="HI445">
        <v>20.486499999999999</v>
      </c>
      <c r="HJ445">
        <v>20.4055</v>
      </c>
      <c r="HK445">
        <v>66.721900000000005</v>
      </c>
      <c r="HL445">
        <v>20.573899999999998</v>
      </c>
      <c r="HM445">
        <v>66.276799999999994</v>
      </c>
      <c r="HN445">
        <v>24.293500000000002</v>
      </c>
      <c r="HO445">
        <v>1389.49</v>
      </c>
      <c r="HP445">
        <v>19.421299999999999</v>
      </c>
      <c r="HQ445">
        <v>101.52800000000001</v>
      </c>
      <c r="HR445">
        <v>101.386</v>
      </c>
    </row>
    <row r="446" spans="1:226" x14ac:dyDescent="0.2">
      <c r="A446">
        <v>430</v>
      </c>
      <c r="B446">
        <v>1657486638.5999999</v>
      </c>
      <c r="C446">
        <v>5643.0999999046326</v>
      </c>
      <c r="D446" t="s">
        <v>1222</v>
      </c>
      <c r="E446" t="s">
        <v>1223</v>
      </c>
      <c r="F446">
        <v>5</v>
      </c>
      <c r="G446" t="s">
        <v>1059</v>
      </c>
      <c r="H446" t="s">
        <v>354</v>
      </c>
      <c r="I446">
        <v>1657486635.8</v>
      </c>
      <c r="J446">
        <f t="shared" si="204"/>
        <v>3.0758448659671876E-3</v>
      </c>
      <c r="K446">
        <f t="shared" si="205"/>
        <v>3.0758448659671878</v>
      </c>
      <c r="L446">
        <f t="shared" si="206"/>
        <v>21.420363671210705</v>
      </c>
      <c r="M446">
        <f t="shared" si="207"/>
        <v>1325.864</v>
      </c>
      <c r="N446">
        <f t="shared" si="208"/>
        <v>1034.0608757302525</v>
      </c>
      <c r="O446">
        <f t="shared" si="209"/>
        <v>73.139752608784832</v>
      </c>
      <c r="P446">
        <f t="shared" si="210"/>
        <v>93.77916448527408</v>
      </c>
      <c r="Q446">
        <f t="shared" si="211"/>
        <v>0.14124722350390226</v>
      </c>
      <c r="R446">
        <f t="shared" si="212"/>
        <v>2.3636582379188709</v>
      </c>
      <c r="S446">
        <f t="shared" si="213"/>
        <v>0.13672002232839439</v>
      </c>
      <c r="T446">
        <f t="shared" si="214"/>
        <v>8.5844677435995845E-2</v>
      </c>
      <c r="U446">
        <f t="shared" si="215"/>
        <v>321.51852308437054</v>
      </c>
      <c r="V446">
        <f t="shared" si="216"/>
        <v>26.683265514581613</v>
      </c>
      <c r="W446">
        <f t="shared" si="217"/>
        <v>24.938420000000001</v>
      </c>
      <c r="X446">
        <f t="shared" si="218"/>
        <v>3.1680226102569922</v>
      </c>
      <c r="Y446">
        <f t="shared" si="219"/>
        <v>50.244338645564746</v>
      </c>
      <c r="Z446">
        <f t="shared" si="220"/>
        <v>1.6307478816628269</v>
      </c>
      <c r="AA446">
        <f t="shared" si="221"/>
        <v>3.2456350817283157</v>
      </c>
      <c r="AB446">
        <f t="shared" si="222"/>
        <v>1.5372747285941653</v>
      </c>
      <c r="AC446">
        <f t="shared" si="223"/>
        <v>-135.64475858915299</v>
      </c>
      <c r="AD446">
        <f t="shared" si="224"/>
        <v>51.787366243777761</v>
      </c>
      <c r="AE446">
        <f t="shared" si="225"/>
        <v>4.641072716543726</v>
      </c>
      <c r="AF446">
        <f t="shared" si="226"/>
        <v>242.30220345553903</v>
      </c>
      <c r="AG446">
        <f t="shared" si="227"/>
        <v>37.075918235124142</v>
      </c>
      <c r="AH446">
        <f t="shared" si="228"/>
        <v>3.0823718578042905</v>
      </c>
      <c r="AI446">
        <f t="shared" si="229"/>
        <v>21.420363671210705</v>
      </c>
      <c r="AJ446">
        <v>1403.431185956952</v>
      </c>
      <c r="AK446">
        <v>1364.8909696969699</v>
      </c>
      <c r="AL446">
        <v>3.3604611736698531</v>
      </c>
      <c r="AM446">
        <v>64.43633761426419</v>
      </c>
      <c r="AN446">
        <f t="shared" si="230"/>
        <v>3.0758448659671878</v>
      </c>
      <c r="AO446">
        <v>19.443154144972919</v>
      </c>
      <c r="AP446">
        <v>23.04926303030302</v>
      </c>
      <c r="AQ446">
        <v>-2.6334966409859539E-5</v>
      </c>
      <c r="AR446">
        <v>77.933620730982625</v>
      </c>
      <c r="AS446">
        <v>45</v>
      </c>
      <c r="AT446">
        <v>9</v>
      </c>
      <c r="AU446">
        <f t="shared" si="231"/>
        <v>1</v>
      </c>
      <c r="AV446">
        <f t="shared" si="232"/>
        <v>0</v>
      </c>
      <c r="AW446">
        <f t="shared" si="233"/>
        <v>37574.969813192285</v>
      </c>
      <c r="AX446">
        <f t="shared" si="234"/>
        <v>2000.018</v>
      </c>
      <c r="AY446">
        <f t="shared" si="235"/>
        <v>1681.2149388001919</v>
      </c>
      <c r="AZ446">
        <f t="shared" si="236"/>
        <v>0.84059990400095996</v>
      </c>
      <c r="BA446">
        <f t="shared" si="237"/>
        <v>0.16075781472185277</v>
      </c>
      <c r="BB446">
        <v>6</v>
      </c>
      <c r="BC446">
        <v>0.5</v>
      </c>
      <c r="BD446" t="s">
        <v>355</v>
      </c>
      <c r="BE446">
        <v>2</v>
      </c>
      <c r="BF446" t="b">
        <v>1</v>
      </c>
      <c r="BG446">
        <v>1657486635.8</v>
      </c>
      <c r="BH446">
        <v>1325.864</v>
      </c>
      <c r="BI446">
        <v>1375.26</v>
      </c>
      <c r="BJ446">
        <v>23.055759999999999</v>
      </c>
      <c r="BK446">
        <v>19.442139999999998</v>
      </c>
      <c r="BL446">
        <v>1329.307</v>
      </c>
      <c r="BM446">
        <v>23.231030000000001</v>
      </c>
      <c r="BN446">
        <v>499.99259999999998</v>
      </c>
      <c r="BO446">
        <v>70.630690000000001</v>
      </c>
      <c r="BP446">
        <v>9.991622E-2</v>
      </c>
      <c r="BQ446">
        <v>25.344819999999999</v>
      </c>
      <c r="BR446">
        <v>24.938420000000001</v>
      </c>
      <c r="BS446">
        <v>999.9</v>
      </c>
      <c r="BT446">
        <v>0</v>
      </c>
      <c r="BU446">
        <v>0</v>
      </c>
      <c r="BV446">
        <v>10005.625</v>
      </c>
      <c r="BW446">
        <v>0</v>
      </c>
      <c r="BX446">
        <v>143.7071</v>
      </c>
      <c r="BY446">
        <v>-49.394039999999997</v>
      </c>
      <c r="BZ446">
        <v>1357.155</v>
      </c>
      <c r="CA446">
        <v>1402.5260000000001</v>
      </c>
      <c r="CB446">
        <v>3.613632</v>
      </c>
      <c r="CC446">
        <v>1375.26</v>
      </c>
      <c r="CD446">
        <v>19.442139999999998</v>
      </c>
      <c r="CE446">
        <v>1.6284449999999999</v>
      </c>
      <c r="CF446">
        <v>1.373211</v>
      </c>
      <c r="CG446">
        <v>14.230639999999999</v>
      </c>
      <c r="CH446">
        <v>11.625019999999999</v>
      </c>
      <c r="CI446">
        <v>2000.018</v>
      </c>
      <c r="CJ446">
        <v>0.98000299999999996</v>
      </c>
      <c r="CK446">
        <v>1.9997399999999999E-2</v>
      </c>
      <c r="CL446">
        <v>0</v>
      </c>
      <c r="CM446">
        <v>2.32247</v>
      </c>
      <c r="CN446">
        <v>0</v>
      </c>
      <c r="CO446">
        <v>18324.95</v>
      </c>
      <c r="CP446">
        <v>16749.63</v>
      </c>
      <c r="CQ446">
        <v>37.893599999999999</v>
      </c>
      <c r="CR446">
        <v>37.606099999999998</v>
      </c>
      <c r="CS446">
        <v>38.106099999999998</v>
      </c>
      <c r="CT446">
        <v>36.468499999999999</v>
      </c>
      <c r="CU446">
        <v>36.981099999999998</v>
      </c>
      <c r="CV446">
        <v>1960.0260000000001</v>
      </c>
      <c r="CW446">
        <v>39.994000000000007</v>
      </c>
      <c r="CX446">
        <v>0</v>
      </c>
      <c r="CY446">
        <v>1657486638.3</v>
      </c>
      <c r="CZ446">
        <v>0</v>
      </c>
      <c r="DA446">
        <v>1657463835.0999999</v>
      </c>
      <c r="DB446" t="s">
        <v>356</v>
      </c>
      <c r="DC446">
        <v>1657463822.5999999</v>
      </c>
      <c r="DD446">
        <v>1657463835.0999999</v>
      </c>
      <c r="DE446">
        <v>1</v>
      </c>
      <c r="DF446">
        <v>-2.657</v>
      </c>
      <c r="DG446">
        <v>-13.192</v>
      </c>
      <c r="DH446">
        <v>-3.9239999999999999</v>
      </c>
      <c r="DI446">
        <v>-0.217</v>
      </c>
      <c r="DJ446">
        <v>376</v>
      </c>
      <c r="DK446">
        <v>3</v>
      </c>
      <c r="DL446">
        <v>0.48</v>
      </c>
      <c r="DM446">
        <v>0.03</v>
      </c>
      <c r="DN446">
        <v>-49.515139024390237</v>
      </c>
      <c r="DO446">
        <v>-0.13840557491291511</v>
      </c>
      <c r="DP446">
        <v>0.21756568380555791</v>
      </c>
      <c r="DQ446">
        <v>0</v>
      </c>
      <c r="DR446">
        <v>3.6078517073170731</v>
      </c>
      <c r="DS446">
        <v>4.5356864111505232E-2</v>
      </c>
      <c r="DT446">
        <v>7.0336802643195528E-3</v>
      </c>
      <c r="DU446">
        <v>1</v>
      </c>
      <c r="DV446">
        <v>1</v>
      </c>
      <c r="DW446">
        <v>2</v>
      </c>
      <c r="DX446" t="s">
        <v>369</v>
      </c>
      <c r="DY446">
        <v>2.9898400000000001</v>
      </c>
      <c r="DZ446">
        <v>2.7246999999999999</v>
      </c>
      <c r="EA446">
        <v>0.166711</v>
      </c>
      <c r="EB446">
        <v>0.16858799999999999</v>
      </c>
      <c r="EC446">
        <v>8.3956900000000001E-2</v>
      </c>
      <c r="ED446">
        <v>7.2819099999999998E-2</v>
      </c>
      <c r="EE446">
        <v>26655.8</v>
      </c>
      <c r="EF446">
        <v>26663.3</v>
      </c>
      <c r="EG446">
        <v>29687.1</v>
      </c>
      <c r="EH446">
        <v>29627.3</v>
      </c>
      <c r="EI446">
        <v>36033.300000000003</v>
      </c>
      <c r="EJ446">
        <v>36528.9</v>
      </c>
      <c r="EK446">
        <v>41823.199999999997</v>
      </c>
      <c r="EL446">
        <v>42212.1</v>
      </c>
      <c r="EM446">
        <v>1.90615</v>
      </c>
      <c r="EN446">
        <v>2.27047</v>
      </c>
      <c r="EO446">
        <v>0.20163500000000001</v>
      </c>
      <c r="EP446">
        <v>0</v>
      </c>
      <c r="EQ446">
        <v>21.622900000000001</v>
      </c>
      <c r="ER446">
        <v>999.9</v>
      </c>
      <c r="ES446">
        <v>43.4</v>
      </c>
      <c r="ET446">
        <v>28.3</v>
      </c>
      <c r="EU446">
        <v>23.7285</v>
      </c>
      <c r="EV446">
        <v>61.234299999999998</v>
      </c>
      <c r="EW446">
        <v>28.573699999999999</v>
      </c>
      <c r="EX446">
        <v>2</v>
      </c>
      <c r="EY446">
        <v>-0.52624700000000002</v>
      </c>
      <c r="EZ446">
        <v>-1.9752099999999999</v>
      </c>
      <c r="FA446">
        <v>20.381599999999999</v>
      </c>
      <c r="FB446">
        <v>5.22058</v>
      </c>
      <c r="FC446">
        <v>12.0099</v>
      </c>
      <c r="FD446">
        <v>4.9911500000000002</v>
      </c>
      <c r="FE446">
        <v>3.2885499999999999</v>
      </c>
      <c r="FF446">
        <v>9289</v>
      </c>
      <c r="FG446">
        <v>9999</v>
      </c>
      <c r="FH446">
        <v>9999</v>
      </c>
      <c r="FI446">
        <v>137.80000000000001</v>
      </c>
      <c r="FJ446">
        <v>1.8669100000000001</v>
      </c>
      <c r="FK446">
        <v>1.86599</v>
      </c>
      <c r="FL446">
        <v>1.86551</v>
      </c>
      <c r="FM446">
        <v>1.8653900000000001</v>
      </c>
      <c r="FN446">
        <v>1.8672200000000001</v>
      </c>
      <c r="FO446">
        <v>1.86981</v>
      </c>
      <c r="FP446">
        <v>1.86843</v>
      </c>
      <c r="FQ446">
        <v>1.8698699999999999</v>
      </c>
      <c r="FR446">
        <v>0</v>
      </c>
      <c r="FS446">
        <v>0</v>
      </c>
      <c r="FT446">
        <v>0</v>
      </c>
      <c r="FU446">
        <v>0</v>
      </c>
      <c r="FV446" t="s">
        <v>358</v>
      </c>
      <c r="FW446" t="s">
        <v>359</v>
      </c>
      <c r="FX446" t="s">
        <v>360</v>
      </c>
      <c r="FY446" t="s">
        <v>360</v>
      </c>
      <c r="FZ446" t="s">
        <v>360</v>
      </c>
      <c r="GA446" t="s">
        <v>360</v>
      </c>
      <c r="GB446">
        <v>0</v>
      </c>
      <c r="GC446">
        <v>100</v>
      </c>
      <c r="GD446">
        <v>100</v>
      </c>
      <c r="GE446">
        <v>-3.45</v>
      </c>
      <c r="GF446">
        <v>-0.1754</v>
      </c>
      <c r="GG446">
        <v>-1.691838842420514</v>
      </c>
      <c r="GH446">
        <v>-5.4742946993243486E-4</v>
      </c>
      <c r="GI446">
        <v>-1.00937323189599E-6</v>
      </c>
      <c r="GJ446">
        <v>3.2426335113099041E-10</v>
      </c>
      <c r="GK446">
        <v>-0.25714838806632262</v>
      </c>
      <c r="GL446">
        <v>-1.4458059848174739E-2</v>
      </c>
      <c r="GM446">
        <v>1.0199616584873469E-3</v>
      </c>
      <c r="GN446">
        <v>-1.0584552142034339E-5</v>
      </c>
      <c r="GO446">
        <v>24</v>
      </c>
      <c r="GP446">
        <v>2276</v>
      </c>
      <c r="GQ446">
        <v>1</v>
      </c>
      <c r="GR446">
        <v>42</v>
      </c>
      <c r="GS446">
        <v>380.3</v>
      </c>
      <c r="GT446">
        <v>380.1</v>
      </c>
      <c r="GU446">
        <v>3.3618199999999998</v>
      </c>
      <c r="GV446">
        <v>2.19482</v>
      </c>
      <c r="GW446">
        <v>1.94702</v>
      </c>
      <c r="GX446">
        <v>2.7978499999999999</v>
      </c>
      <c r="GY446">
        <v>2.19482</v>
      </c>
      <c r="GZ446">
        <v>2.3535200000000001</v>
      </c>
      <c r="HA446">
        <v>31.2591</v>
      </c>
      <c r="HB446">
        <v>15.751899999999999</v>
      </c>
      <c r="HC446">
        <v>18</v>
      </c>
      <c r="HD446">
        <v>404.476</v>
      </c>
      <c r="HE446">
        <v>650.67700000000002</v>
      </c>
      <c r="HF446">
        <v>24.3278</v>
      </c>
      <c r="HG446">
        <v>20.4726</v>
      </c>
      <c r="HH446">
        <v>29.9999</v>
      </c>
      <c r="HI446">
        <v>20.482600000000001</v>
      </c>
      <c r="HJ446">
        <v>20.402000000000001</v>
      </c>
      <c r="HK446">
        <v>67.280799999999999</v>
      </c>
      <c r="HL446">
        <v>20.573899999999998</v>
      </c>
      <c r="HM446">
        <v>66.276799999999994</v>
      </c>
      <c r="HN446">
        <v>24.336200000000002</v>
      </c>
      <c r="HO446">
        <v>1402.87</v>
      </c>
      <c r="HP446">
        <v>19.4237</v>
      </c>
      <c r="HQ446">
        <v>101.53</v>
      </c>
      <c r="HR446">
        <v>101.387</v>
      </c>
    </row>
    <row r="447" spans="1:226" x14ac:dyDescent="0.2">
      <c r="A447">
        <v>431</v>
      </c>
      <c r="B447">
        <v>1657486643.5999999</v>
      </c>
      <c r="C447">
        <v>5648.0999999046326</v>
      </c>
      <c r="D447" t="s">
        <v>1224</v>
      </c>
      <c r="E447" t="s">
        <v>1225</v>
      </c>
      <c r="F447">
        <v>5</v>
      </c>
      <c r="G447" t="s">
        <v>1059</v>
      </c>
      <c r="H447" t="s">
        <v>354</v>
      </c>
      <c r="I447">
        <v>1657486641.0999999</v>
      </c>
      <c r="J447">
        <f t="shared" si="204"/>
        <v>3.0712474713495831E-3</v>
      </c>
      <c r="K447">
        <f t="shared" si="205"/>
        <v>3.071247471349583</v>
      </c>
      <c r="L447">
        <f t="shared" si="206"/>
        <v>21.354677798061843</v>
      </c>
      <c r="M447">
        <f t="shared" si="207"/>
        <v>1343.1411111111111</v>
      </c>
      <c r="N447">
        <f t="shared" si="208"/>
        <v>1050.8128696156637</v>
      </c>
      <c r="O447">
        <f t="shared" si="209"/>
        <v>74.324771390735762</v>
      </c>
      <c r="P447">
        <f t="shared" si="210"/>
        <v>95.001364101435712</v>
      </c>
      <c r="Q447">
        <f t="shared" si="211"/>
        <v>0.14087874147607723</v>
      </c>
      <c r="R447">
        <f t="shared" si="212"/>
        <v>2.3627515828634396</v>
      </c>
      <c r="S447">
        <f t="shared" si="213"/>
        <v>0.1363730562061394</v>
      </c>
      <c r="T447">
        <f t="shared" si="214"/>
        <v>8.5625973819463602E-2</v>
      </c>
      <c r="U447">
        <f t="shared" si="215"/>
        <v>321.51564533333334</v>
      </c>
      <c r="V447">
        <f t="shared" si="216"/>
        <v>26.684634875876668</v>
      </c>
      <c r="W447">
        <f t="shared" si="217"/>
        <v>24.942133333333331</v>
      </c>
      <c r="X447">
        <f t="shared" si="218"/>
        <v>3.1687243575043609</v>
      </c>
      <c r="Y447">
        <f t="shared" si="219"/>
        <v>50.217881980739008</v>
      </c>
      <c r="Z447">
        <f t="shared" si="220"/>
        <v>1.6298366428660425</v>
      </c>
      <c r="AA447">
        <f t="shared" si="221"/>
        <v>3.2455304337430313</v>
      </c>
      <c r="AB447">
        <f t="shared" si="222"/>
        <v>1.5388877146383184</v>
      </c>
      <c r="AC447">
        <f t="shared" si="223"/>
        <v>-135.44201348651663</v>
      </c>
      <c r="AD447">
        <f t="shared" si="224"/>
        <v>51.225426089953196</v>
      </c>
      <c r="AE447">
        <f t="shared" si="225"/>
        <v>4.5925476581741753</v>
      </c>
      <c r="AF447">
        <f t="shared" si="226"/>
        <v>241.89160559494408</v>
      </c>
      <c r="AG447">
        <f t="shared" si="227"/>
        <v>36.902064148191847</v>
      </c>
      <c r="AH447">
        <f t="shared" si="228"/>
        <v>3.0759352440787779</v>
      </c>
      <c r="AI447">
        <f t="shared" si="229"/>
        <v>21.354677798061843</v>
      </c>
      <c r="AJ447">
        <v>1419.7877277401251</v>
      </c>
      <c r="AK447">
        <v>1381.466727272727</v>
      </c>
      <c r="AL447">
        <v>3.3228297096511641</v>
      </c>
      <c r="AM447">
        <v>64.43633761426419</v>
      </c>
      <c r="AN447">
        <f t="shared" si="230"/>
        <v>3.071247471349583</v>
      </c>
      <c r="AO447">
        <v>19.437842776671019</v>
      </c>
      <c r="AP447">
        <v>23.038497575757571</v>
      </c>
      <c r="AQ447">
        <v>-1.779679997010372E-5</v>
      </c>
      <c r="AR447">
        <v>77.933620730982625</v>
      </c>
      <c r="AS447">
        <v>46</v>
      </c>
      <c r="AT447">
        <v>9</v>
      </c>
      <c r="AU447">
        <f t="shared" si="231"/>
        <v>1</v>
      </c>
      <c r="AV447">
        <f t="shared" si="232"/>
        <v>0</v>
      </c>
      <c r="AW447">
        <f t="shared" si="233"/>
        <v>37553.075934119559</v>
      </c>
      <c r="AX447">
        <f t="shared" si="234"/>
        <v>1999.9977777777781</v>
      </c>
      <c r="AY447">
        <f t="shared" si="235"/>
        <v>1681.1981333333333</v>
      </c>
      <c r="AZ447">
        <f t="shared" si="236"/>
        <v>0.84060000066666729</v>
      </c>
      <c r="BA447">
        <f t="shared" si="237"/>
        <v>0.16075800128666806</v>
      </c>
      <c r="BB447">
        <v>6</v>
      </c>
      <c r="BC447">
        <v>0.5</v>
      </c>
      <c r="BD447" t="s">
        <v>355</v>
      </c>
      <c r="BE447">
        <v>2</v>
      </c>
      <c r="BF447" t="b">
        <v>1</v>
      </c>
      <c r="BG447">
        <v>1657486641.0999999</v>
      </c>
      <c r="BH447">
        <v>1343.1411111111111</v>
      </c>
      <c r="BI447">
        <v>1392.3811111111111</v>
      </c>
      <c r="BJ447">
        <v>23.042833333333331</v>
      </c>
      <c r="BK447">
        <v>19.436777777777781</v>
      </c>
      <c r="BL447">
        <v>1346.612222222222</v>
      </c>
      <c r="BM447">
        <v>23.218288888888889</v>
      </c>
      <c r="BN447">
        <v>500.00177777777782</v>
      </c>
      <c r="BO447">
        <v>70.630822222222221</v>
      </c>
      <c r="BP447">
        <v>9.9917322222222216E-2</v>
      </c>
      <c r="BQ447">
        <v>25.34427777777778</v>
      </c>
      <c r="BR447">
        <v>24.942133333333331</v>
      </c>
      <c r="BS447">
        <v>999.90000000000009</v>
      </c>
      <c r="BT447">
        <v>0</v>
      </c>
      <c r="BU447">
        <v>0</v>
      </c>
      <c r="BV447">
        <v>9999.5077777777769</v>
      </c>
      <c r="BW447">
        <v>0</v>
      </c>
      <c r="BX447">
        <v>83.343255555555572</v>
      </c>
      <c r="BY447">
        <v>-49.238122222222223</v>
      </c>
      <c r="BZ447">
        <v>1374.8211111111109</v>
      </c>
      <c r="CA447">
        <v>1419.98</v>
      </c>
      <c r="CB447">
        <v>3.6060233333333338</v>
      </c>
      <c r="CC447">
        <v>1392.3811111111111</v>
      </c>
      <c r="CD447">
        <v>19.436777777777781</v>
      </c>
      <c r="CE447">
        <v>1.6275333333333331</v>
      </c>
      <c r="CF447">
        <v>1.372837777777778</v>
      </c>
      <c r="CG447">
        <v>14.222</v>
      </c>
      <c r="CH447">
        <v>11.620900000000001</v>
      </c>
      <c r="CI447">
        <v>1999.9977777777781</v>
      </c>
      <c r="CJ447">
        <v>0.98</v>
      </c>
      <c r="CK447">
        <v>2.0000400000000002E-2</v>
      </c>
      <c r="CL447">
        <v>0</v>
      </c>
      <c r="CM447">
        <v>2.382455555555556</v>
      </c>
      <c r="CN447">
        <v>0</v>
      </c>
      <c r="CO447">
        <v>18295.888888888891</v>
      </c>
      <c r="CP447">
        <v>16749.455555555549</v>
      </c>
      <c r="CQ447">
        <v>37.840000000000003</v>
      </c>
      <c r="CR447">
        <v>37.561999999999998</v>
      </c>
      <c r="CS447">
        <v>38.027555555555551</v>
      </c>
      <c r="CT447">
        <v>36.43011111111111</v>
      </c>
      <c r="CU447">
        <v>36.916333333333327</v>
      </c>
      <c r="CV447">
        <v>1959.9977777777781</v>
      </c>
      <c r="CW447">
        <v>40</v>
      </c>
      <c r="CX447">
        <v>0</v>
      </c>
      <c r="CY447">
        <v>1657486643.0999999</v>
      </c>
      <c r="CZ447">
        <v>0</v>
      </c>
      <c r="DA447">
        <v>1657463835.0999999</v>
      </c>
      <c r="DB447" t="s">
        <v>356</v>
      </c>
      <c r="DC447">
        <v>1657463822.5999999</v>
      </c>
      <c r="DD447">
        <v>1657463835.0999999</v>
      </c>
      <c r="DE447">
        <v>1</v>
      </c>
      <c r="DF447">
        <v>-2.657</v>
      </c>
      <c r="DG447">
        <v>-13.192</v>
      </c>
      <c r="DH447">
        <v>-3.9239999999999999</v>
      </c>
      <c r="DI447">
        <v>-0.217</v>
      </c>
      <c r="DJ447">
        <v>376</v>
      </c>
      <c r="DK447">
        <v>3</v>
      </c>
      <c r="DL447">
        <v>0.48</v>
      </c>
      <c r="DM447">
        <v>0.03</v>
      </c>
      <c r="DN447">
        <v>-49.457453658536593</v>
      </c>
      <c r="DO447">
        <v>0.9012773519163334</v>
      </c>
      <c r="DP447">
        <v>0.243654707799699</v>
      </c>
      <c r="DQ447">
        <v>0</v>
      </c>
      <c r="DR447">
        <v>3.6082241463414642</v>
      </c>
      <c r="DS447">
        <v>2.9185296167257891E-2</v>
      </c>
      <c r="DT447">
        <v>6.8932720736253547E-3</v>
      </c>
      <c r="DU447">
        <v>1</v>
      </c>
      <c r="DV447">
        <v>1</v>
      </c>
      <c r="DW447">
        <v>2</v>
      </c>
      <c r="DX447" t="s">
        <v>369</v>
      </c>
      <c r="DY447">
        <v>2.9895499999999999</v>
      </c>
      <c r="DZ447">
        <v>2.7249300000000001</v>
      </c>
      <c r="EA447">
        <v>0.16796900000000001</v>
      </c>
      <c r="EB447">
        <v>0.16981399999999999</v>
      </c>
      <c r="EC447">
        <v>8.3930199999999996E-2</v>
      </c>
      <c r="ED447">
        <v>7.2808899999999996E-2</v>
      </c>
      <c r="EE447">
        <v>26615.3</v>
      </c>
      <c r="EF447">
        <v>26624.2</v>
      </c>
      <c r="EG447">
        <v>29686.7</v>
      </c>
      <c r="EH447">
        <v>29627.4</v>
      </c>
      <c r="EI447">
        <v>36033.9</v>
      </c>
      <c r="EJ447">
        <v>36529.5</v>
      </c>
      <c r="EK447">
        <v>41822.5</v>
      </c>
      <c r="EL447">
        <v>42212.3</v>
      </c>
      <c r="EM447">
        <v>1.90385</v>
      </c>
      <c r="EN447">
        <v>2.2707199999999998</v>
      </c>
      <c r="EO447">
        <v>0.201873</v>
      </c>
      <c r="EP447">
        <v>0</v>
      </c>
      <c r="EQ447">
        <v>21.618099999999998</v>
      </c>
      <c r="ER447">
        <v>999.9</v>
      </c>
      <c r="ES447">
        <v>43.4</v>
      </c>
      <c r="ET447">
        <v>28.3</v>
      </c>
      <c r="EU447">
        <v>23.7287</v>
      </c>
      <c r="EV447">
        <v>61.154299999999999</v>
      </c>
      <c r="EW447">
        <v>28.693899999999999</v>
      </c>
      <c r="EX447">
        <v>2</v>
      </c>
      <c r="EY447">
        <v>-0.52652699999999997</v>
      </c>
      <c r="EZ447">
        <v>-2.0060899999999999</v>
      </c>
      <c r="FA447">
        <v>20.3809</v>
      </c>
      <c r="FB447">
        <v>5.2207299999999996</v>
      </c>
      <c r="FC447">
        <v>12.0099</v>
      </c>
      <c r="FD447">
        <v>4.9912000000000001</v>
      </c>
      <c r="FE447">
        <v>3.2884199999999999</v>
      </c>
      <c r="FF447">
        <v>9289.2999999999993</v>
      </c>
      <c r="FG447">
        <v>9999</v>
      </c>
      <c r="FH447">
        <v>9999</v>
      </c>
      <c r="FI447">
        <v>137.80000000000001</v>
      </c>
      <c r="FJ447">
        <v>1.8669</v>
      </c>
      <c r="FK447">
        <v>1.8659600000000001</v>
      </c>
      <c r="FL447">
        <v>1.8654900000000001</v>
      </c>
      <c r="FM447">
        <v>1.8653999999999999</v>
      </c>
      <c r="FN447">
        <v>1.86721</v>
      </c>
      <c r="FO447">
        <v>1.86981</v>
      </c>
      <c r="FP447">
        <v>1.86843</v>
      </c>
      <c r="FQ447">
        <v>1.8698600000000001</v>
      </c>
      <c r="FR447">
        <v>0</v>
      </c>
      <c r="FS447">
        <v>0</v>
      </c>
      <c r="FT447">
        <v>0</v>
      </c>
      <c r="FU447">
        <v>0</v>
      </c>
      <c r="FV447" t="s">
        <v>358</v>
      </c>
      <c r="FW447" t="s">
        <v>359</v>
      </c>
      <c r="FX447" t="s">
        <v>360</v>
      </c>
      <c r="FY447" t="s">
        <v>360</v>
      </c>
      <c r="FZ447" t="s">
        <v>360</v>
      </c>
      <c r="GA447" t="s">
        <v>360</v>
      </c>
      <c r="GB447">
        <v>0</v>
      </c>
      <c r="GC447">
        <v>100</v>
      </c>
      <c r="GD447">
        <v>100</v>
      </c>
      <c r="GE447">
        <v>-3.48</v>
      </c>
      <c r="GF447">
        <v>-0.17560000000000001</v>
      </c>
      <c r="GG447">
        <v>-1.691838842420514</v>
      </c>
      <c r="GH447">
        <v>-5.4742946993243486E-4</v>
      </c>
      <c r="GI447">
        <v>-1.00937323189599E-6</v>
      </c>
      <c r="GJ447">
        <v>3.2426335113099041E-10</v>
      </c>
      <c r="GK447">
        <v>-0.25714838806632262</v>
      </c>
      <c r="GL447">
        <v>-1.4458059848174739E-2</v>
      </c>
      <c r="GM447">
        <v>1.0199616584873469E-3</v>
      </c>
      <c r="GN447">
        <v>-1.0584552142034339E-5</v>
      </c>
      <c r="GO447">
        <v>24</v>
      </c>
      <c r="GP447">
        <v>2276</v>
      </c>
      <c r="GQ447">
        <v>1</v>
      </c>
      <c r="GR447">
        <v>42</v>
      </c>
      <c r="GS447">
        <v>380.4</v>
      </c>
      <c r="GT447">
        <v>380.1</v>
      </c>
      <c r="GU447">
        <v>3.3935499999999998</v>
      </c>
      <c r="GV447">
        <v>2.19482</v>
      </c>
      <c r="GW447">
        <v>1.94702</v>
      </c>
      <c r="GX447">
        <v>2.7978499999999999</v>
      </c>
      <c r="GY447">
        <v>2.19482</v>
      </c>
      <c r="GZ447">
        <v>2.36084</v>
      </c>
      <c r="HA447">
        <v>31.2591</v>
      </c>
      <c r="HB447">
        <v>15.7606</v>
      </c>
      <c r="HC447">
        <v>18</v>
      </c>
      <c r="HD447">
        <v>403.26900000000001</v>
      </c>
      <c r="HE447">
        <v>650.82899999999995</v>
      </c>
      <c r="HF447">
        <v>24.370999999999999</v>
      </c>
      <c r="HG447">
        <v>20.469100000000001</v>
      </c>
      <c r="HH447">
        <v>29.9998</v>
      </c>
      <c r="HI447">
        <v>20.479099999999999</v>
      </c>
      <c r="HJ447">
        <v>20.398299999999999</v>
      </c>
      <c r="HK447">
        <v>67.9101</v>
      </c>
      <c r="HL447">
        <v>20.573899999999998</v>
      </c>
      <c r="HM447">
        <v>66.276799999999994</v>
      </c>
      <c r="HN447">
        <v>24.378499999999999</v>
      </c>
      <c r="HO447">
        <v>1422.95</v>
      </c>
      <c r="HP447">
        <v>19.427600000000002</v>
      </c>
      <c r="HQ447">
        <v>101.52800000000001</v>
      </c>
      <c r="HR447">
        <v>101.387</v>
      </c>
    </row>
    <row r="448" spans="1:226" x14ac:dyDescent="0.2">
      <c r="A448">
        <v>432</v>
      </c>
      <c r="B448">
        <v>1657486648.5999999</v>
      </c>
      <c r="C448">
        <v>5653.0999999046326</v>
      </c>
      <c r="D448" t="s">
        <v>1226</v>
      </c>
      <c r="E448" t="s">
        <v>1227</v>
      </c>
      <c r="F448">
        <v>5</v>
      </c>
      <c r="G448" t="s">
        <v>1059</v>
      </c>
      <c r="H448" t="s">
        <v>354</v>
      </c>
      <c r="I448">
        <v>1657486645.8</v>
      </c>
      <c r="J448">
        <f t="shared" si="204"/>
        <v>3.0670155547161131E-3</v>
      </c>
      <c r="K448">
        <f t="shared" si="205"/>
        <v>3.0670155547161131</v>
      </c>
      <c r="L448">
        <f t="shared" si="206"/>
        <v>21.360942736755767</v>
      </c>
      <c r="M448">
        <f t="shared" si="207"/>
        <v>1358.4459999999999</v>
      </c>
      <c r="N448">
        <f t="shared" si="208"/>
        <v>1065.2255682513892</v>
      </c>
      <c r="O448">
        <f t="shared" si="209"/>
        <v>75.345260171883211</v>
      </c>
      <c r="P448">
        <f t="shared" si="210"/>
        <v>96.085252128776602</v>
      </c>
      <c r="Q448">
        <f t="shared" si="211"/>
        <v>0.1407058146929486</v>
      </c>
      <c r="R448">
        <f t="shared" si="212"/>
        <v>2.3639559998526933</v>
      </c>
      <c r="S448">
        <f t="shared" si="213"/>
        <v>0.13621320542045598</v>
      </c>
      <c r="T448">
        <f t="shared" si="214"/>
        <v>8.5524947176706057E-2</v>
      </c>
      <c r="U448">
        <f t="shared" si="215"/>
        <v>321.50810644208855</v>
      </c>
      <c r="V448">
        <f t="shared" si="216"/>
        <v>26.680794908586435</v>
      </c>
      <c r="W448">
        <f t="shared" si="217"/>
        <v>24.93741</v>
      </c>
      <c r="X448">
        <f t="shared" si="218"/>
        <v>3.1678317635404696</v>
      </c>
      <c r="Y448">
        <f t="shared" si="219"/>
        <v>50.212386819867625</v>
      </c>
      <c r="Z448">
        <f t="shared" si="220"/>
        <v>1.6292215085004011</v>
      </c>
      <c r="AA448">
        <f t="shared" si="221"/>
        <v>3.2446605542673868</v>
      </c>
      <c r="AB448">
        <f t="shared" si="222"/>
        <v>1.5386102550400684</v>
      </c>
      <c r="AC448">
        <f t="shared" si="223"/>
        <v>-135.2553859629806</v>
      </c>
      <c r="AD448">
        <f t="shared" si="224"/>
        <v>51.279009951862747</v>
      </c>
      <c r="AE448">
        <f t="shared" si="225"/>
        <v>4.5947959333258037</v>
      </c>
      <c r="AF448">
        <f t="shared" si="226"/>
        <v>242.12652636429652</v>
      </c>
      <c r="AG448">
        <f t="shared" si="227"/>
        <v>37.042917507943493</v>
      </c>
      <c r="AH448">
        <f t="shared" si="228"/>
        <v>3.070853516118095</v>
      </c>
      <c r="AI448">
        <f t="shared" si="229"/>
        <v>21.360942736755767</v>
      </c>
      <c r="AJ448">
        <v>1436.6303901510139</v>
      </c>
      <c r="AK448">
        <v>1398.1850303030301</v>
      </c>
      <c r="AL448">
        <v>3.3542103156440342</v>
      </c>
      <c r="AM448">
        <v>64.43633761426419</v>
      </c>
      <c r="AN448">
        <f t="shared" si="230"/>
        <v>3.0670155547161131</v>
      </c>
      <c r="AO448">
        <v>19.434275705185939</v>
      </c>
      <c r="AP448">
        <v>23.030095757575751</v>
      </c>
      <c r="AQ448">
        <v>-1.0368182568492909E-5</v>
      </c>
      <c r="AR448">
        <v>77.933620730982625</v>
      </c>
      <c r="AS448">
        <v>39</v>
      </c>
      <c r="AT448">
        <v>8</v>
      </c>
      <c r="AU448">
        <f t="shared" si="231"/>
        <v>1</v>
      </c>
      <c r="AV448">
        <f t="shared" si="232"/>
        <v>0</v>
      </c>
      <c r="AW448">
        <f t="shared" si="233"/>
        <v>37582.837903125306</v>
      </c>
      <c r="AX448">
        <f t="shared" si="234"/>
        <v>1999.952</v>
      </c>
      <c r="AY448">
        <f t="shared" si="235"/>
        <v>1681.1595594000457</v>
      </c>
      <c r="AZ448">
        <f t="shared" si="236"/>
        <v>0.8405999540989213</v>
      </c>
      <c r="BA448">
        <f t="shared" si="237"/>
        <v>0.16075791141091814</v>
      </c>
      <c r="BB448">
        <v>6</v>
      </c>
      <c r="BC448">
        <v>0.5</v>
      </c>
      <c r="BD448" t="s">
        <v>355</v>
      </c>
      <c r="BE448">
        <v>2</v>
      </c>
      <c r="BF448" t="b">
        <v>1</v>
      </c>
      <c r="BG448">
        <v>1657486645.8</v>
      </c>
      <c r="BH448">
        <v>1358.4459999999999</v>
      </c>
      <c r="BI448">
        <v>1407.905</v>
      </c>
      <c r="BJ448">
        <v>23.033809999999999</v>
      </c>
      <c r="BK448">
        <v>19.43355</v>
      </c>
      <c r="BL448">
        <v>1361.9369999999999</v>
      </c>
      <c r="BM448">
        <v>23.209420000000001</v>
      </c>
      <c r="BN448">
        <v>499.98390000000001</v>
      </c>
      <c r="BO448">
        <v>70.631510000000006</v>
      </c>
      <c r="BP448">
        <v>0.1002321</v>
      </c>
      <c r="BQ448">
        <v>25.339770000000001</v>
      </c>
      <c r="BR448">
        <v>24.93741</v>
      </c>
      <c r="BS448">
        <v>999.9</v>
      </c>
      <c r="BT448">
        <v>0</v>
      </c>
      <c r="BU448">
        <v>0</v>
      </c>
      <c r="BV448">
        <v>10007.512000000001</v>
      </c>
      <c r="BW448">
        <v>0</v>
      </c>
      <c r="BX448">
        <v>116.20715</v>
      </c>
      <c r="BY448">
        <v>-49.458480000000002</v>
      </c>
      <c r="BZ448">
        <v>1390.4739999999999</v>
      </c>
      <c r="CA448">
        <v>1435.809</v>
      </c>
      <c r="CB448">
        <v>3.6002730000000001</v>
      </c>
      <c r="CC448">
        <v>1407.905</v>
      </c>
      <c r="CD448">
        <v>19.43355</v>
      </c>
      <c r="CE448">
        <v>1.6269119999999999</v>
      </c>
      <c r="CF448">
        <v>1.3726210000000001</v>
      </c>
      <c r="CG448">
        <v>14.21611</v>
      </c>
      <c r="CH448">
        <v>11.61849</v>
      </c>
      <c r="CI448">
        <v>1999.952</v>
      </c>
      <c r="CJ448">
        <v>0.98000120000000002</v>
      </c>
      <c r="CK448">
        <v>1.9999200000000002E-2</v>
      </c>
      <c r="CL448">
        <v>0</v>
      </c>
      <c r="CM448">
        <v>2.2594599999999998</v>
      </c>
      <c r="CN448">
        <v>0</v>
      </c>
      <c r="CO448">
        <v>18282.52</v>
      </c>
      <c r="CP448">
        <v>16749.060000000001</v>
      </c>
      <c r="CQ448">
        <v>37.7562</v>
      </c>
      <c r="CR448">
        <v>37.5124</v>
      </c>
      <c r="CS448">
        <v>37.974800000000002</v>
      </c>
      <c r="CT448">
        <v>36.3812</v>
      </c>
      <c r="CU448">
        <v>36.875</v>
      </c>
      <c r="CV448">
        <v>1959.9570000000001</v>
      </c>
      <c r="CW448">
        <v>39.996000000000002</v>
      </c>
      <c r="CX448">
        <v>0</v>
      </c>
      <c r="CY448">
        <v>1657486648.5</v>
      </c>
      <c r="CZ448">
        <v>0</v>
      </c>
      <c r="DA448">
        <v>1657463835.0999999</v>
      </c>
      <c r="DB448" t="s">
        <v>356</v>
      </c>
      <c r="DC448">
        <v>1657463822.5999999</v>
      </c>
      <c r="DD448">
        <v>1657463835.0999999</v>
      </c>
      <c r="DE448">
        <v>1</v>
      </c>
      <c r="DF448">
        <v>-2.657</v>
      </c>
      <c r="DG448">
        <v>-13.192</v>
      </c>
      <c r="DH448">
        <v>-3.9239999999999999</v>
      </c>
      <c r="DI448">
        <v>-0.217</v>
      </c>
      <c r="DJ448">
        <v>376</v>
      </c>
      <c r="DK448">
        <v>3</v>
      </c>
      <c r="DL448">
        <v>0.48</v>
      </c>
      <c r="DM448">
        <v>0.03</v>
      </c>
      <c r="DN448">
        <v>-49.444510000000001</v>
      </c>
      <c r="DO448">
        <v>0.98827767354600149</v>
      </c>
      <c r="DP448">
        <v>0.20159869022392041</v>
      </c>
      <c r="DQ448">
        <v>0</v>
      </c>
      <c r="DR448">
        <v>3.6087112499999998</v>
      </c>
      <c r="DS448">
        <v>-5.9634934333968569E-2</v>
      </c>
      <c r="DT448">
        <v>6.3931706482386486E-3</v>
      </c>
      <c r="DU448">
        <v>1</v>
      </c>
      <c r="DV448">
        <v>1</v>
      </c>
      <c r="DW448">
        <v>2</v>
      </c>
      <c r="DX448" t="s">
        <v>369</v>
      </c>
      <c r="DY448">
        <v>2.9893299999999998</v>
      </c>
      <c r="DZ448">
        <v>2.7252999999999998</v>
      </c>
      <c r="EA448">
        <v>0.16922999999999999</v>
      </c>
      <c r="EB448">
        <v>0.171071</v>
      </c>
      <c r="EC448">
        <v>8.3910200000000004E-2</v>
      </c>
      <c r="ED448">
        <v>7.2799000000000003E-2</v>
      </c>
      <c r="EE448">
        <v>26575.4</v>
      </c>
      <c r="EF448">
        <v>26583.9</v>
      </c>
      <c r="EG448">
        <v>29687</v>
      </c>
      <c r="EH448">
        <v>29627.200000000001</v>
      </c>
      <c r="EI448">
        <v>36035.5</v>
      </c>
      <c r="EJ448">
        <v>36529.800000000003</v>
      </c>
      <c r="EK448">
        <v>41823.4</v>
      </c>
      <c r="EL448">
        <v>42212.2</v>
      </c>
      <c r="EM448">
        <v>1.91855</v>
      </c>
      <c r="EN448">
        <v>2.27108</v>
      </c>
      <c r="EO448">
        <v>0.20233499999999999</v>
      </c>
      <c r="EP448">
        <v>0</v>
      </c>
      <c r="EQ448">
        <v>21.612200000000001</v>
      </c>
      <c r="ER448">
        <v>999.9</v>
      </c>
      <c r="ES448">
        <v>43.4</v>
      </c>
      <c r="ET448">
        <v>28.3</v>
      </c>
      <c r="EU448">
        <v>23.7318</v>
      </c>
      <c r="EV448">
        <v>60.8643</v>
      </c>
      <c r="EW448">
        <v>28.701899999999998</v>
      </c>
      <c r="EX448">
        <v>2</v>
      </c>
      <c r="EY448">
        <v>-0.52678100000000005</v>
      </c>
      <c r="EZ448">
        <v>-2.0231499999999998</v>
      </c>
      <c r="FA448">
        <v>20.3826</v>
      </c>
      <c r="FB448">
        <v>5.2208800000000002</v>
      </c>
      <c r="FC448">
        <v>12.0099</v>
      </c>
      <c r="FD448">
        <v>4.9912000000000001</v>
      </c>
      <c r="FE448">
        <v>3.2885</v>
      </c>
      <c r="FF448">
        <v>9289.2999999999993</v>
      </c>
      <c r="FG448">
        <v>9999</v>
      </c>
      <c r="FH448">
        <v>9999</v>
      </c>
      <c r="FI448">
        <v>137.80000000000001</v>
      </c>
      <c r="FJ448">
        <v>1.8669</v>
      </c>
      <c r="FK448">
        <v>1.86598</v>
      </c>
      <c r="FL448">
        <v>1.8654900000000001</v>
      </c>
      <c r="FM448">
        <v>1.8653900000000001</v>
      </c>
      <c r="FN448">
        <v>1.8672200000000001</v>
      </c>
      <c r="FO448">
        <v>1.86981</v>
      </c>
      <c r="FP448">
        <v>1.8684400000000001</v>
      </c>
      <c r="FQ448">
        <v>1.8698600000000001</v>
      </c>
      <c r="FR448">
        <v>0</v>
      </c>
      <c r="FS448">
        <v>0</v>
      </c>
      <c r="FT448">
        <v>0</v>
      </c>
      <c r="FU448">
        <v>0</v>
      </c>
      <c r="FV448" t="s">
        <v>358</v>
      </c>
      <c r="FW448" t="s">
        <v>359</v>
      </c>
      <c r="FX448" t="s">
        <v>360</v>
      </c>
      <c r="FY448" t="s">
        <v>360</v>
      </c>
      <c r="FZ448" t="s">
        <v>360</v>
      </c>
      <c r="GA448" t="s">
        <v>360</v>
      </c>
      <c r="GB448">
        <v>0</v>
      </c>
      <c r="GC448">
        <v>100</v>
      </c>
      <c r="GD448">
        <v>100</v>
      </c>
      <c r="GE448">
        <v>-3.5</v>
      </c>
      <c r="GF448">
        <v>-0.1757</v>
      </c>
      <c r="GG448">
        <v>-1.691838842420514</v>
      </c>
      <c r="GH448">
        <v>-5.4742946993243486E-4</v>
      </c>
      <c r="GI448">
        <v>-1.00937323189599E-6</v>
      </c>
      <c r="GJ448">
        <v>3.2426335113099041E-10</v>
      </c>
      <c r="GK448">
        <v>-0.25714838806632262</v>
      </c>
      <c r="GL448">
        <v>-1.4458059848174739E-2</v>
      </c>
      <c r="GM448">
        <v>1.0199616584873469E-3</v>
      </c>
      <c r="GN448">
        <v>-1.0584552142034339E-5</v>
      </c>
      <c r="GO448">
        <v>24</v>
      </c>
      <c r="GP448">
        <v>2276</v>
      </c>
      <c r="GQ448">
        <v>1</v>
      </c>
      <c r="GR448">
        <v>42</v>
      </c>
      <c r="GS448">
        <v>380.4</v>
      </c>
      <c r="GT448">
        <v>380.2</v>
      </c>
      <c r="GU448">
        <v>3.4228499999999999</v>
      </c>
      <c r="GV448">
        <v>2.18994</v>
      </c>
      <c r="GW448">
        <v>1.94702</v>
      </c>
      <c r="GX448">
        <v>2.7978499999999999</v>
      </c>
      <c r="GY448">
        <v>2.19482</v>
      </c>
      <c r="GZ448">
        <v>2.35107</v>
      </c>
      <c r="HA448">
        <v>31.237400000000001</v>
      </c>
      <c r="HB448">
        <v>15.769399999999999</v>
      </c>
      <c r="HC448">
        <v>18</v>
      </c>
      <c r="HD448">
        <v>410.86700000000002</v>
      </c>
      <c r="HE448">
        <v>651.06700000000001</v>
      </c>
      <c r="HF448">
        <v>24.4147</v>
      </c>
      <c r="HG448">
        <v>20.465699999999998</v>
      </c>
      <c r="HH448">
        <v>29.9999</v>
      </c>
      <c r="HI448">
        <v>20.4755</v>
      </c>
      <c r="HJ448">
        <v>20.3948</v>
      </c>
      <c r="HK448">
        <v>68.486999999999995</v>
      </c>
      <c r="HL448">
        <v>20.573899999999998</v>
      </c>
      <c r="HM448">
        <v>66.276799999999994</v>
      </c>
      <c r="HN448">
        <v>24.419599999999999</v>
      </c>
      <c r="HO448">
        <v>1436.32</v>
      </c>
      <c r="HP448">
        <v>19.427600000000002</v>
      </c>
      <c r="HQ448">
        <v>101.53</v>
      </c>
      <c r="HR448">
        <v>101.387</v>
      </c>
    </row>
    <row r="449" spans="1:226" x14ac:dyDescent="0.2">
      <c r="A449">
        <v>433</v>
      </c>
      <c r="B449">
        <v>1657486653.5999999</v>
      </c>
      <c r="C449">
        <v>5658.0999999046326</v>
      </c>
      <c r="D449" t="s">
        <v>1228</v>
      </c>
      <c r="E449" t="s">
        <v>1229</v>
      </c>
      <c r="F449">
        <v>5</v>
      </c>
      <c r="G449" t="s">
        <v>1059</v>
      </c>
      <c r="H449" t="s">
        <v>354</v>
      </c>
      <c r="I449">
        <v>1657486651.0999999</v>
      </c>
      <c r="J449">
        <f t="shared" si="204"/>
        <v>3.0608899747395202E-3</v>
      </c>
      <c r="K449">
        <f t="shared" si="205"/>
        <v>3.0608899747395202</v>
      </c>
      <c r="L449">
        <f t="shared" si="206"/>
        <v>21.445596170696891</v>
      </c>
      <c r="M449">
        <f t="shared" si="207"/>
        <v>1375.931111111111</v>
      </c>
      <c r="N449">
        <f t="shared" si="208"/>
        <v>1080.4300064829386</v>
      </c>
      <c r="O449">
        <f t="shared" si="209"/>
        <v>76.419622027987202</v>
      </c>
      <c r="P449">
        <f t="shared" si="210"/>
        <v>97.320636058546953</v>
      </c>
      <c r="Q449">
        <f t="shared" si="211"/>
        <v>0.14031889362891739</v>
      </c>
      <c r="R449">
        <f t="shared" si="212"/>
        <v>2.3632755443644564</v>
      </c>
      <c r="S449">
        <f t="shared" si="213"/>
        <v>0.1358492937340155</v>
      </c>
      <c r="T449">
        <f t="shared" si="214"/>
        <v>8.5295524570048242E-2</v>
      </c>
      <c r="U449">
        <f t="shared" si="215"/>
        <v>321.48590366666667</v>
      </c>
      <c r="V449">
        <f t="shared" si="216"/>
        <v>26.675151272131288</v>
      </c>
      <c r="W449">
        <f t="shared" si="217"/>
        <v>24.93866666666667</v>
      </c>
      <c r="X449">
        <f t="shared" si="218"/>
        <v>3.1680692212126895</v>
      </c>
      <c r="Y449">
        <f t="shared" si="219"/>
        <v>50.211402434733344</v>
      </c>
      <c r="Z449">
        <f t="shared" si="220"/>
        <v>1.6284347866129394</v>
      </c>
      <c r="AA449">
        <f t="shared" si="221"/>
        <v>3.2431573460423455</v>
      </c>
      <c r="AB449">
        <f t="shared" si="222"/>
        <v>1.5396344345997501</v>
      </c>
      <c r="AC449">
        <f t="shared" si="223"/>
        <v>-134.98524788601284</v>
      </c>
      <c r="AD449">
        <f t="shared" si="224"/>
        <v>50.111340408987381</v>
      </c>
      <c r="AE449">
        <f t="shared" si="225"/>
        <v>4.4913133374767424</v>
      </c>
      <c r="AF449">
        <f t="shared" si="226"/>
        <v>241.10330952711797</v>
      </c>
      <c r="AG449">
        <f t="shared" si="227"/>
        <v>37.250733525537953</v>
      </c>
      <c r="AH449">
        <f t="shared" si="228"/>
        <v>3.0649960355894694</v>
      </c>
      <c r="AI449">
        <f t="shared" si="229"/>
        <v>21.445596170696891</v>
      </c>
      <c r="AJ449">
        <v>1453.744530450826</v>
      </c>
      <c r="AK449">
        <v>1415.110424242424</v>
      </c>
      <c r="AL449">
        <v>3.3785393166303588</v>
      </c>
      <c r="AM449">
        <v>64.43633761426419</v>
      </c>
      <c r="AN449">
        <f t="shared" si="230"/>
        <v>3.0608899747395202</v>
      </c>
      <c r="AO449">
        <v>19.430708192885461</v>
      </c>
      <c r="AP449">
        <v>23.019051515151521</v>
      </c>
      <c r="AQ449">
        <v>-2.2047717551666811E-5</v>
      </c>
      <c r="AR449">
        <v>77.933620730982625</v>
      </c>
      <c r="AS449">
        <v>39</v>
      </c>
      <c r="AT449">
        <v>8</v>
      </c>
      <c r="AU449">
        <f t="shared" si="231"/>
        <v>1</v>
      </c>
      <c r="AV449">
        <f t="shared" si="232"/>
        <v>0</v>
      </c>
      <c r="AW449">
        <f t="shared" si="233"/>
        <v>37567.314673281013</v>
      </c>
      <c r="AX449">
        <f t="shared" si="234"/>
        <v>1999.8166666666671</v>
      </c>
      <c r="AY449">
        <f t="shared" si="235"/>
        <v>1681.0455666666669</v>
      </c>
      <c r="AZ449">
        <f t="shared" si="236"/>
        <v>0.84059983831851248</v>
      </c>
      <c r="BA449">
        <f t="shared" si="237"/>
        <v>0.16075768795472917</v>
      </c>
      <c r="BB449">
        <v>6</v>
      </c>
      <c r="BC449">
        <v>0.5</v>
      </c>
      <c r="BD449" t="s">
        <v>355</v>
      </c>
      <c r="BE449">
        <v>2</v>
      </c>
      <c r="BF449" t="b">
        <v>1</v>
      </c>
      <c r="BG449">
        <v>1657486651.0999999</v>
      </c>
      <c r="BH449">
        <v>1375.931111111111</v>
      </c>
      <c r="BI449">
        <v>1425.6888888888891</v>
      </c>
      <c r="BJ449">
        <v>23.02301111111111</v>
      </c>
      <c r="BK449">
        <v>19.429966666666669</v>
      </c>
      <c r="BL449">
        <v>1379.4455555555551</v>
      </c>
      <c r="BM449">
        <v>23.198811111111109</v>
      </c>
      <c r="BN449">
        <v>500.03788888888892</v>
      </c>
      <c r="BO449">
        <v>70.630655555555563</v>
      </c>
      <c r="BP449">
        <v>0.1000919888888889</v>
      </c>
      <c r="BQ449">
        <v>25.331977777777769</v>
      </c>
      <c r="BR449">
        <v>24.93866666666667</v>
      </c>
      <c r="BS449">
        <v>999.90000000000009</v>
      </c>
      <c r="BT449">
        <v>0</v>
      </c>
      <c r="BU449">
        <v>0</v>
      </c>
      <c r="BV449">
        <v>10003.055555555549</v>
      </c>
      <c r="BW449">
        <v>0</v>
      </c>
      <c r="BX449">
        <v>135.92833333333331</v>
      </c>
      <c r="BY449">
        <v>-49.758899999999997</v>
      </c>
      <c r="BZ449">
        <v>1408.353333333333</v>
      </c>
      <c r="CA449">
        <v>1453.9377777777779</v>
      </c>
      <c r="CB449">
        <v>3.5930344444444451</v>
      </c>
      <c r="CC449">
        <v>1425.6888888888891</v>
      </c>
      <c r="CD449">
        <v>19.429966666666669</v>
      </c>
      <c r="CE449">
        <v>1.626131111111111</v>
      </c>
      <c r="CF449">
        <v>1.3723533333333331</v>
      </c>
      <c r="CG449">
        <v>14.208666666666669</v>
      </c>
      <c r="CH449">
        <v>11.61553333333333</v>
      </c>
      <c r="CI449">
        <v>1999.8166666666671</v>
      </c>
      <c r="CJ449">
        <v>0.98000533333333328</v>
      </c>
      <c r="CK449">
        <v>1.9995066666666669E-2</v>
      </c>
      <c r="CL449">
        <v>0</v>
      </c>
      <c r="CM449">
        <v>2.4569999999999999</v>
      </c>
      <c r="CN449">
        <v>0</v>
      </c>
      <c r="CO449">
        <v>18312.988888888889</v>
      </c>
      <c r="CP449">
        <v>16747.944444444449</v>
      </c>
      <c r="CQ449">
        <v>37.770666666666671</v>
      </c>
      <c r="CR449">
        <v>37.617888888888892</v>
      </c>
      <c r="CS449">
        <v>38</v>
      </c>
      <c r="CT449">
        <v>36.541444444444437</v>
      </c>
      <c r="CU449">
        <v>36.972000000000001</v>
      </c>
      <c r="CV449">
        <v>1959.8311111111111</v>
      </c>
      <c r="CW449">
        <v>39.985555555555557</v>
      </c>
      <c r="CX449">
        <v>0</v>
      </c>
      <c r="CY449">
        <v>1657486653.3</v>
      </c>
      <c r="CZ449">
        <v>0</v>
      </c>
      <c r="DA449">
        <v>1657463835.0999999</v>
      </c>
      <c r="DB449" t="s">
        <v>356</v>
      </c>
      <c r="DC449">
        <v>1657463822.5999999</v>
      </c>
      <c r="DD449">
        <v>1657463835.0999999</v>
      </c>
      <c r="DE449">
        <v>1</v>
      </c>
      <c r="DF449">
        <v>-2.657</v>
      </c>
      <c r="DG449">
        <v>-13.192</v>
      </c>
      <c r="DH449">
        <v>-3.9239999999999999</v>
      </c>
      <c r="DI449">
        <v>-0.217</v>
      </c>
      <c r="DJ449">
        <v>376</v>
      </c>
      <c r="DK449">
        <v>3</v>
      </c>
      <c r="DL449">
        <v>0.48</v>
      </c>
      <c r="DM449">
        <v>0.03</v>
      </c>
      <c r="DN449">
        <v>-49.459742499999997</v>
      </c>
      <c r="DO449">
        <v>-1.587238649155605</v>
      </c>
      <c r="DP449">
        <v>0.20249859244881191</v>
      </c>
      <c r="DQ449">
        <v>0</v>
      </c>
      <c r="DR449">
        <v>3.6033677499999999</v>
      </c>
      <c r="DS449">
        <v>-7.9902776735470721E-2</v>
      </c>
      <c r="DT449">
        <v>7.7185586373039626E-3</v>
      </c>
      <c r="DU449">
        <v>1</v>
      </c>
      <c r="DV449">
        <v>1</v>
      </c>
      <c r="DW449">
        <v>2</v>
      </c>
      <c r="DX449" t="s">
        <v>369</v>
      </c>
      <c r="DY449">
        <v>2.9895900000000002</v>
      </c>
      <c r="DZ449">
        <v>2.7245599999999999</v>
      </c>
      <c r="EA449">
        <v>0.170492</v>
      </c>
      <c r="EB449">
        <v>0.17231299999999999</v>
      </c>
      <c r="EC449">
        <v>8.3882999999999999E-2</v>
      </c>
      <c r="ED449">
        <v>7.2789999999999994E-2</v>
      </c>
      <c r="EE449">
        <v>26534.799999999999</v>
      </c>
      <c r="EF449">
        <v>26544.400000000001</v>
      </c>
      <c r="EG449">
        <v>29686.6</v>
      </c>
      <c r="EH449">
        <v>29627.5</v>
      </c>
      <c r="EI449">
        <v>36035.9</v>
      </c>
      <c r="EJ449">
        <v>36530.699999999997</v>
      </c>
      <c r="EK449">
        <v>41822.6</v>
      </c>
      <c r="EL449">
        <v>42212.800000000003</v>
      </c>
      <c r="EM449">
        <v>1.9198999999999999</v>
      </c>
      <c r="EN449">
        <v>2.2710499999999998</v>
      </c>
      <c r="EO449">
        <v>0.20208999999999999</v>
      </c>
      <c r="EP449">
        <v>0</v>
      </c>
      <c r="EQ449">
        <v>21.606300000000001</v>
      </c>
      <c r="ER449">
        <v>999.9</v>
      </c>
      <c r="ES449">
        <v>43.4</v>
      </c>
      <c r="ET449">
        <v>28.3</v>
      </c>
      <c r="EU449">
        <v>23.729900000000001</v>
      </c>
      <c r="EV449">
        <v>61.174300000000002</v>
      </c>
      <c r="EW449">
        <v>28.713899999999999</v>
      </c>
      <c r="EX449">
        <v>2</v>
      </c>
      <c r="EY449">
        <v>-0.52683899999999995</v>
      </c>
      <c r="EZ449">
        <v>-2.0537100000000001</v>
      </c>
      <c r="FA449">
        <v>20.382300000000001</v>
      </c>
      <c r="FB449">
        <v>5.2201399999999998</v>
      </c>
      <c r="FC449">
        <v>12.0099</v>
      </c>
      <c r="FD449">
        <v>4.9911000000000003</v>
      </c>
      <c r="FE449">
        <v>3.2884199999999999</v>
      </c>
      <c r="FF449">
        <v>9289.6</v>
      </c>
      <c r="FG449">
        <v>9999</v>
      </c>
      <c r="FH449">
        <v>9999</v>
      </c>
      <c r="FI449">
        <v>137.80000000000001</v>
      </c>
      <c r="FJ449">
        <v>1.8668899999999999</v>
      </c>
      <c r="FK449">
        <v>1.8659699999999999</v>
      </c>
      <c r="FL449">
        <v>1.8654999999999999</v>
      </c>
      <c r="FM449">
        <v>1.8653999999999999</v>
      </c>
      <c r="FN449">
        <v>1.8672200000000001</v>
      </c>
      <c r="FO449">
        <v>1.86981</v>
      </c>
      <c r="FP449">
        <v>1.8684400000000001</v>
      </c>
      <c r="FQ449">
        <v>1.86982</v>
      </c>
      <c r="FR449">
        <v>0</v>
      </c>
      <c r="FS449">
        <v>0</v>
      </c>
      <c r="FT449">
        <v>0</v>
      </c>
      <c r="FU449">
        <v>0</v>
      </c>
      <c r="FV449" t="s">
        <v>358</v>
      </c>
      <c r="FW449" t="s">
        <v>359</v>
      </c>
      <c r="FX449" t="s">
        <v>360</v>
      </c>
      <c r="FY449" t="s">
        <v>360</v>
      </c>
      <c r="FZ449" t="s">
        <v>360</v>
      </c>
      <c r="GA449" t="s">
        <v>360</v>
      </c>
      <c r="GB449">
        <v>0</v>
      </c>
      <c r="GC449">
        <v>100</v>
      </c>
      <c r="GD449">
        <v>100</v>
      </c>
      <c r="GE449">
        <v>-3.53</v>
      </c>
      <c r="GF449">
        <v>-0.17580000000000001</v>
      </c>
      <c r="GG449">
        <v>-1.691838842420514</v>
      </c>
      <c r="GH449">
        <v>-5.4742946993243486E-4</v>
      </c>
      <c r="GI449">
        <v>-1.00937323189599E-6</v>
      </c>
      <c r="GJ449">
        <v>3.2426335113099041E-10</v>
      </c>
      <c r="GK449">
        <v>-0.25714838806632262</v>
      </c>
      <c r="GL449">
        <v>-1.4458059848174739E-2</v>
      </c>
      <c r="GM449">
        <v>1.0199616584873469E-3</v>
      </c>
      <c r="GN449">
        <v>-1.0584552142034339E-5</v>
      </c>
      <c r="GO449">
        <v>24</v>
      </c>
      <c r="GP449">
        <v>2276</v>
      </c>
      <c r="GQ449">
        <v>1</v>
      </c>
      <c r="GR449">
        <v>42</v>
      </c>
      <c r="GS449">
        <v>380.5</v>
      </c>
      <c r="GT449">
        <v>380.3</v>
      </c>
      <c r="GU449">
        <v>3.4533700000000001</v>
      </c>
      <c r="GV449">
        <v>2.19604</v>
      </c>
      <c r="GW449">
        <v>1.94702</v>
      </c>
      <c r="GX449">
        <v>2.7966299999999999</v>
      </c>
      <c r="GY449">
        <v>2.19482</v>
      </c>
      <c r="GZ449">
        <v>2.34131</v>
      </c>
      <c r="HA449">
        <v>31.237400000000001</v>
      </c>
      <c r="HB449">
        <v>15.7606</v>
      </c>
      <c r="HC449">
        <v>18</v>
      </c>
      <c r="HD449">
        <v>411.524</v>
      </c>
      <c r="HE449">
        <v>650.995</v>
      </c>
      <c r="HF449">
        <v>24.457000000000001</v>
      </c>
      <c r="HG449">
        <v>20.462599999999998</v>
      </c>
      <c r="HH449">
        <v>29.9999</v>
      </c>
      <c r="HI449">
        <v>20.471499999999999</v>
      </c>
      <c r="HJ449">
        <v>20.390999999999998</v>
      </c>
      <c r="HK449">
        <v>69.108599999999996</v>
      </c>
      <c r="HL449">
        <v>20.573899999999998</v>
      </c>
      <c r="HM449">
        <v>66.276799999999994</v>
      </c>
      <c r="HN449">
        <v>24.463000000000001</v>
      </c>
      <c r="HO449">
        <v>1456.35</v>
      </c>
      <c r="HP449">
        <v>19.427600000000002</v>
      </c>
      <c r="HQ449">
        <v>101.52800000000001</v>
      </c>
      <c r="HR449">
        <v>101.38800000000001</v>
      </c>
    </row>
    <row r="450" spans="1:226" x14ac:dyDescent="0.2">
      <c r="A450">
        <v>434</v>
      </c>
      <c r="B450">
        <v>1657486658.5999999</v>
      </c>
      <c r="C450">
        <v>5663.0999999046326</v>
      </c>
      <c r="D450" t="s">
        <v>1230</v>
      </c>
      <c r="E450" t="s">
        <v>1231</v>
      </c>
      <c r="F450">
        <v>5</v>
      </c>
      <c r="G450" t="s">
        <v>1059</v>
      </c>
      <c r="H450" t="s">
        <v>354</v>
      </c>
      <c r="I450">
        <v>1657486655.8</v>
      </c>
      <c r="J450">
        <f t="shared" si="204"/>
        <v>3.062042462522853E-3</v>
      </c>
      <c r="K450">
        <f t="shared" si="205"/>
        <v>3.0620424625228528</v>
      </c>
      <c r="L450">
        <f t="shared" si="206"/>
        <v>21.444749818220316</v>
      </c>
      <c r="M450">
        <f t="shared" si="207"/>
        <v>1391.4380000000001</v>
      </c>
      <c r="N450">
        <f t="shared" si="208"/>
        <v>1095.7486502514007</v>
      </c>
      <c r="O450">
        <f t="shared" si="209"/>
        <v>77.50346976066065</v>
      </c>
      <c r="P450">
        <f t="shared" si="210"/>
        <v>98.417892581562214</v>
      </c>
      <c r="Q450">
        <f t="shared" si="211"/>
        <v>0.14050018346468862</v>
      </c>
      <c r="R450">
        <f t="shared" si="212"/>
        <v>2.3633247485070346</v>
      </c>
      <c r="S450">
        <f t="shared" si="213"/>
        <v>0.13601931537613599</v>
      </c>
      <c r="T450">
        <f t="shared" si="214"/>
        <v>8.5402755991500795E-2</v>
      </c>
      <c r="U450">
        <f t="shared" si="215"/>
        <v>321.49805129999999</v>
      </c>
      <c r="V450">
        <f t="shared" si="216"/>
        <v>26.672491911465006</v>
      </c>
      <c r="W450">
        <f t="shared" si="217"/>
        <v>24.9297</v>
      </c>
      <c r="X450">
        <f t="shared" si="218"/>
        <v>3.1663752350086081</v>
      </c>
      <c r="Y450">
        <f t="shared" si="219"/>
        <v>50.20675744682562</v>
      </c>
      <c r="Z450">
        <f t="shared" si="220"/>
        <v>1.6280558410728592</v>
      </c>
      <c r="AA450">
        <f t="shared" si="221"/>
        <v>3.2427026238393233</v>
      </c>
      <c r="AB450">
        <f t="shared" si="222"/>
        <v>1.5383193939357489</v>
      </c>
      <c r="AC450">
        <f t="shared" si="223"/>
        <v>-135.03607259725783</v>
      </c>
      <c r="AD450">
        <f t="shared" si="224"/>
        <v>50.954432611496934</v>
      </c>
      <c r="AE450">
        <f t="shared" si="225"/>
        <v>4.5665216888918092</v>
      </c>
      <c r="AF450">
        <f t="shared" si="226"/>
        <v>241.98293300313088</v>
      </c>
      <c r="AG450">
        <f t="shared" si="227"/>
        <v>37.368629164202858</v>
      </c>
      <c r="AH450">
        <f t="shared" si="228"/>
        <v>3.0634766611689566</v>
      </c>
      <c r="AI450">
        <f t="shared" si="229"/>
        <v>21.444749818220316</v>
      </c>
      <c r="AJ450">
        <v>1470.773524919264</v>
      </c>
      <c r="AK450">
        <v>1432.042848484848</v>
      </c>
      <c r="AL450">
        <v>3.404231540650319</v>
      </c>
      <c r="AM450">
        <v>64.43633761426419</v>
      </c>
      <c r="AN450">
        <f t="shared" si="230"/>
        <v>3.0620424625228528</v>
      </c>
      <c r="AO450">
        <v>19.426902176165321</v>
      </c>
      <c r="AP450">
        <v>23.016809696969698</v>
      </c>
      <c r="AQ450">
        <v>8.4730923946241739E-7</v>
      </c>
      <c r="AR450">
        <v>77.933620730982625</v>
      </c>
      <c r="AS450">
        <v>39</v>
      </c>
      <c r="AT450">
        <v>8</v>
      </c>
      <c r="AU450">
        <f t="shared" si="231"/>
        <v>1</v>
      </c>
      <c r="AV450">
        <f t="shared" si="232"/>
        <v>0</v>
      </c>
      <c r="AW450">
        <f t="shared" si="233"/>
        <v>37568.81315020207</v>
      </c>
      <c r="AX450">
        <f t="shared" si="234"/>
        <v>1999.885</v>
      </c>
      <c r="AY450">
        <f t="shared" si="235"/>
        <v>1681.1036099999999</v>
      </c>
      <c r="AZ450">
        <f t="shared" si="236"/>
        <v>0.8406001395080217</v>
      </c>
      <c r="BA450">
        <f t="shared" si="237"/>
        <v>0.16075826925048189</v>
      </c>
      <c r="BB450">
        <v>6</v>
      </c>
      <c r="BC450">
        <v>0.5</v>
      </c>
      <c r="BD450" t="s">
        <v>355</v>
      </c>
      <c r="BE450">
        <v>2</v>
      </c>
      <c r="BF450" t="b">
        <v>1</v>
      </c>
      <c r="BG450">
        <v>1657486655.8</v>
      </c>
      <c r="BH450">
        <v>1391.4380000000001</v>
      </c>
      <c r="BI450">
        <v>1441.396</v>
      </c>
      <c r="BJ450">
        <v>23.01755</v>
      </c>
      <c r="BK450">
        <v>19.42596</v>
      </c>
      <c r="BL450">
        <v>1394.9770000000001</v>
      </c>
      <c r="BM450">
        <v>23.19341</v>
      </c>
      <c r="BN450">
        <v>499.99520000000001</v>
      </c>
      <c r="BO450">
        <v>70.63109</v>
      </c>
      <c r="BP450">
        <v>9.9975689999999992E-2</v>
      </c>
      <c r="BQ450">
        <v>25.329619999999998</v>
      </c>
      <c r="BR450">
        <v>24.9297</v>
      </c>
      <c r="BS450">
        <v>999.9</v>
      </c>
      <c r="BT450">
        <v>0</v>
      </c>
      <c r="BU450">
        <v>0</v>
      </c>
      <c r="BV450">
        <v>10003.325000000001</v>
      </c>
      <c r="BW450">
        <v>0</v>
      </c>
      <c r="BX450">
        <v>154.49279999999999</v>
      </c>
      <c r="BY450">
        <v>-49.957419999999999</v>
      </c>
      <c r="BZ450">
        <v>1424.22</v>
      </c>
      <c r="CA450">
        <v>1469.95</v>
      </c>
      <c r="CB450">
        <v>3.5915879999999998</v>
      </c>
      <c r="CC450">
        <v>1441.396</v>
      </c>
      <c r="CD450">
        <v>19.42596</v>
      </c>
      <c r="CE450">
        <v>1.6257569999999999</v>
      </c>
      <c r="CF450">
        <v>1.3720779999999999</v>
      </c>
      <c r="CG450">
        <v>14.2051</v>
      </c>
      <c r="CH450">
        <v>11.61251</v>
      </c>
      <c r="CI450">
        <v>1999.885</v>
      </c>
      <c r="CJ450">
        <v>0.97999559999999997</v>
      </c>
      <c r="CK450">
        <v>2.0004319999999999E-2</v>
      </c>
      <c r="CL450">
        <v>0</v>
      </c>
      <c r="CM450">
        <v>2.2023899999999998</v>
      </c>
      <c r="CN450">
        <v>0</v>
      </c>
      <c r="CO450">
        <v>18311.919999999998</v>
      </c>
      <c r="CP450">
        <v>16748.48</v>
      </c>
      <c r="CQ450">
        <v>37.899700000000003</v>
      </c>
      <c r="CR450">
        <v>37.737299999999998</v>
      </c>
      <c r="CS450">
        <v>38.055799999999998</v>
      </c>
      <c r="CT450">
        <v>36.643600000000013</v>
      </c>
      <c r="CU450">
        <v>37.062100000000001</v>
      </c>
      <c r="CV450">
        <v>1959.8779999999999</v>
      </c>
      <c r="CW450">
        <v>40.006999999999991</v>
      </c>
      <c r="CX450">
        <v>0</v>
      </c>
      <c r="CY450">
        <v>1657486658.0999999</v>
      </c>
      <c r="CZ450">
        <v>0</v>
      </c>
      <c r="DA450">
        <v>1657463835.0999999</v>
      </c>
      <c r="DB450" t="s">
        <v>356</v>
      </c>
      <c r="DC450">
        <v>1657463822.5999999</v>
      </c>
      <c r="DD450">
        <v>1657463835.0999999</v>
      </c>
      <c r="DE450">
        <v>1</v>
      </c>
      <c r="DF450">
        <v>-2.657</v>
      </c>
      <c r="DG450">
        <v>-13.192</v>
      </c>
      <c r="DH450">
        <v>-3.9239999999999999</v>
      </c>
      <c r="DI450">
        <v>-0.217</v>
      </c>
      <c r="DJ450">
        <v>376</v>
      </c>
      <c r="DK450">
        <v>3</v>
      </c>
      <c r="DL450">
        <v>0.48</v>
      </c>
      <c r="DM450">
        <v>0.03</v>
      </c>
      <c r="DN450">
        <v>-49.566907499999999</v>
      </c>
      <c r="DO450">
        <v>-2.8113354596621609</v>
      </c>
      <c r="DP450">
        <v>0.27763153133920132</v>
      </c>
      <c r="DQ450">
        <v>0</v>
      </c>
      <c r="DR450">
        <v>3.5987007499999999</v>
      </c>
      <c r="DS450">
        <v>-6.5411144465293489E-2</v>
      </c>
      <c r="DT450">
        <v>6.4657127942323129E-3</v>
      </c>
      <c r="DU450">
        <v>1</v>
      </c>
      <c r="DV450">
        <v>1</v>
      </c>
      <c r="DW450">
        <v>2</v>
      </c>
      <c r="DX450" t="s">
        <v>369</v>
      </c>
      <c r="DY450">
        <v>2.9895999999999998</v>
      </c>
      <c r="DZ450">
        <v>2.7248299999999999</v>
      </c>
      <c r="EA450">
        <v>0.171759</v>
      </c>
      <c r="EB450">
        <v>0.17355200000000001</v>
      </c>
      <c r="EC450">
        <v>8.3880099999999999E-2</v>
      </c>
      <c r="ED450">
        <v>7.2777800000000004E-2</v>
      </c>
      <c r="EE450">
        <v>26494.7</v>
      </c>
      <c r="EF450">
        <v>26504.9</v>
      </c>
      <c r="EG450">
        <v>29686.9</v>
      </c>
      <c r="EH450">
        <v>29627.599999999999</v>
      </c>
      <c r="EI450">
        <v>36036.300000000003</v>
      </c>
      <c r="EJ450">
        <v>36531.1</v>
      </c>
      <c r="EK450">
        <v>41822.9</v>
      </c>
      <c r="EL450">
        <v>42212.7</v>
      </c>
      <c r="EM450">
        <v>1.91995</v>
      </c>
      <c r="EN450">
        <v>2.2711999999999999</v>
      </c>
      <c r="EO450">
        <v>0.20229800000000001</v>
      </c>
      <c r="EP450">
        <v>0</v>
      </c>
      <c r="EQ450">
        <v>21.6022</v>
      </c>
      <c r="ER450">
        <v>999.9</v>
      </c>
      <c r="ES450">
        <v>43.5</v>
      </c>
      <c r="ET450">
        <v>28.2</v>
      </c>
      <c r="EU450">
        <v>23.646999999999998</v>
      </c>
      <c r="EV450">
        <v>61.214300000000001</v>
      </c>
      <c r="EW450">
        <v>28.649799999999999</v>
      </c>
      <c r="EX450">
        <v>2</v>
      </c>
      <c r="EY450">
        <v>-0.52726099999999998</v>
      </c>
      <c r="EZ450">
        <v>-2.077</v>
      </c>
      <c r="FA450">
        <v>20.382000000000001</v>
      </c>
      <c r="FB450">
        <v>5.2207299999999996</v>
      </c>
      <c r="FC450">
        <v>12.0099</v>
      </c>
      <c r="FD450">
        <v>4.9913499999999997</v>
      </c>
      <c r="FE450">
        <v>3.2885300000000002</v>
      </c>
      <c r="FF450">
        <v>9289.6</v>
      </c>
      <c r="FG450">
        <v>9999</v>
      </c>
      <c r="FH450">
        <v>9999</v>
      </c>
      <c r="FI450">
        <v>137.80000000000001</v>
      </c>
      <c r="FJ450">
        <v>1.8669100000000001</v>
      </c>
      <c r="FK450">
        <v>1.8660000000000001</v>
      </c>
      <c r="FL450">
        <v>1.8654900000000001</v>
      </c>
      <c r="FM450">
        <v>1.8653999999999999</v>
      </c>
      <c r="FN450">
        <v>1.86721</v>
      </c>
      <c r="FO450">
        <v>1.86981</v>
      </c>
      <c r="FP450">
        <v>1.8684400000000001</v>
      </c>
      <c r="FQ450">
        <v>1.86982</v>
      </c>
      <c r="FR450">
        <v>0</v>
      </c>
      <c r="FS450">
        <v>0</v>
      </c>
      <c r="FT450">
        <v>0</v>
      </c>
      <c r="FU450">
        <v>0</v>
      </c>
      <c r="FV450" t="s">
        <v>358</v>
      </c>
      <c r="FW450" t="s">
        <v>359</v>
      </c>
      <c r="FX450" t="s">
        <v>360</v>
      </c>
      <c r="FY450" t="s">
        <v>360</v>
      </c>
      <c r="FZ450" t="s">
        <v>360</v>
      </c>
      <c r="GA450" t="s">
        <v>360</v>
      </c>
      <c r="GB450">
        <v>0</v>
      </c>
      <c r="GC450">
        <v>100</v>
      </c>
      <c r="GD450">
        <v>100</v>
      </c>
      <c r="GE450">
        <v>-3.55</v>
      </c>
      <c r="GF450">
        <v>-0.1759</v>
      </c>
      <c r="GG450">
        <v>-1.691838842420514</v>
      </c>
      <c r="GH450">
        <v>-5.4742946993243486E-4</v>
      </c>
      <c r="GI450">
        <v>-1.00937323189599E-6</v>
      </c>
      <c r="GJ450">
        <v>3.2426335113099041E-10</v>
      </c>
      <c r="GK450">
        <v>-0.25714838806632262</v>
      </c>
      <c r="GL450">
        <v>-1.4458059848174739E-2</v>
      </c>
      <c r="GM450">
        <v>1.0199616584873469E-3</v>
      </c>
      <c r="GN450">
        <v>-1.0584552142034339E-5</v>
      </c>
      <c r="GO450">
        <v>24</v>
      </c>
      <c r="GP450">
        <v>2276</v>
      </c>
      <c r="GQ450">
        <v>1</v>
      </c>
      <c r="GR450">
        <v>42</v>
      </c>
      <c r="GS450">
        <v>380.6</v>
      </c>
      <c r="GT450">
        <v>380.4</v>
      </c>
      <c r="GU450">
        <v>3.4826700000000002</v>
      </c>
      <c r="GV450">
        <v>2.1936</v>
      </c>
      <c r="GW450">
        <v>1.94702</v>
      </c>
      <c r="GX450">
        <v>2.7978499999999999</v>
      </c>
      <c r="GY450">
        <v>2.19482</v>
      </c>
      <c r="GZ450">
        <v>2.35107</v>
      </c>
      <c r="HA450">
        <v>31.237400000000001</v>
      </c>
      <c r="HB450">
        <v>15.769399999999999</v>
      </c>
      <c r="HC450">
        <v>18</v>
      </c>
      <c r="HD450">
        <v>411.524</v>
      </c>
      <c r="HE450">
        <v>651.07000000000005</v>
      </c>
      <c r="HF450">
        <v>24.502099999999999</v>
      </c>
      <c r="HG450">
        <v>20.4587</v>
      </c>
      <c r="HH450">
        <v>29.9998</v>
      </c>
      <c r="HI450">
        <v>20.4681</v>
      </c>
      <c r="HJ450">
        <v>20.387499999999999</v>
      </c>
      <c r="HK450">
        <v>69.682699999999997</v>
      </c>
      <c r="HL450">
        <v>20.573899999999998</v>
      </c>
      <c r="HM450">
        <v>66.276799999999994</v>
      </c>
      <c r="HN450">
        <v>24.507200000000001</v>
      </c>
      <c r="HO450">
        <v>1469.71</v>
      </c>
      <c r="HP450">
        <v>19.427600000000002</v>
      </c>
      <c r="HQ450">
        <v>101.529</v>
      </c>
      <c r="HR450">
        <v>101.38800000000001</v>
      </c>
    </row>
    <row r="451" spans="1:226" x14ac:dyDescent="0.2">
      <c r="A451">
        <v>435</v>
      </c>
      <c r="B451">
        <v>1657486663.5999999</v>
      </c>
      <c r="C451">
        <v>5668.0999999046326</v>
      </c>
      <c r="D451" t="s">
        <v>1232</v>
      </c>
      <c r="E451" t="s">
        <v>1233</v>
      </c>
      <c r="F451">
        <v>5</v>
      </c>
      <c r="G451" t="s">
        <v>1059</v>
      </c>
      <c r="H451" t="s">
        <v>354</v>
      </c>
      <c r="I451">
        <v>1657486661.0999999</v>
      </c>
      <c r="J451">
        <f t="shared" si="204"/>
        <v>3.0615193073827091E-3</v>
      </c>
      <c r="K451">
        <f t="shared" si="205"/>
        <v>3.0615193073827092</v>
      </c>
      <c r="L451">
        <f t="shared" si="206"/>
        <v>21.488809825671211</v>
      </c>
      <c r="M451">
        <f t="shared" si="207"/>
        <v>1409.087777777778</v>
      </c>
      <c r="N451">
        <f t="shared" si="208"/>
        <v>1111.993705480673</v>
      </c>
      <c r="O451">
        <f t="shared" si="209"/>
        <v>78.651894149724058</v>
      </c>
      <c r="P451">
        <f t="shared" si="210"/>
        <v>99.665512672611001</v>
      </c>
      <c r="Q451">
        <f t="shared" si="211"/>
        <v>0.14035947510439575</v>
      </c>
      <c r="R451">
        <f t="shared" si="212"/>
        <v>2.363468502270019</v>
      </c>
      <c r="S451">
        <f t="shared" si="213"/>
        <v>0.13588768647593505</v>
      </c>
      <c r="T451">
        <f t="shared" si="214"/>
        <v>8.5319708494764918E-2</v>
      </c>
      <c r="U451">
        <f t="shared" si="215"/>
        <v>321.49915462006857</v>
      </c>
      <c r="V451">
        <f t="shared" si="216"/>
        <v>26.668175973111232</v>
      </c>
      <c r="W451">
        <f t="shared" si="217"/>
        <v>24.9343</v>
      </c>
      <c r="X451">
        <f t="shared" si="218"/>
        <v>3.1672441699177041</v>
      </c>
      <c r="Y451">
        <f t="shared" si="219"/>
        <v>50.209473381366408</v>
      </c>
      <c r="Z451">
        <f t="shared" si="220"/>
        <v>1.6277159787659554</v>
      </c>
      <c r="AA451">
        <f t="shared" si="221"/>
        <v>3.2418503305195556</v>
      </c>
      <c r="AB451">
        <f t="shared" si="222"/>
        <v>1.5395281911517487</v>
      </c>
      <c r="AC451">
        <f t="shared" si="223"/>
        <v>-135.01300145557747</v>
      </c>
      <c r="AD451">
        <f t="shared" si="224"/>
        <v>49.808209801313446</v>
      </c>
      <c r="AE451">
        <f t="shared" si="225"/>
        <v>4.46352997849523</v>
      </c>
      <c r="AF451">
        <f t="shared" si="226"/>
        <v>240.75789294429975</v>
      </c>
      <c r="AG451">
        <f t="shared" si="227"/>
        <v>37.460122109143697</v>
      </c>
      <c r="AH451">
        <f t="shared" si="228"/>
        <v>3.0647376540986295</v>
      </c>
      <c r="AI451">
        <f t="shared" si="229"/>
        <v>21.488809825671211</v>
      </c>
      <c r="AJ451">
        <v>1487.934531435654</v>
      </c>
      <c r="AK451">
        <v>1449.109454545455</v>
      </c>
      <c r="AL451">
        <v>3.4158350225993122</v>
      </c>
      <c r="AM451">
        <v>64.43633761426419</v>
      </c>
      <c r="AN451">
        <f t="shared" si="230"/>
        <v>3.0615193073827092</v>
      </c>
      <c r="AO451">
        <v>19.421278947533551</v>
      </c>
      <c r="AP451">
        <v>23.0104806060606</v>
      </c>
      <c r="AQ451">
        <v>-1.4803262245620549E-5</v>
      </c>
      <c r="AR451">
        <v>77.933620730982625</v>
      </c>
      <c r="AS451">
        <v>39</v>
      </c>
      <c r="AT451">
        <v>8</v>
      </c>
      <c r="AU451">
        <f t="shared" si="231"/>
        <v>1</v>
      </c>
      <c r="AV451">
        <f t="shared" si="232"/>
        <v>0</v>
      </c>
      <c r="AW451">
        <f t="shared" si="233"/>
        <v>37572.839832639431</v>
      </c>
      <c r="AX451">
        <f t="shared" si="234"/>
        <v>1999.8944444444439</v>
      </c>
      <c r="AY451">
        <f t="shared" si="235"/>
        <v>1681.1113340000352</v>
      </c>
      <c r="AZ451">
        <f t="shared" si="236"/>
        <v>0.84060003200170674</v>
      </c>
      <c r="BA451">
        <f t="shared" si="237"/>
        <v>0.16075806176329405</v>
      </c>
      <c r="BB451">
        <v>6</v>
      </c>
      <c r="BC451">
        <v>0.5</v>
      </c>
      <c r="BD451" t="s">
        <v>355</v>
      </c>
      <c r="BE451">
        <v>2</v>
      </c>
      <c r="BF451" t="b">
        <v>1</v>
      </c>
      <c r="BG451">
        <v>1657486661.0999999</v>
      </c>
      <c r="BH451">
        <v>1409.087777777778</v>
      </c>
      <c r="BI451">
        <v>1459.22</v>
      </c>
      <c r="BJ451">
        <v>23.01292222222223</v>
      </c>
      <c r="BK451">
        <v>19.420022222222219</v>
      </c>
      <c r="BL451">
        <v>1412.652222222222</v>
      </c>
      <c r="BM451">
        <v>23.18888888888889</v>
      </c>
      <c r="BN451">
        <v>500.02100000000002</v>
      </c>
      <c r="BO451">
        <v>70.630500000000012</v>
      </c>
      <c r="BP451">
        <v>0.1000210111111111</v>
      </c>
      <c r="BQ451">
        <v>25.325199999999999</v>
      </c>
      <c r="BR451">
        <v>24.9343</v>
      </c>
      <c r="BS451">
        <v>999.90000000000009</v>
      </c>
      <c r="BT451">
        <v>0</v>
      </c>
      <c r="BU451">
        <v>0</v>
      </c>
      <c r="BV451">
        <v>10004.37555555556</v>
      </c>
      <c r="BW451">
        <v>0</v>
      </c>
      <c r="BX451">
        <v>154.8822222222222</v>
      </c>
      <c r="BY451">
        <v>-50.132100000000008</v>
      </c>
      <c r="BZ451">
        <v>1442.2777777777781</v>
      </c>
      <c r="CA451">
        <v>1488.1188888888889</v>
      </c>
      <c r="CB451">
        <v>3.592916666666667</v>
      </c>
      <c r="CC451">
        <v>1459.22</v>
      </c>
      <c r="CD451">
        <v>19.420022222222219</v>
      </c>
      <c r="CE451">
        <v>1.6254155555555549</v>
      </c>
      <c r="CF451">
        <v>1.3716466666666669</v>
      </c>
      <c r="CG451">
        <v>14.20187777777778</v>
      </c>
      <c r="CH451">
        <v>11.607755555555549</v>
      </c>
      <c r="CI451">
        <v>1999.8944444444439</v>
      </c>
      <c r="CJ451">
        <v>0.9799969999999999</v>
      </c>
      <c r="CK451">
        <v>2.0002800000000001E-2</v>
      </c>
      <c r="CL451">
        <v>0</v>
      </c>
      <c r="CM451">
        <v>2.2845777777777778</v>
      </c>
      <c r="CN451">
        <v>0</v>
      </c>
      <c r="CO451">
        <v>18308.966666666671</v>
      </c>
      <c r="CP451">
        <v>16748.566666666669</v>
      </c>
      <c r="CQ451">
        <v>38.041444444444437</v>
      </c>
      <c r="CR451">
        <v>37.881666666666668</v>
      </c>
      <c r="CS451">
        <v>38.110999999999997</v>
      </c>
      <c r="CT451">
        <v>36.770666666666671</v>
      </c>
      <c r="CU451">
        <v>37.145666666666671</v>
      </c>
      <c r="CV451">
        <v>1959.893333333333</v>
      </c>
      <c r="CW451">
        <v>40</v>
      </c>
      <c r="CX451">
        <v>0</v>
      </c>
      <c r="CY451">
        <v>1657486663.5</v>
      </c>
      <c r="CZ451">
        <v>0</v>
      </c>
      <c r="DA451">
        <v>1657463835.0999999</v>
      </c>
      <c r="DB451" t="s">
        <v>356</v>
      </c>
      <c r="DC451">
        <v>1657463822.5999999</v>
      </c>
      <c r="DD451">
        <v>1657463835.0999999</v>
      </c>
      <c r="DE451">
        <v>1</v>
      </c>
      <c r="DF451">
        <v>-2.657</v>
      </c>
      <c r="DG451">
        <v>-13.192</v>
      </c>
      <c r="DH451">
        <v>-3.9239999999999999</v>
      </c>
      <c r="DI451">
        <v>-0.217</v>
      </c>
      <c r="DJ451">
        <v>376</v>
      </c>
      <c r="DK451">
        <v>3</v>
      </c>
      <c r="DL451">
        <v>0.48</v>
      </c>
      <c r="DM451">
        <v>0.03</v>
      </c>
      <c r="DN451">
        <v>-49.784075609756101</v>
      </c>
      <c r="DO451">
        <v>-2.7541400696864291</v>
      </c>
      <c r="DP451">
        <v>0.27710863659995622</v>
      </c>
      <c r="DQ451">
        <v>0</v>
      </c>
      <c r="DR451">
        <v>3.5950297560975608</v>
      </c>
      <c r="DS451">
        <v>-3.2807665505222322E-2</v>
      </c>
      <c r="DT451">
        <v>4.0732874526871734E-3</v>
      </c>
      <c r="DU451">
        <v>1</v>
      </c>
      <c r="DV451">
        <v>1</v>
      </c>
      <c r="DW451">
        <v>2</v>
      </c>
      <c r="DX451" t="s">
        <v>369</v>
      </c>
      <c r="DY451">
        <v>2.9896199999999999</v>
      </c>
      <c r="DZ451">
        <v>2.72472</v>
      </c>
      <c r="EA451">
        <v>0.173014</v>
      </c>
      <c r="EB451">
        <v>0.174789</v>
      </c>
      <c r="EC451">
        <v>8.3862800000000001E-2</v>
      </c>
      <c r="ED451">
        <v>7.2762099999999996E-2</v>
      </c>
      <c r="EE451">
        <v>26454.400000000001</v>
      </c>
      <c r="EF451">
        <v>26465.599999999999</v>
      </c>
      <c r="EG451">
        <v>29686.6</v>
      </c>
      <c r="EH451">
        <v>29627.8</v>
      </c>
      <c r="EI451">
        <v>36036.699999999997</v>
      </c>
      <c r="EJ451">
        <v>36532</v>
      </c>
      <c r="EK451">
        <v>41822.6</v>
      </c>
      <c r="EL451">
        <v>42213</v>
      </c>
      <c r="EM451">
        <v>1.9202699999999999</v>
      </c>
      <c r="EN451">
        <v>2.2714500000000002</v>
      </c>
      <c r="EO451">
        <v>0.20282700000000001</v>
      </c>
      <c r="EP451">
        <v>0</v>
      </c>
      <c r="EQ451">
        <v>21.598099999999999</v>
      </c>
      <c r="ER451">
        <v>999.9</v>
      </c>
      <c r="ES451">
        <v>43.5</v>
      </c>
      <c r="ET451">
        <v>28.2</v>
      </c>
      <c r="EU451">
        <v>23.645600000000002</v>
      </c>
      <c r="EV451">
        <v>61.224299999999999</v>
      </c>
      <c r="EW451">
        <v>28.645800000000001</v>
      </c>
      <c r="EX451">
        <v>2</v>
      </c>
      <c r="EY451">
        <v>-0.52741099999999996</v>
      </c>
      <c r="EZ451">
        <v>-2.1213700000000002</v>
      </c>
      <c r="FA451">
        <v>20.381599999999999</v>
      </c>
      <c r="FB451">
        <v>5.2210299999999998</v>
      </c>
      <c r="FC451">
        <v>12.0099</v>
      </c>
      <c r="FD451">
        <v>4.9916499999999999</v>
      </c>
      <c r="FE451">
        <v>3.2886500000000001</v>
      </c>
      <c r="FF451">
        <v>9289.7999999999993</v>
      </c>
      <c r="FG451">
        <v>9999</v>
      </c>
      <c r="FH451">
        <v>9999</v>
      </c>
      <c r="FI451">
        <v>137.80000000000001</v>
      </c>
      <c r="FJ451">
        <v>1.8669100000000001</v>
      </c>
      <c r="FK451">
        <v>1.8659699999999999</v>
      </c>
      <c r="FL451">
        <v>1.8655200000000001</v>
      </c>
      <c r="FM451">
        <v>1.8653900000000001</v>
      </c>
      <c r="FN451">
        <v>1.8672200000000001</v>
      </c>
      <c r="FO451">
        <v>1.86981</v>
      </c>
      <c r="FP451">
        <v>1.8684400000000001</v>
      </c>
      <c r="FQ451">
        <v>1.8698300000000001</v>
      </c>
      <c r="FR451">
        <v>0</v>
      </c>
      <c r="FS451">
        <v>0</v>
      </c>
      <c r="FT451">
        <v>0</v>
      </c>
      <c r="FU451">
        <v>0</v>
      </c>
      <c r="FV451" t="s">
        <v>358</v>
      </c>
      <c r="FW451" t="s">
        <v>359</v>
      </c>
      <c r="FX451" t="s">
        <v>360</v>
      </c>
      <c r="FY451" t="s">
        <v>360</v>
      </c>
      <c r="FZ451" t="s">
        <v>360</v>
      </c>
      <c r="GA451" t="s">
        <v>360</v>
      </c>
      <c r="GB451">
        <v>0</v>
      </c>
      <c r="GC451">
        <v>100</v>
      </c>
      <c r="GD451">
        <v>100</v>
      </c>
      <c r="GE451">
        <v>-3.57</v>
      </c>
      <c r="GF451">
        <v>-0.17599999999999999</v>
      </c>
      <c r="GG451">
        <v>-1.691838842420514</v>
      </c>
      <c r="GH451">
        <v>-5.4742946993243486E-4</v>
      </c>
      <c r="GI451">
        <v>-1.00937323189599E-6</v>
      </c>
      <c r="GJ451">
        <v>3.2426335113099041E-10</v>
      </c>
      <c r="GK451">
        <v>-0.25714838806632262</v>
      </c>
      <c r="GL451">
        <v>-1.4458059848174739E-2</v>
      </c>
      <c r="GM451">
        <v>1.0199616584873469E-3</v>
      </c>
      <c r="GN451">
        <v>-1.0584552142034339E-5</v>
      </c>
      <c r="GO451">
        <v>24</v>
      </c>
      <c r="GP451">
        <v>2276</v>
      </c>
      <c r="GQ451">
        <v>1</v>
      </c>
      <c r="GR451">
        <v>42</v>
      </c>
      <c r="GS451">
        <v>380.7</v>
      </c>
      <c r="GT451">
        <v>380.5</v>
      </c>
      <c r="GU451">
        <v>3.5131800000000002</v>
      </c>
      <c r="GV451">
        <v>2.19238</v>
      </c>
      <c r="GW451">
        <v>1.94702</v>
      </c>
      <c r="GX451">
        <v>2.7978499999999999</v>
      </c>
      <c r="GY451">
        <v>2.19482</v>
      </c>
      <c r="GZ451">
        <v>2.36206</v>
      </c>
      <c r="HA451">
        <v>31.237400000000001</v>
      </c>
      <c r="HB451">
        <v>15.769399999999999</v>
      </c>
      <c r="HC451">
        <v>18</v>
      </c>
      <c r="HD451">
        <v>411.66300000000001</v>
      </c>
      <c r="HE451">
        <v>651.226</v>
      </c>
      <c r="HF451">
        <v>24.5489</v>
      </c>
      <c r="HG451">
        <v>20.455200000000001</v>
      </c>
      <c r="HH451">
        <v>29.9999</v>
      </c>
      <c r="HI451">
        <v>20.464200000000002</v>
      </c>
      <c r="HJ451">
        <v>20.384</v>
      </c>
      <c r="HK451">
        <v>70.297899999999998</v>
      </c>
      <c r="HL451">
        <v>20.573899999999998</v>
      </c>
      <c r="HM451">
        <v>66.276799999999994</v>
      </c>
      <c r="HN451">
        <v>24.5565</v>
      </c>
      <c r="HO451">
        <v>1489.77</v>
      </c>
      <c r="HP451">
        <v>19.427600000000002</v>
      </c>
      <c r="HQ451">
        <v>101.52800000000001</v>
      </c>
      <c r="HR451">
        <v>101.38800000000001</v>
      </c>
    </row>
    <row r="452" spans="1:226" x14ac:dyDescent="0.2">
      <c r="A452">
        <v>436</v>
      </c>
      <c r="B452">
        <v>1657486668.5999999</v>
      </c>
      <c r="C452">
        <v>5673.0999999046326</v>
      </c>
      <c r="D452" t="s">
        <v>1234</v>
      </c>
      <c r="E452" t="s">
        <v>1235</v>
      </c>
      <c r="F452">
        <v>5</v>
      </c>
      <c r="G452" t="s">
        <v>1059</v>
      </c>
      <c r="H452" t="s">
        <v>354</v>
      </c>
      <c r="I452">
        <v>1657486665.8</v>
      </c>
      <c r="J452">
        <f t="shared" si="204"/>
        <v>3.0596738820386602E-3</v>
      </c>
      <c r="K452">
        <f t="shared" si="205"/>
        <v>3.05967388203866</v>
      </c>
      <c r="L452">
        <f t="shared" si="206"/>
        <v>21.521374549990124</v>
      </c>
      <c r="M452">
        <f t="shared" si="207"/>
        <v>1424.761</v>
      </c>
      <c r="N452">
        <f t="shared" si="208"/>
        <v>1126.4430966111254</v>
      </c>
      <c r="O452">
        <f t="shared" si="209"/>
        <v>79.67357281690488</v>
      </c>
      <c r="P452">
        <f t="shared" si="210"/>
        <v>100.77366501840663</v>
      </c>
      <c r="Q452">
        <f t="shared" si="211"/>
        <v>0.14020238175476638</v>
      </c>
      <c r="R452">
        <f t="shared" si="212"/>
        <v>2.3621516943513248</v>
      </c>
      <c r="S452">
        <f t="shared" si="213"/>
        <v>0.13573802400247068</v>
      </c>
      <c r="T452">
        <f t="shared" si="214"/>
        <v>8.5225527976185961E-2</v>
      </c>
      <c r="U452">
        <f t="shared" si="215"/>
        <v>321.50466840000001</v>
      </c>
      <c r="V452">
        <f t="shared" si="216"/>
        <v>26.669618877122367</v>
      </c>
      <c r="W452">
        <f t="shared" si="217"/>
        <v>24.936039999999998</v>
      </c>
      <c r="X452">
        <f t="shared" si="218"/>
        <v>3.1675729083089061</v>
      </c>
      <c r="Y452">
        <f t="shared" si="219"/>
        <v>50.195691786429983</v>
      </c>
      <c r="Z452">
        <f t="shared" si="220"/>
        <v>1.6272817814627711</v>
      </c>
      <c r="AA452">
        <f t="shared" si="221"/>
        <v>3.2418753951762329</v>
      </c>
      <c r="AB452">
        <f t="shared" si="222"/>
        <v>1.540291126846135</v>
      </c>
      <c r="AC452">
        <f t="shared" si="223"/>
        <v>-134.93161819790492</v>
      </c>
      <c r="AD452">
        <f t="shared" si="224"/>
        <v>49.575428328165522</v>
      </c>
      <c r="AE452">
        <f t="shared" si="225"/>
        <v>4.4451878428922464</v>
      </c>
      <c r="AF452">
        <f t="shared" si="226"/>
        <v>240.59366637315287</v>
      </c>
      <c r="AG452">
        <f t="shared" si="227"/>
        <v>37.444340400030732</v>
      </c>
      <c r="AH452">
        <f t="shared" si="228"/>
        <v>3.0628651296387823</v>
      </c>
      <c r="AI452">
        <f t="shared" si="229"/>
        <v>21.521374549990124</v>
      </c>
      <c r="AJ452">
        <v>1504.921211135402</v>
      </c>
      <c r="AK452">
        <v>1466.12606060606</v>
      </c>
      <c r="AL452">
        <v>3.39637722746106</v>
      </c>
      <c r="AM452">
        <v>64.43633761426419</v>
      </c>
      <c r="AN452">
        <f t="shared" si="230"/>
        <v>3.05967388203866</v>
      </c>
      <c r="AO452">
        <v>19.416542051064479</v>
      </c>
      <c r="AP452">
        <v>23.003776969696961</v>
      </c>
      <c r="AQ452">
        <v>-1.6890038098355568E-5</v>
      </c>
      <c r="AR452">
        <v>77.933620730982625</v>
      </c>
      <c r="AS452">
        <v>38</v>
      </c>
      <c r="AT452">
        <v>8</v>
      </c>
      <c r="AU452">
        <f t="shared" si="231"/>
        <v>1</v>
      </c>
      <c r="AV452">
        <f t="shared" si="232"/>
        <v>0</v>
      </c>
      <c r="AW452">
        <f t="shared" si="233"/>
        <v>37540.914071052655</v>
      </c>
      <c r="AX452">
        <f t="shared" si="234"/>
        <v>1999.9290000000001</v>
      </c>
      <c r="AY452">
        <f t="shared" si="235"/>
        <v>1681.1403600000001</v>
      </c>
      <c r="AZ452">
        <f t="shared" si="236"/>
        <v>0.84060002130075617</v>
      </c>
      <c r="BA452">
        <f t="shared" si="237"/>
        <v>0.16075804111045941</v>
      </c>
      <c r="BB452">
        <v>6</v>
      </c>
      <c r="BC452">
        <v>0.5</v>
      </c>
      <c r="BD452" t="s">
        <v>355</v>
      </c>
      <c r="BE452">
        <v>2</v>
      </c>
      <c r="BF452" t="b">
        <v>1</v>
      </c>
      <c r="BG452">
        <v>1657486665.8</v>
      </c>
      <c r="BH452">
        <v>1424.761</v>
      </c>
      <c r="BI452">
        <v>1474.931</v>
      </c>
      <c r="BJ452">
        <v>23.006879999999999</v>
      </c>
      <c r="BK452">
        <v>19.415990000000001</v>
      </c>
      <c r="BL452">
        <v>1428.348</v>
      </c>
      <c r="BM452">
        <v>23.18291</v>
      </c>
      <c r="BN452">
        <v>499.99829999999997</v>
      </c>
      <c r="BO452">
        <v>70.630189999999999</v>
      </c>
      <c r="BP452">
        <v>0.10003424</v>
      </c>
      <c r="BQ452">
        <v>25.325330000000001</v>
      </c>
      <c r="BR452">
        <v>24.936039999999998</v>
      </c>
      <c r="BS452">
        <v>999.9</v>
      </c>
      <c r="BT452">
        <v>0</v>
      </c>
      <c r="BU452">
        <v>0</v>
      </c>
      <c r="BV452">
        <v>9995.5630000000001</v>
      </c>
      <c r="BW452">
        <v>0</v>
      </c>
      <c r="BX452">
        <v>154.84350000000001</v>
      </c>
      <c r="BY452">
        <v>-50.169679999999993</v>
      </c>
      <c r="BZ452">
        <v>1458.3119999999999</v>
      </c>
      <c r="CA452">
        <v>1504.135</v>
      </c>
      <c r="CB452">
        <v>3.5908929999999999</v>
      </c>
      <c r="CC452">
        <v>1474.931</v>
      </c>
      <c r="CD452">
        <v>19.415990000000001</v>
      </c>
      <c r="CE452">
        <v>1.6249819999999999</v>
      </c>
      <c r="CF452">
        <v>1.3713569999999999</v>
      </c>
      <c r="CG452">
        <v>14.197760000000001</v>
      </c>
      <c r="CH452">
        <v>11.604570000000001</v>
      </c>
      <c r="CI452">
        <v>1999.9290000000001</v>
      </c>
      <c r="CJ452">
        <v>0.97999899999999995</v>
      </c>
      <c r="CK452">
        <v>2.0000799999999999E-2</v>
      </c>
      <c r="CL452">
        <v>0</v>
      </c>
      <c r="CM452">
        <v>2.3105000000000002</v>
      </c>
      <c r="CN452">
        <v>0</v>
      </c>
      <c r="CO452">
        <v>18307.5</v>
      </c>
      <c r="CP452">
        <v>16748.849999999999</v>
      </c>
      <c r="CQ452">
        <v>38.143600000000013</v>
      </c>
      <c r="CR452">
        <v>38.012300000000003</v>
      </c>
      <c r="CS452">
        <v>38.168400000000013</v>
      </c>
      <c r="CT452">
        <v>36.874699999999997</v>
      </c>
      <c r="CU452">
        <v>37.2059</v>
      </c>
      <c r="CV452">
        <v>1959.9290000000001</v>
      </c>
      <c r="CW452">
        <v>40</v>
      </c>
      <c r="CX452">
        <v>0</v>
      </c>
      <c r="CY452">
        <v>1657486668.3</v>
      </c>
      <c r="CZ452">
        <v>0</v>
      </c>
      <c r="DA452">
        <v>1657463835.0999999</v>
      </c>
      <c r="DB452" t="s">
        <v>356</v>
      </c>
      <c r="DC452">
        <v>1657463822.5999999</v>
      </c>
      <c r="DD452">
        <v>1657463835.0999999</v>
      </c>
      <c r="DE452">
        <v>1</v>
      </c>
      <c r="DF452">
        <v>-2.657</v>
      </c>
      <c r="DG452">
        <v>-13.192</v>
      </c>
      <c r="DH452">
        <v>-3.9239999999999999</v>
      </c>
      <c r="DI452">
        <v>-0.217</v>
      </c>
      <c r="DJ452">
        <v>376</v>
      </c>
      <c r="DK452">
        <v>3</v>
      </c>
      <c r="DL452">
        <v>0.48</v>
      </c>
      <c r="DM452">
        <v>0.03</v>
      </c>
      <c r="DN452">
        <v>-49.997637500000003</v>
      </c>
      <c r="DO452">
        <v>-1.7194142589116499</v>
      </c>
      <c r="DP452">
        <v>0.1741002594591689</v>
      </c>
      <c r="DQ452">
        <v>0</v>
      </c>
      <c r="DR452">
        <v>3.5922212500000001</v>
      </c>
      <c r="DS452">
        <v>-9.0374859287188306E-3</v>
      </c>
      <c r="DT452">
        <v>1.8128405714513431E-3</v>
      </c>
      <c r="DU452">
        <v>1</v>
      </c>
      <c r="DV452">
        <v>1</v>
      </c>
      <c r="DW452">
        <v>2</v>
      </c>
      <c r="DX452" t="s">
        <v>369</v>
      </c>
      <c r="DY452">
        <v>2.9897</v>
      </c>
      <c r="DZ452">
        <v>2.72472</v>
      </c>
      <c r="EA452">
        <v>0.174265</v>
      </c>
      <c r="EB452">
        <v>0.17602100000000001</v>
      </c>
      <c r="EC452">
        <v>8.3849300000000002E-2</v>
      </c>
      <c r="ED452">
        <v>7.2757000000000002E-2</v>
      </c>
      <c r="EE452">
        <v>26415.1</v>
      </c>
      <c r="EF452">
        <v>26426.3</v>
      </c>
      <c r="EG452">
        <v>29687.200000000001</v>
      </c>
      <c r="EH452">
        <v>29628</v>
      </c>
      <c r="EI452">
        <v>36037.800000000003</v>
      </c>
      <c r="EJ452">
        <v>36532.5</v>
      </c>
      <c r="EK452">
        <v>41823.199999999997</v>
      </c>
      <c r="EL452">
        <v>42213.2</v>
      </c>
      <c r="EM452">
        <v>1.9206000000000001</v>
      </c>
      <c r="EN452">
        <v>2.2714300000000001</v>
      </c>
      <c r="EO452">
        <v>0.20289399999999999</v>
      </c>
      <c r="EP452">
        <v>0</v>
      </c>
      <c r="EQ452">
        <v>21.5931</v>
      </c>
      <c r="ER452">
        <v>999.9</v>
      </c>
      <c r="ES452">
        <v>43.5</v>
      </c>
      <c r="ET452">
        <v>28.2</v>
      </c>
      <c r="EU452">
        <v>23.645700000000001</v>
      </c>
      <c r="EV452">
        <v>61.234299999999998</v>
      </c>
      <c r="EW452">
        <v>28.613800000000001</v>
      </c>
      <c r="EX452">
        <v>2</v>
      </c>
      <c r="EY452">
        <v>-0.52752299999999996</v>
      </c>
      <c r="EZ452">
        <v>-2.1368499999999999</v>
      </c>
      <c r="FA452">
        <v>20.3813</v>
      </c>
      <c r="FB452">
        <v>5.2216300000000002</v>
      </c>
      <c r="FC452">
        <v>12.0099</v>
      </c>
      <c r="FD452">
        <v>4.9915000000000003</v>
      </c>
      <c r="FE452">
        <v>3.2886500000000001</v>
      </c>
      <c r="FF452">
        <v>9289.7999999999993</v>
      </c>
      <c r="FG452">
        <v>9999</v>
      </c>
      <c r="FH452">
        <v>9999</v>
      </c>
      <c r="FI452">
        <v>137.80000000000001</v>
      </c>
      <c r="FJ452">
        <v>1.8669100000000001</v>
      </c>
      <c r="FK452">
        <v>1.8659600000000001</v>
      </c>
      <c r="FL452">
        <v>1.86551</v>
      </c>
      <c r="FM452">
        <v>1.8653900000000001</v>
      </c>
      <c r="FN452">
        <v>1.8672200000000001</v>
      </c>
      <c r="FO452">
        <v>1.86981</v>
      </c>
      <c r="FP452">
        <v>1.8684400000000001</v>
      </c>
      <c r="FQ452">
        <v>1.8698300000000001</v>
      </c>
      <c r="FR452">
        <v>0</v>
      </c>
      <c r="FS452">
        <v>0</v>
      </c>
      <c r="FT452">
        <v>0</v>
      </c>
      <c r="FU452">
        <v>0</v>
      </c>
      <c r="FV452" t="s">
        <v>358</v>
      </c>
      <c r="FW452" t="s">
        <v>359</v>
      </c>
      <c r="FX452" t="s">
        <v>360</v>
      </c>
      <c r="FY452" t="s">
        <v>360</v>
      </c>
      <c r="FZ452" t="s">
        <v>360</v>
      </c>
      <c r="GA452" t="s">
        <v>360</v>
      </c>
      <c r="GB452">
        <v>0</v>
      </c>
      <c r="GC452">
        <v>100</v>
      </c>
      <c r="GD452">
        <v>100</v>
      </c>
      <c r="GE452">
        <v>-3.6</v>
      </c>
      <c r="GF452">
        <v>-0.17610000000000001</v>
      </c>
      <c r="GG452">
        <v>-1.691838842420514</v>
      </c>
      <c r="GH452">
        <v>-5.4742946993243486E-4</v>
      </c>
      <c r="GI452">
        <v>-1.00937323189599E-6</v>
      </c>
      <c r="GJ452">
        <v>3.2426335113099041E-10</v>
      </c>
      <c r="GK452">
        <v>-0.25714838806632262</v>
      </c>
      <c r="GL452">
        <v>-1.4458059848174739E-2</v>
      </c>
      <c r="GM452">
        <v>1.0199616584873469E-3</v>
      </c>
      <c r="GN452">
        <v>-1.0584552142034339E-5</v>
      </c>
      <c r="GO452">
        <v>24</v>
      </c>
      <c r="GP452">
        <v>2276</v>
      </c>
      <c r="GQ452">
        <v>1</v>
      </c>
      <c r="GR452">
        <v>42</v>
      </c>
      <c r="GS452">
        <v>380.8</v>
      </c>
      <c r="GT452">
        <v>380.6</v>
      </c>
      <c r="GU452">
        <v>3.5412599999999999</v>
      </c>
      <c r="GV452">
        <v>2.19604</v>
      </c>
      <c r="GW452">
        <v>1.94702</v>
      </c>
      <c r="GX452">
        <v>2.7978499999999999</v>
      </c>
      <c r="GY452">
        <v>2.19482</v>
      </c>
      <c r="GZ452">
        <v>2.33643</v>
      </c>
      <c r="HA452">
        <v>31.215599999999998</v>
      </c>
      <c r="HB452">
        <v>15.7606</v>
      </c>
      <c r="HC452">
        <v>18</v>
      </c>
      <c r="HD452">
        <v>411.80599999999998</v>
      </c>
      <c r="HE452">
        <v>651.16099999999994</v>
      </c>
      <c r="HF452">
        <v>24.5975</v>
      </c>
      <c r="HG452">
        <v>20.451699999999999</v>
      </c>
      <c r="HH452">
        <v>29.9998</v>
      </c>
      <c r="HI452">
        <v>20.460699999999999</v>
      </c>
      <c r="HJ452">
        <v>20.380500000000001</v>
      </c>
      <c r="HK452">
        <v>70.858599999999996</v>
      </c>
      <c r="HL452">
        <v>20.573899999999998</v>
      </c>
      <c r="HM452">
        <v>66.276799999999994</v>
      </c>
      <c r="HN452">
        <v>24.6022</v>
      </c>
      <c r="HO452">
        <v>1503.12</v>
      </c>
      <c r="HP452">
        <v>19.427600000000002</v>
      </c>
      <c r="HQ452">
        <v>101.53</v>
      </c>
      <c r="HR452">
        <v>101.389</v>
      </c>
    </row>
    <row r="453" spans="1:226" x14ac:dyDescent="0.2">
      <c r="A453">
        <v>437</v>
      </c>
      <c r="B453">
        <v>1657486673.5999999</v>
      </c>
      <c r="C453">
        <v>5678.0999999046326</v>
      </c>
      <c r="D453" t="s">
        <v>1236</v>
      </c>
      <c r="E453" t="s">
        <v>1237</v>
      </c>
      <c r="F453">
        <v>5</v>
      </c>
      <c r="G453" t="s">
        <v>1059</v>
      </c>
      <c r="H453" t="s">
        <v>354</v>
      </c>
      <c r="I453">
        <v>1657486671.0999999</v>
      </c>
      <c r="J453">
        <f t="shared" si="204"/>
        <v>3.0621513154364321E-3</v>
      </c>
      <c r="K453">
        <f t="shared" si="205"/>
        <v>3.0621513154364322</v>
      </c>
      <c r="L453">
        <f t="shared" si="206"/>
        <v>21.705732445702694</v>
      </c>
      <c r="M453">
        <f t="shared" si="207"/>
        <v>1442.3522222222221</v>
      </c>
      <c r="N453">
        <f t="shared" si="208"/>
        <v>1141.5766138997683</v>
      </c>
      <c r="O453">
        <f t="shared" si="209"/>
        <v>80.743684841663693</v>
      </c>
      <c r="P453">
        <f t="shared" si="210"/>
        <v>102.01753596190065</v>
      </c>
      <c r="Q453">
        <f t="shared" si="211"/>
        <v>0.14035951653805304</v>
      </c>
      <c r="R453">
        <f t="shared" si="212"/>
        <v>2.3628908873297099</v>
      </c>
      <c r="S453">
        <f t="shared" si="213"/>
        <v>0.13588666966771062</v>
      </c>
      <c r="T453">
        <f t="shared" si="214"/>
        <v>8.5319162451676492E-2</v>
      </c>
      <c r="U453">
        <f t="shared" si="215"/>
        <v>321.50872933333341</v>
      </c>
      <c r="V453">
        <f t="shared" si="216"/>
        <v>26.671419770053514</v>
      </c>
      <c r="W453">
        <f t="shared" si="217"/>
        <v>24.932933333333342</v>
      </c>
      <c r="X453">
        <f t="shared" si="218"/>
        <v>3.1669859863403533</v>
      </c>
      <c r="Y453">
        <f t="shared" si="219"/>
        <v>50.182250885993831</v>
      </c>
      <c r="Z453">
        <f t="shared" si="220"/>
        <v>1.6271312760658543</v>
      </c>
      <c r="AA453">
        <f t="shared" si="221"/>
        <v>3.2424437870721272</v>
      </c>
      <c r="AB453">
        <f t="shared" si="222"/>
        <v>1.5398547102744991</v>
      </c>
      <c r="AC453">
        <f t="shared" si="223"/>
        <v>-135.04087301074665</v>
      </c>
      <c r="AD453">
        <f t="shared" si="224"/>
        <v>50.362206688154679</v>
      </c>
      <c r="AE453">
        <f t="shared" si="225"/>
        <v>4.5143182120966587</v>
      </c>
      <c r="AF453">
        <f t="shared" si="226"/>
        <v>241.34438122283811</v>
      </c>
      <c r="AG453">
        <f t="shared" si="227"/>
        <v>37.640754009011005</v>
      </c>
      <c r="AH453">
        <f t="shared" si="228"/>
        <v>3.063505626655294</v>
      </c>
      <c r="AI453">
        <f t="shared" si="229"/>
        <v>21.705732445702694</v>
      </c>
      <c r="AJ453">
        <v>1522.2115414321829</v>
      </c>
      <c r="AK453">
        <v>1483.1371515151509</v>
      </c>
      <c r="AL453">
        <v>3.4113690262816512</v>
      </c>
      <c r="AM453">
        <v>64.43633761426419</v>
      </c>
      <c r="AN453">
        <f t="shared" si="230"/>
        <v>3.0621513154364322</v>
      </c>
      <c r="AO453">
        <v>19.414275877629219</v>
      </c>
      <c r="AP453">
        <v>23.004205454545449</v>
      </c>
      <c r="AQ453">
        <v>6.6337587453371374E-6</v>
      </c>
      <c r="AR453">
        <v>77.933620730982625</v>
      </c>
      <c r="AS453">
        <v>39</v>
      </c>
      <c r="AT453">
        <v>8</v>
      </c>
      <c r="AU453">
        <f t="shared" si="231"/>
        <v>1</v>
      </c>
      <c r="AV453">
        <f t="shared" si="232"/>
        <v>0</v>
      </c>
      <c r="AW453">
        <f t="shared" si="233"/>
        <v>37558.447054015778</v>
      </c>
      <c r="AX453">
        <f t="shared" si="234"/>
        <v>1999.954444444445</v>
      </c>
      <c r="AY453">
        <f t="shared" si="235"/>
        <v>1681.1617333333336</v>
      </c>
      <c r="AZ453">
        <f t="shared" si="236"/>
        <v>0.8406000136669779</v>
      </c>
      <c r="BA453">
        <f t="shared" si="237"/>
        <v>0.16075802637726747</v>
      </c>
      <c r="BB453">
        <v>6</v>
      </c>
      <c r="BC453">
        <v>0.5</v>
      </c>
      <c r="BD453" t="s">
        <v>355</v>
      </c>
      <c r="BE453">
        <v>2</v>
      </c>
      <c r="BF453" t="b">
        <v>1</v>
      </c>
      <c r="BG453">
        <v>1657486671.0999999</v>
      </c>
      <c r="BH453">
        <v>1442.3522222222221</v>
      </c>
      <c r="BI453">
        <v>1492.8222222222221</v>
      </c>
      <c r="BJ453">
        <v>23.004833333333341</v>
      </c>
      <c r="BK453">
        <v>19.413288888888889</v>
      </c>
      <c r="BL453">
        <v>1445.966666666666</v>
      </c>
      <c r="BM453">
        <v>23.180900000000001</v>
      </c>
      <c r="BN453">
        <v>500.01277777777773</v>
      </c>
      <c r="BO453">
        <v>70.63</v>
      </c>
      <c r="BP453">
        <v>9.9974544444444452E-2</v>
      </c>
      <c r="BQ453">
        <v>25.328277777777782</v>
      </c>
      <c r="BR453">
        <v>24.932933333333342</v>
      </c>
      <c r="BS453">
        <v>999.90000000000009</v>
      </c>
      <c r="BT453">
        <v>0</v>
      </c>
      <c r="BU453">
        <v>0</v>
      </c>
      <c r="BV453">
        <v>10000.56111111111</v>
      </c>
      <c r="BW453">
        <v>0</v>
      </c>
      <c r="BX453">
        <v>154.72466666666659</v>
      </c>
      <c r="BY453">
        <v>-50.469866666666668</v>
      </c>
      <c r="BZ453">
        <v>1476.314444444444</v>
      </c>
      <c r="CA453">
        <v>1522.376666666667</v>
      </c>
      <c r="CB453">
        <v>3.5915577777777781</v>
      </c>
      <c r="CC453">
        <v>1492.8222222222221</v>
      </c>
      <c r="CD453">
        <v>19.413288888888889</v>
      </c>
      <c r="CE453">
        <v>1.62483</v>
      </c>
      <c r="CF453">
        <v>1.3711611111111111</v>
      </c>
      <c r="CG453">
        <v>14.19632222222222</v>
      </c>
      <c r="CH453">
        <v>11.602399999999999</v>
      </c>
      <c r="CI453">
        <v>1999.954444444445</v>
      </c>
      <c r="CJ453">
        <v>0.98000033333333336</v>
      </c>
      <c r="CK453">
        <v>1.999946666666666E-2</v>
      </c>
      <c r="CL453">
        <v>0</v>
      </c>
      <c r="CM453">
        <v>2.433955555555555</v>
      </c>
      <c r="CN453">
        <v>0</v>
      </c>
      <c r="CO453">
        <v>18305.599999999999</v>
      </c>
      <c r="CP453">
        <v>16749.055555555551</v>
      </c>
      <c r="CQ453">
        <v>38.256888888888888</v>
      </c>
      <c r="CR453">
        <v>38.145666666666671</v>
      </c>
      <c r="CS453">
        <v>38.256888888888888</v>
      </c>
      <c r="CT453">
        <v>36.992888888888892</v>
      </c>
      <c r="CU453">
        <v>37.284444444444453</v>
      </c>
      <c r="CV453">
        <v>1959.954444444445</v>
      </c>
      <c r="CW453">
        <v>40</v>
      </c>
      <c r="CX453">
        <v>0</v>
      </c>
      <c r="CY453">
        <v>1657486673.0999999</v>
      </c>
      <c r="CZ453">
        <v>0</v>
      </c>
      <c r="DA453">
        <v>1657463835.0999999</v>
      </c>
      <c r="DB453" t="s">
        <v>356</v>
      </c>
      <c r="DC453">
        <v>1657463822.5999999</v>
      </c>
      <c r="DD453">
        <v>1657463835.0999999</v>
      </c>
      <c r="DE453">
        <v>1</v>
      </c>
      <c r="DF453">
        <v>-2.657</v>
      </c>
      <c r="DG453">
        <v>-13.192</v>
      </c>
      <c r="DH453">
        <v>-3.9239999999999999</v>
      </c>
      <c r="DI453">
        <v>-0.217</v>
      </c>
      <c r="DJ453">
        <v>376</v>
      </c>
      <c r="DK453">
        <v>3</v>
      </c>
      <c r="DL453">
        <v>0.48</v>
      </c>
      <c r="DM453">
        <v>0.03</v>
      </c>
      <c r="DN453">
        <v>-50.175359999999998</v>
      </c>
      <c r="DO453">
        <v>-1.872310694183758</v>
      </c>
      <c r="DP453">
        <v>0.19150900866538961</v>
      </c>
      <c r="DQ453">
        <v>0</v>
      </c>
      <c r="DR453">
        <v>3.59167375</v>
      </c>
      <c r="DS453">
        <v>-2.8134709193343242E-3</v>
      </c>
      <c r="DT453">
        <v>1.363790100235374E-3</v>
      </c>
      <c r="DU453">
        <v>1</v>
      </c>
      <c r="DV453">
        <v>1</v>
      </c>
      <c r="DW453">
        <v>2</v>
      </c>
      <c r="DX453" t="s">
        <v>369</v>
      </c>
      <c r="DY453">
        <v>2.9896099999999999</v>
      </c>
      <c r="DZ453">
        <v>2.7245900000000001</v>
      </c>
      <c r="EA453">
        <v>0.17550399999999999</v>
      </c>
      <c r="EB453">
        <v>0.177236</v>
      </c>
      <c r="EC453">
        <v>8.3846900000000002E-2</v>
      </c>
      <c r="ED453">
        <v>7.2747099999999995E-2</v>
      </c>
      <c r="EE453">
        <v>26375.8</v>
      </c>
      <c r="EF453">
        <v>26387.200000000001</v>
      </c>
      <c r="EG453">
        <v>29687.5</v>
      </c>
      <c r="EH453">
        <v>29627.599999999999</v>
      </c>
      <c r="EI453">
        <v>36038.6</v>
      </c>
      <c r="EJ453">
        <v>36532.699999999997</v>
      </c>
      <c r="EK453">
        <v>41824</v>
      </c>
      <c r="EL453">
        <v>42213</v>
      </c>
      <c r="EM453">
        <v>1.92025</v>
      </c>
      <c r="EN453">
        <v>2.2715700000000001</v>
      </c>
      <c r="EO453">
        <v>0.20349</v>
      </c>
      <c r="EP453">
        <v>0</v>
      </c>
      <c r="EQ453">
        <v>21.588100000000001</v>
      </c>
      <c r="ER453">
        <v>999.9</v>
      </c>
      <c r="ES453">
        <v>43.5</v>
      </c>
      <c r="ET453">
        <v>28.2</v>
      </c>
      <c r="EU453">
        <v>23.645900000000001</v>
      </c>
      <c r="EV453">
        <v>61.1843</v>
      </c>
      <c r="EW453">
        <v>28.701899999999998</v>
      </c>
      <c r="EX453">
        <v>2</v>
      </c>
      <c r="EY453">
        <v>-0.52799799999999997</v>
      </c>
      <c r="EZ453">
        <v>-2.1528499999999999</v>
      </c>
      <c r="FA453">
        <v>20.381</v>
      </c>
      <c r="FB453">
        <v>5.2216300000000002</v>
      </c>
      <c r="FC453">
        <v>12.0099</v>
      </c>
      <c r="FD453">
        <v>4.9913999999999996</v>
      </c>
      <c r="FE453">
        <v>3.2886500000000001</v>
      </c>
      <c r="FF453">
        <v>9289.7999999999993</v>
      </c>
      <c r="FG453">
        <v>9999</v>
      </c>
      <c r="FH453">
        <v>9999</v>
      </c>
      <c r="FI453">
        <v>137.80000000000001</v>
      </c>
      <c r="FJ453">
        <v>1.8669100000000001</v>
      </c>
      <c r="FK453">
        <v>1.8659600000000001</v>
      </c>
      <c r="FL453">
        <v>1.8655299999999999</v>
      </c>
      <c r="FM453">
        <v>1.8653900000000001</v>
      </c>
      <c r="FN453">
        <v>1.8672200000000001</v>
      </c>
      <c r="FO453">
        <v>1.86981</v>
      </c>
      <c r="FP453">
        <v>1.8684400000000001</v>
      </c>
      <c r="FQ453">
        <v>1.86985</v>
      </c>
      <c r="FR453">
        <v>0</v>
      </c>
      <c r="FS453">
        <v>0</v>
      </c>
      <c r="FT453">
        <v>0</v>
      </c>
      <c r="FU453">
        <v>0</v>
      </c>
      <c r="FV453" t="s">
        <v>358</v>
      </c>
      <c r="FW453" t="s">
        <v>359</v>
      </c>
      <c r="FX453" t="s">
        <v>360</v>
      </c>
      <c r="FY453" t="s">
        <v>360</v>
      </c>
      <c r="FZ453" t="s">
        <v>360</v>
      </c>
      <c r="GA453" t="s">
        <v>360</v>
      </c>
      <c r="GB453">
        <v>0</v>
      </c>
      <c r="GC453">
        <v>100</v>
      </c>
      <c r="GD453">
        <v>100</v>
      </c>
      <c r="GE453">
        <v>-3.62</v>
      </c>
      <c r="GF453">
        <v>-0.17610000000000001</v>
      </c>
      <c r="GG453">
        <v>-1.691838842420514</v>
      </c>
      <c r="GH453">
        <v>-5.4742946993243486E-4</v>
      </c>
      <c r="GI453">
        <v>-1.00937323189599E-6</v>
      </c>
      <c r="GJ453">
        <v>3.2426335113099041E-10</v>
      </c>
      <c r="GK453">
        <v>-0.25714838806632262</v>
      </c>
      <c r="GL453">
        <v>-1.4458059848174739E-2</v>
      </c>
      <c r="GM453">
        <v>1.0199616584873469E-3</v>
      </c>
      <c r="GN453">
        <v>-1.0584552142034339E-5</v>
      </c>
      <c r="GO453">
        <v>24</v>
      </c>
      <c r="GP453">
        <v>2276</v>
      </c>
      <c r="GQ453">
        <v>1</v>
      </c>
      <c r="GR453">
        <v>42</v>
      </c>
      <c r="GS453">
        <v>380.9</v>
      </c>
      <c r="GT453">
        <v>380.6</v>
      </c>
      <c r="GU453">
        <v>3.57178</v>
      </c>
      <c r="GV453">
        <v>2.19604</v>
      </c>
      <c r="GW453">
        <v>1.94702</v>
      </c>
      <c r="GX453">
        <v>2.7978499999999999</v>
      </c>
      <c r="GY453">
        <v>2.19482</v>
      </c>
      <c r="GZ453">
        <v>2.34375</v>
      </c>
      <c r="HA453">
        <v>31.215599999999998</v>
      </c>
      <c r="HB453">
        <v>15.769399999999999</v>
      </c>
      <c r="HC453">
        <v>18</v>
      </c>
      <c r="HD453">
        <v>411.596</v>
      </c>
      <c r="HE453">
        <v>651.23599999999999</v>
      </c>
      <c r="HF453">
        <v>24.643699999999999</v>
      </c>
      <c r="HG453">
        <v>20.448699999999999</v>
      </c>
      <c r="HH453">
        <v>29.9998</v>
      </c>
      <c r="HI453">
        <v>20.4573</v>
      </c>
      <c r="HJ453">
        <v>20.377099999999999</v>
      </c>
      <c r="HK453">
        <v>71.471299999999999</v>
      </c>
      <c r="HL453">
        <v>20.573899999999998</v>
      </c>
      <c r="HM453">
        <v>66.276799999999994</v>
      </c>
      <c r="HN453">
        <v>24.647500000000001</v>
      </c>
      <c r="HO453">
        <v>1523.16</v>
      </c>
      <c r="HP453">
        <v>19.427600000000002</v>
      </c>
      <c r="HQ453">
        <v>101.53100000000001</v>
      </c>
      <c r="HR453">
        <v>101.38800000000001</v>
      </c>
    </row>
    <row r="454" spans="1:226" x14ac:dyDescent="0.2">
      <c r="A454">
        <v>438</v>
      </c>
      <c r="B454">
        <v>1657486678.5999999</v>
      </c>
      <c r="C454">
        <v>5683.0999999046326</v>
      </c>
      <c r="D454" t="s">
        <v>1238</v>
      </c>
      <c r="E454" t="s">
        <v>1239</v>
      </c>
      <c r="F454">
        <v>5</v>
      </c>
      <c r="G454" t="s">
        <v>1059</v>
      </c>
      <c r="H454" t="s">
        <v>354</v>
      </c>
      <c r="I454">
        <v>1657486675.8</v>
      </c>
      <c r="J454">
        <f t="shared" si="204"/>
        <v>3.0633217676451188E-3</v>
      </c>
      <c r="K454">
        <f t="shared" si="205"/>
        <v>3.0633217676451188</v>
      </c>
      <c r="L454">
        <f t="shared" si="206"/>
        <v>21.780994721826929</v>
      </c>
      <c r="M454">
        <f t="shared" si="207"/>
        <v>1458.0029999999999</v>
      </c>
      <c r="N454">
        <f t="shared" si="208"/>
        <v>1155.438991088316</v>
      </c>
      <c r="O454">
        <f t="shared" si="209"/>
        <v>81.724133078411683</v>
      </c>
      <c r="P454">
        <f t="shared" si="210"/>
        <v>103.12446794658665</v>
      </c>
      <c r="Q454">
        <f t="shared" si="211"/>
        <v>0.14019007158101127</v>
      </c>
      <c r="R454">
        <f t="shared" si="212"/>
        <v>2.3619050446623371</v>
      </c>
      <c r="S454">
        <f t="shared" si="213"/>
        <v>0.13572603418014104</v>
      </c>
      <c r="T454">
        <f t="shared" si="214"/>
        <v>8.5218006214487899E-2</v>
      </c>
      <c r="U454">
        <f t="shared" si="215"/>
        <v>321.49931781571507</v>
      </c>
      <c r="V454">
        <f t="shared" si="216"/>
        <v>26.675791838184882</v>
      </c>
      <c r="W454">
        <f t="shared" si="217"/>
        <v>24.94463</v>
      </c>
      <c r="X454">
        <f t="shared" si="218"/>
        <v>3.1691962549565602</v>
      </c>
      <c r="Y454">
        <f t="shared" si="219"/>
        <v>50.163930729207721</v>
      </c>
      <c r="Z454">
        <f t="shared" si="220"/>
        <v>1.6269534718253726</v>
      </c>
      <c r="AA454">
        <f t="shared" si="221"/>
        <v>3.2432734998537236</v>
      </c>
      <c r="AB454">
        <f t="shared" si="222"/>
        <v>1.5422427831311876</v>
      </c>
      <c r="AC454">
        <f t="shared" si="223"/>
        <v>-135.09248995314974</v>
      </c>
      <c r="AD454">
        <f t="shared" si="224"/>
        <v>49.399622858681944</v>
      </c>
      <c r="AE454">
        <f t="shared" si="225"/>
        <v>4.430239820781698</v>
      </c>
      <c r="AF454">
        <f t="shared" si="226"/>
        <v>240.23669054202898</v>
      </c>
      <c r="AG454">
        <f t="shared" si="227"/>
        <v>37.613799293770768</v>
      </c>
      <c r="AH454">
        <f t="shared" si="228"/>
        <v>3.0648190919790026</v>
      </c>
      <c r="AI454">
        <f t="shared" si="229"/>
        <v>21.780994721826929</v>
      </c>
      <c r="AJ454">
        <v>1539.197944818543</v>
      </c>
      <c r="AK454">
        <v>1500.1243030303019</v>
      </c>
      <c r="AL454">
        <v>3.3860279820694799</v>
      </c>
      <c r="AM454">
        <v>64.43633761426419</v>
      </c>
      <c r="AN454">
        <f t="shared" si="230"/>
        <v>3.0633217676451188</v>
      </c>
      <c r="AO454">
        <v>19.410051848884908</v>
      </c>
      <c r="AP454">
        <v>23.0014393939394</v>
      </c>
      <c r="AQ454">
        <v>-2.1872650977281139E-6</v>
      </c>
      <c r="AR454">
        <v>77.933620730982625</v>
      </c>
      <c r="AS454">
        <v>39</v>
      </c>
      <c r="AT454">
        <v>8</v>
      </c>
      <c r="AU454">
        <f t="shared" si="231"/>
        <v>1</v>
      </c>
      <c r="AV454">
        <f t="shared" si="232"/>
        <v>0</v>
      </c>
      <c r="AW454">
        <f t="shared" si="233"/>
        <v>37534.02162806422</v>
      </c>
      <c r="AX454">
        <f t="shared" si="234"/>
        <v>1999.8979999999999</v>
      </c>
      <c r="AY454">
        <f t="shared" si="235"/>
        <v>1681.1141111998522</v>
      </c>
      <c r="AZ454">
        <f t="shared" si="236"/>
        <v>0.84059992619616219</v>
      </c>
      <c r="BA454">
        <f t="shared" si="237"/>
        <v>0.16075785755859304</v>
      </c>
      <c r="BB454">
        <v>6</v>
      </c>
      <c r="BC454">
        <v>0.5</v>
      </c>
      <c r="BD454" t="s">
        <v>355</v>
      </c>
      <c r="BE454">
        <v>2</v>
      </c>
      <c r="BF454" t="b">
        <v>1</v>
      </c>
      <c r="BG454">
        <v>1657486675.8</v>
      </c>
      <c r="BH454">
        <v>1458.0029999999999</v>
      </c>
      <c r="BI454">
        <v>1508.501</v>
      </c>
      <c r="BJ454">
        <v>23.002330000000001</v>
      </c>
      <c r="BK454">
        <v>19.409199999999998</v>
      </c>
      <c r="BL454">
        <v>1461.6389999999999</v>
      </c>
      <c r="BM454">
        <v>23.178439999999998</v>
      </c>
      <c r="BN454">
        <v>500.00769999999989</v>
      </c>
      <c r="BO454">
        <v>70.629959999999997</v>
      </c>
      <c r="BP454">
        <v>9.9982219999999997E-2</v>
      </c>
      <c r="BQ454">
        <v>25.33258</v>
      </c>
      <c r="BR454">
        <v>24.94463</v>
      </c>
      <c r="BS454">
        <v>999.9</v>
      </c>
      <c r="BT454">
        <v>0</v>
      </c>
      <c r="BU454">
        <v>0</v>
      </c>
      <c r="BV454">
        <v>9993.9370000000017</v>
      </c>
      <c r="BW454">
        <v>0</v>
      </c>
      <c r="BX454">
        <v>154.52670000000001</v>
      </c>
      <c r="BY454">
        <v>-50.496540000000003</v>
      </c>
      <c r="BZ454">
        <v>1492.3320000000001</v>
      </c>
      <c r="CA454">
        <v>1538.3589999999999</v>
      </c>
      <c r="CB454">
        <v>3.59314</v>
      </c>
      <c r="CC454">
        <v>1508.501</v>
      </c>
      <c r="CD454">
        <v>19.409199999999998</v>
      </c>
      <c r="CE454">
        <v>1.624654</v>
      </c>
      <c r="CF454">
        <v>1.370871</v>
      </c>
      <c r="CG454">
        <v>14.194660000000001</v>
      </c>
      <c r="CH454">
        <v>11.59919</v>
      </c>
      <c r="CI454">
        <v>1999.8979999999999</v>
      </c>
      <c r="CJ454">
        <v>0.98000140000000013</v>
      </c>
      <c r="CK454">
        <v>1.99984E-2</v>
      </c>
      <c r="CL454">
        <v>0</v>
      </c>
      <c r="CM454">
        <v>2.45364</v>
      </c>
      <c r="CN454">
        <v>0</v>
      </c>
      <c r="CO454">
        <v>18304.57</v>
      </c>
      <c r="CP454">
        <v>16748.63</v>
      </c>
      <c r="CQ454">
        <v>38.343499999999999</v>
      </c>
      <c r="CR454">
        <v>38.262300000000003</v>
      </c>
      <c r="CS454">
        <v>38.318300000000001</v>
      </c>
      <c r="CT454">
        <v>37.099699999999999</v>
      </c>
      <c r="CU454">
        <v>37.356099999999998</v>
      </c>
      <c r="CV454">
        <v>1959.903</v>
      </c>
      <c r="CW454">
        <v>39.993000000000009</v>
      </c>
      <c r="CX454">
        <v>0</v>
      </c>
      <c r="CY454">
        <v>1657486678.5</v>
      </c>
      <c r="CZ454">
        <v>0</v>
      </c>
      <c r="DA454">
        <v>1657463835.0999999</v>
      </c>
      <c r="DB454" t="s">
        <v>356</v>
      </c>
      <c r="DC454">
        <v>1657463822.5999999</v>
      </c>
      <c r="DD454">
        <v>1657463835.0999999</v>
      </c>
      <c r="DE454">
        <v>1</v>
      </c>
      <c r="DF454">
        <v>-2.657</v>
      </c>
      <c r="DG454">
        <v>-13.192</v>
      </c>
      <c r="DH454">
        <v>-3.9239999999999999</v>
      </c>
      <c r="DI454">
        <v>-0.217</v>
      </c>
      <c r="DJ454">
        <v>376</v>
      </c>
      <c r="DK454">
        <v>3</v>
      </c>
      <c r="DL454">
        <v>0.48</v>
      </c>
      <c r="DM454">
        <v>0.03</v>
      </c>
      <c r="DN454">
        <v>-50.285387499999999</v>
      </c>
      <c r="DO454">
        <v>-1.830345590994356</v>
      </c>
      <c r="DP454">
        <v>0.18863361734789</v>
      </c>
      <c r="DQ454">
        <v>0</v>
      </c>
      <c r="DR454">
        <v>3.5919810000000001</v>
      </c>
      <c r="DS454">
        <v>-1.7718574108817079E-3</v>
      </c>
      <c r="DT454">
        <v>1.40725051074783E-3</v>
      </c>
      <c r="DU454">
        <v>1</v>
      </c>
      <c r="DV454">
        <v>1</v>
      </c>
      <c r="DW454">
        <v>2</v>
      </c>
      <c r="DX454" t="s">
        <v>369</v>
      </c>
      <c r="DY454">
        <v>2.9897</v>
      </c>
      <c r="DZ454">
        <v>2.7247400000000002</v>
      </c>
      <c r="EA454">
        <v>0.17673700000000001</v>
      </c>
      <c r="EB454">
        <v>0.17843500000000001</v>
      </c>
      <c r="EC454">
        <v>8.3843299999999996E-2</v>
      </c>
      <c r="ED454">
        <v>7.2736499999999996E-2</v>
      </c>
      <c r="EE454">
        <v>26336.7</v>
      </c>
      <c r="EF454">
        <v>26349</v>
      </c>
      <c r="EG454">
        <v>29687.7</v>
      </c>
      <c r="EH454">
        <v>29627.8</v>
      </c>
      <c r="EI454">
        <v>36038.800000000003</v>
      </c>
      <c r="EJ454">
        <v>36533.199999999997</v>
      </c>
      <c r="EK454">
        <v>41824</v>
      </c>
      <c r="EL454">
        <v>42213.1</v>
      </c>
      <c r="EM454">
        <v>1.92052</v>
      </c>
      <c r="EN454">
        <v>2.27183</v>
      </c>
      <c r="EO454">
        <v>0.20464499999999999</v>
      </c>
      <c r="EP454">
        <v>0</v>
      </c>
      <c r="EQ454">
        <v>21.583500000000001</v>
      </c>
      <c r="ER454">
        <v>999.9</v>
      </c>
      <c r="ES454">
        <v>43.5</v>
      </c>
      <c r="ET454">
        <v>28.2</v>
      </c>
      <c r="EU454">
        <v>23.646899999999999</v>
      </c>
      <c r="EV454">
        <v>61.224299999999999</v>
      </c>
      <c r="EW454">
        <v>28.581700000000001</v>
      </c>
      <c r="EX454">
        <v>2</v>
      </c>
      <c r="EY454">
        <v>-0.52806699999999995</v>
      </c>
      <c r="EZ454">
        <v>-2.1787700000000001</v>
      </c>
      <c r="FA454">
        <v>20.380700000000001</v>
      </c>
      <c r="FB454">
        <v>5.2216300000000002</v>
      </c>
      <c r="FC454">
        <v>12.0099</v>
      </c>
      <c r="FD454">
        <v>4.9914500000000004</v>
      </c>
      <c r="FE454">
        <v>3.2886500000000001</v>
      </c>
      <c r="FF454">
        <v>9290.1</v>
      </c>
      <c r="FG454">
        <v>9999</v>
      </c>
      <c r="FH454">
        <v>9999</v>
      </c>
      <c r="FI454">
        <v>137.80000000000001</v>
      </c>
      <c r="FJ454">
        <v>1.8669</v>
      </c>
      <c r="FK454">
        <v>1.86595</v>
      </c>
      <c r="FL454">
        <v>1.8655200000000001</v>
      </c>
      <c r="FM454">
        <v>1.8653999999999999</v>
      </c>
      <c r="FN454">
        <v>1.8672200000000001</v>
      </c>
      <c r="FO454">
        <v>1.86981</v>
      </c>
      <c r="FP454">
        <v>1.8684400000000001</v>
      </c>
      <c r="FQ454">
        <v>1.86982</v>
      </c>
      <c r="FR454">
        <v>0</v>
      </c>
      <c r="FS454">
        <v>0</v>
      </c>
      <c r="FT454">
        <v>0</v>
      </c>
      <c r="FU454">
        <v>0</v>
      </c>
      <c r="FV454" t="s">
        <v>358</v>
      </c>
      <c r="FW454" t="s">
        <v>359</v>
      </c>
      <c r="FX454" t="s">
        <v>360</v>
      </c>
      <c r="FY454" t="s">
        <v>360</v>
      </c>
      <c r="FZ454" t="s">
        <v>360</v>
      </c>
      <c r="GA454" t="s">
        <v>360</v>
      </c>
      <c r="GB454">
        <v>0</v>
      </c>
      <c r="GC454">
        <v>100</v>
      </c>
      <c r="GD454">
        <v>100</v>
      </c>
      <c r="GE454">
        <v>-3.65</v>
      </c>
      <c r="GF454">
        <v>-0.17610000000000001</v>
      </c>
      <c r="GG454">
        <v>-1.691838842420514</v>
      </c>
      <c r="GH454">
        <v>-5.4742946993243486E-4</v>
      </c>
      <c r="GI454">
        <v>-1.00937323189599E-6</v>
      </c>
      <c r="GJ454">
        <v>3.2426335113099041E-10</v>
      </c>
      <c r="GK454">
        <v>-0.25714838806632262</v>
      </c>
      <c r="GL454">
        <v>-1.4458059848174739E-2</v>
      </c>
      <c r="GM454">
        <v>1.0199616584873469E-3</v>
      </c>
      <c r="GN454">
        <v>-1.0584552142034339E-5</v>
      </c>
      <c r="GO454">
        <v>24</v>
      </c>
      <c r="GP454">
        <v>2276</v>
      </c>
      <c r="GQ454">
        <v>1</v>
      </c>
      <c r="GR454">
        <v>42</v>
      </c>
      <c r="GS454">
        <v>380.9</v>
      </c>
      <c r="GT454">
        <v>380.7</v>
      </c>
      <c r="GU454">
        <v>3.59985</v>
      </c>
      <c r="GV454">
        <v>2.1936</v>
      </c>
      <c r="GW454">
        <v>1.94702</v>
      </c>
      <c r="GX454">
        <v>2.7978499999999999</v>
      </c>
      <c r="GY454">
        <v>2.19482</v>
      </c>
      <c r="GZ454">
        <v>2.32544</v>
      </c>
      <c r="HA454">
        <v>31.215599999999998</v>
      </c>
      <c r="HB454">
        <v>15.751899999999999</v>
      </c>
      <c r="HC454">
        <v>18</v>
      </c>
      <c r="HD454">
        <v>411.71199999999999</v>
      </c>
      <c r="HE454">
        <v>651.39300000000003</v>
      </c>
      <c r="HF454">
        <v>24.6892</v>
      </c>
      <c r="HG454">
        <v>20.4452</v>
      </c>
      <c r="HH454">
        <v>29.9999</v>
      </c>
      <c r="HI454">
        <v>20.453800000000001</v>
      </c>
      <c r="HJ454">
        <v>20.373699999999999</v>
      </c>
      <c r="HK454">
        <v>72.038799999999995</v>
      </c>
      <c r="HL454">
        <v>20.573899999999998</v>
      </c>
      <c r="HM454">
        <v>66.276799999999994</v>
      </c>
      <c r="HN454">
        <v>24.6938</v>
      </c>
      <c r="HO454">
        <v>1536.52</v>
      </c>
      <c r="HP454">
        <v>19.427600000000002</v>
      </c>
      <c r="HQ454">
        <v>101.532</v>
      </c>
      <c r="HR454">
        <v>101.38800000000001</v>
      </c>
    </row>
    <row r="455" spans="1:226" x14ac:dyDescent="0.2">
      <c r="A455">
        <v>439</v>
      </c>
      <c r="B455">
        <v>1657486683.5999999</v>
      </c>
      <c r="C455">
        <v>5688.0999999046326</v>
      </c>
      <c r="D455" t="s">
        <v>1240</v>
      </c>
      <c r="E455" t="s">
        <v>1241</v>
      </c>
      <c r="F455">
        <v>5</v>
      </c>
      <c r="G455" t="s">
        <v>1059</v>
      </c>
      <c r="H455" t="s">
        <v>354</v>
      </c>
      <c r="I455">
        <v>1657486681.0999999</v>
      </c>
      <c r="J455">
        <f t="shared" si="204"/>
        <v>3.0664493770487483E-3</v>
      </c>
      <c r="K455">
        <f t="shared" si="205"/>
        <v>3.0664493770487482</v>
      </c>
      <c r="L455">
        <f t="shared" si="206"/>
        <v>21.780721424221827</v>
      </c>
      <c r="M455">
        <f t="shared" si="207"/>
        <v>1475.545555555555</v>
      </c>
      <c r="N455">
        <f t="shared" si="208"/>
        <v>1172.439740449526</v>
      </c>
      <c r="O455">
        <f t="shared" si="209"/>
        <v>82.927949555528812</v>
      </c>
      <c r="P455">
        <f t="shared" si="210"/>
        <v>104.3669565065068</v>
      </c>
      <c r="Q455">
        <f t="shared" si="211"/>
        <v>0.14024688955959611</v>
      </c>
      <c r="R455">
        <f t="shared" si="212"/>
        <v>2.3633168512607083</v>
      </c>
      <c r="S455">
        <f t="shared" si="213"/>
        <v>0.13578187241562689</v>
      </c>
      <c r="T455">
        <f t="shared" si="214"/>
        <v>8.5252992740726702E-2</v>
      </c>
      <c r="U455">
        <f t="shared" si="215"/>
        <v>321.51956399999989</v>
      </c>
      <c r="V455">
        <f t="shared" si="216"/>
        <v>26.678845083396983</v>
      </c>
      <c r="W455">
        <f t="shared" si="217"/>
        <v>24.949422222222221</v>
      </c>
      <c r="X455">
        <f t="shared" si="218"/>
        <v>3.1701022097275935</v>
      </c>
      <c r="Y455">
        <f t="shared" si="219"/>
        <v>50.148536240258622</v>
      </c>
      <c r="Z455">
        <f t="shared" si="220"/>
        <v>1.6269032626546258</v>
      </c>
      <c r="AA455">
        <f t="shared" si="221"/>
        <v>3.2441689920125087</v>
      </c>
      <c r="AB455">
        <f t="shared" si="222"/>
        <v>1.5431989470729677</v>
      </c>
      <c r="AC455">
        <f t="shared" si="223"/>
        <v>-135.2304175278498</v>
      </c>
      <c r="AD455">
        <f t="shared" si="224"/>
        <v>49.410039349427706</v>
      </c>
      <c r="AE455">
        <f t="shared" si="225"/>
        <v>4.4287370879982992</v>
      </c>
      <c r="AF455">
        <f t="shared" si="226"/>
        <v>240.12792290957609</v>
      </c>
      <c r="AG455">
        <f t="shared" si="227"/>
        <v>37.676484842141143</v>
      </c>
      <c r="AH455">
        <f t="shared" si="228"/>
        <v>3.0664771593299935</v>
      </c>
      <c r="AI455">
        <f t="shared" si="229"/>
        <v>21.780721424221827</v>
      </c>
      <c r="AJ455">
        <v>1556.2175762750089</v>
      </c>
      <c r="AK455">
        <v>1517.0853333333339</v>
      </c>
      <c r="AL455">
        <v>3.401557163104648</v>
      </c>
      <c r="AM455">
        <v>64.43633761426419</v>
      </c>
      <c r="AN455">
        <f t="shared" si="230"/>
        <v>3.0664493770487482</v>
      </c>
      <c r="AO455">
        <v>19.40652271830125</v>
      </c>
      <c r="AP455">
        <v>23.001758787878789</v>
      </c>
      <c r="AQ455">
        <v>-8.720448696482035E-7</v>
      </c>
      <c r="AR455">
        <v>77.933620730982625</v>
      </c>
      <c r="AS455">
        <v>39</v>
      </c>
      <c r="AT455">
        <v>8</v>
      </c>
      <c r="AU455">
        <f t="shared" si="231"/>
        <v>1</v>
      </c>
      <c r="AV455">
        <f t="shared" si="232"/>
        <v>0</v>
      </c>
      <c r="AW455">
        <f t="shared" si="233"/>
        <v>37567.664953620108</v>
      </c>
      <c r="AX455">
        <f t="shared" si="234"/>
        <v>2000.025555555555</v>
      </c>
      <c r="AY455">
        <f t="shared" si="235"/>
        <v>1681.2211999999995</v>
      </c>
      <c r="AZ455">
        <f t="shared" si="236"/>
        <v>0.84059985900180167</v>
      </c>
      <c r="BA455">
        <f t="shared" si="237"/>
        <v>0.16075772787347717</v>
      </c>
      <c r="BB455">
        <v>6</v>
      </c>
      <c r="BC455">
        <v>0.5</v>
      </c>
      <c r="BD455" t="s">
        <v>355</v>
      </c>
      <c r="BE455">
        <v>2</v>
      </c>
      <c r="BF455" t="b">
        <v>1</v>
      </c>
      <c r="BG455">
        <v>1657486681.0999999</v>
      </c>
      <c r="BH455">
        <v>1475.545555555555</v>
      </c>
      <c r="BI455">
        <v>1526.1888888888891</v>
      </c>
      <c r="BJ455">
        <v>23.001244444444449</v>
      </c>
      <c r="BK455">
        <v>19.405977777777782</v>
      </c>
      <c r="BL455">
        <v>1479.2066666666669</v>
      </c>
      <c r="BM455">
        <v>23.17734444444444</v>
      </c>
      <c r="BN455">
        <v>499.98144444444438</v>
      </c>
      <c r="BO455">
        <v>70.631111111111125</v>
      </c>
      <c r="BP455">
        <v>9.9986355555555559E-2</v>
      </c>
      <c r="BQ455">
        <v>25.33722222222222</v>
      </c>
      <c r="BR455">
        <v>24.949422222222221</v>
      </c>
      <c r="BS455">
        <v>999.90000000000009</v>
      </c>
      <c r="BT455">
        <v>0</v>
      </c>
      <c r="BU455">
        <v>0</v>
      </c>
      <c r="BV455">
        <v>10003.26888888889</v>
      </c>
      <c r="BW455">
        <v>0</v>
      </c>
      <c r="BX455">
        <v>154.39055555555561</v>
      </c>
      <c r="BY455">
        <v>-50.644977777777783</v>
      </c>
      <c r="BZ455">
        <v>1510.2822222222219</v>
      </c>
      <c r="CA455">
        <v>1556.392222222222</v>
      </c>
      <c r="CB455">
        <v>3.595253333333333</v>
      </c>
      <c r="CC455">
        <v>1526.1888888888891</v>
      </c>
      <c r="CD455">
        <v>19.405977777777782</v>
      </c>
      <c r="CE455">
        <v>1.6246</v>
      </c>
      <c r="CF455">
        <v>1.3706666666666669</v>
      </c>
      <c r="CG455">
        <v>14.19418888888889</v>
      </c>
      <c r="CH455">
        <v>11.596944444444439</v>
      </c>
      <c r="CI455">
        <v>2000.025555555555</v>
      </c>
      <c r="CJ455">
        <v>0.98000366666666672</v>
      </c>
      <c r="CK455">
        <v>1.9996133333333339E-2</v>
      </c>
      <c r="CL455">
        <v>0</v>
      </c>
      <c r="CM455">
        <v>2.332611111111111</v>
      </c>
      <c r="CN455">
        <v>0</v>
      </c>
      <c r="CO455">
        <v>18305.866666666661</v>
      </c>
      <c r="CP455">
        <v>16749.68888888889</v>
      </c>
      <c r="CQ455">
        <v>38.457999999999998</v>
      </c>
      <c r="CR455">
        <v>38.367888888888892</v>
      </c>
      <c r="CS455">
        <v>38.395666666666671</v>
      </c>
      <c r="CT455">
        <v>37.222000000000001</v>
      </c>
      <c r="CU455">
        <v>37.436999999999998</v>
      </c>
      <c r="CV455">
        <v>1960.034444444444</v>
      </c>
      <c r="CW455">
        <v>39.991111111111117</v>
      </c>
      <c r="CX455">
        <v>0</v>
      </c>
      <c r="CY455">
        <v>1657486683.3</v>
      </c>
      <c r="CZ455">
        <v>0</v>
      </c>
      <c r="DA455">
        <v>1657463835.0999999</v>
      </c>
      <c r="DB455" t="s">
        <v>356</v>
      </c>
      <c r="DC455">
        <v>1657463822.5999999</v>
      </c>
      <c r="DD455">
        <v>1657463835.0999999</v>
      </c>
      <c r="DE455">
        <v>1</v>
      </c>
      <c r="DF455">
        <v>-2.657</v>
      </c>
      <c r="DG455">
        <v>-13.192</v>
      </c>
      <c r="DH455">
        <v>-3.9239999999999999</v>
      </c>
      <c r="DI455">
        <v>-0.217</v>
      </c>
      <c r="DJ455">
        <v>376</v>
      </c>
      <c r="DK455">
        <v>3</v>
      </c>
      <c r="DL455">
        <v>0.48</v>
      </c>
      <c r="DM455">
        <v>0.03</v>
      </c>
      <c r="DN455">
        <v>-50.422341463414632</v>
      </c>
      <c r="DO455">
        <v>-1.6497344947735599</v>
      </c>
      <c r="DP455">
        <v>0.17741607975027501</v>
      </c>
      <c r="DQ455">
        <v>0</v>
      </c>
      <c r="DR455">
        <v>3.5924660975609761</v>
      </c>
      <c r="DS455">
        <v>1.476292682926366E-2</v>
      </c>
      <c r="DT455">
        <v>1.923710690241671E-3</v>
      </c>
      <c r="DU455">
        <v>1</v>
      </c>
      <c r="DV455">
        <v>1</v>
      </c>
      <c r="DW455">
        <v>2</v>
      </c>
      <c r="DX455" t="s">
        <v>369</v>
      </c>
      <c r="DY455">
        <v>2.9896199999999999</v>
      </c>
      <c r="DZ455">
        <v>2.7248100000000002</v>
      </c>
      <c r="EA455">
        <v>0.17796100000000001</v>
      </c>
      <c r="EB455">
        <v>0.17963899999999999</v>
      </c>
      <c r="EC455">
        <v>8.3846900000000002E-2</v>
      </c>
      <c r="ED455">
        <v>7.2731400000000002E-2</v>
      </c>
      <c r="EE455">
        <v>26298.2</v>
      </c>
      <c r="EF455">
        <v>26310.6</v>
      </c>
      <c r="EG455">
        <v>29688.2</v>
      </c>
      <c r="EH455">
        <v>29627.9</v>
      </c>
      <c r="EI455">
        <v>36039.4</v>
      </c>
      <c r="EJ455">
        <v>36533.800000000003</v>
      </c>
      <c r="EK455">
        <v>41824.9</v>
      </c>
      <c r="EL455">
        <v>42213.5</v>
      </c>
      <c r="EM455">
        <v>1.9202699999999999</v>
      </c>
      <c r="EN455">
        <v>2.2721800000000001</v>
      </c>
      <c r="EO455">
        <v>0.20491300000000001</v>
      </c>
      <c r="EP455">
        <v>0</v>
      </c>
      <c r="EQ455">
        <v>21.580400000000001</v>
      </c>
      <c r="ER455">
        <v>999.9</v>
      </c>
      <c r="ES455">
        <v>43.5</v>
      </c>
      <c r="ET455">
        <v>28.2</v>
      </c>
      <c r="EU455">
        <v>23.6462</v>
      </c>
      <c r="EV455">
        <v>61.084299999999999</v>
      </c>
      <c r="EW455">
        <v>28.7179</v>
      </c>
      <c r="EX455">
        <v>2</v>
      </c>
      <c r="EY455">
        <v>-0.52831300000000003</v>
      </c>
      <c r="EZ455">
        <v>-2.1725099999999999</v>
      </c>
      <c r="FA455">
        <v>20.3809</v>
      </c>
      <c r="FB455">
        <v>5.22133</v>
      </c>
      <c r="FC455">
        <v>12.0099</v>
      </c>
      <c r="FD455">
        <v>4.9912999999999998</v>
      </c>
      <c r="FE455">
        <v>3.2885300000000002</v>
      </c>
      <c r="FF455">
        <v>9290.1</v>
      </c>
      <c r="FG455">
        <v>9999</v>
      </c>
      <c r="FH455">
        <v>9999</v>
      </c>
      <c r="FI455">
        <v>137.80000000000001</v>
      </c>
      <c r="FJ455">
        <v>1.8669</v>
      </c>
      <c r="FK455">
        <v>1.8659600000000001</v>
      </c>
      <c r="FL455">
        <v>1.86551</v>
      </c>
      <c r="FM455">
        <v>1.8653900000000001</v>
      </c>
      <c r="FN455">
        <v>1.8672200000000001</v>
      </c>
      <c r="FO455">
        <v>1.86981</v>
      </c>
      <c r="FP455">
        <v>1.8684400000000001</v>
      </c>
      <c r="FQ455">
        <v>1.86982</v>
      </c>
      <c r="FR455">
        <v>0</v>
      </c>
      <c r="FS455">
        <v>0</v>
      </c>
      <c r="FT455">
        <v>0</v>
      </c>
      <c r="FU455">
        <v>0</v>
      </c>
      <c r="FV455" t="s">
        <v>358</v>
      </c>
      <c r="FW455" t="s">
        <v>359</v>
      </c>
      <c r="FX455" t="s">
        <v>360</v>
      </c>
      <c r="FY455" t="s">
        <v>360</v>
      </c>
      <c r="FZ455" t="s">
        <v>360</v>
      </c>
      <c r="GA455" t="s">
        <v>360</v>
      </c>
      <c r="GB455">
        <v>0</v>
      </c>
      <c r="GC455">
        <v>100</v>
      </c>
      <c r="GD455">
        <v>100</v>
      </c>
      <c r="GE455">
        <v>-3.67</v>
      </c>
      <c r="GF455">
        <v>-0.17610000000000001</v>
      </c>
      <c r="GG455">
        <v>-1.691838842420514</v>
      </c>
      <c r="GH455">
        <v>-5.4742946993243486E-4</v>
      </c>
      <c r="GI455">
        <v>-1.00937323189599E-6</v>
      </c>
      <c r="GJ455">
        <v>3.2426335113099041E-10</v>
      </c>
      <c r="GK455">
        <v>-0.25714838806632262</v>
      </c>
      <c r="GL455">
        <v>-1.4458059848174739E-2</v>
      </c>
      <c r="GM455">
        <v>1.0199616584873469E-3</v>
      </c>
      <c r="GN455">
        <v>-1.0584552142034339E-5</v>
      </c>
      <c r="GO455">
        <v>24</v>
      </c>
      <c r="GP455">
        <v>2276</v>
      </c>
      <c r="GQ455">
        <v>1</v>
      </c>
      <c r="GR455">
        <v>42</v>
      </c>
      <c r="GS455">
        <v>381</v>
      </c>
      <c r="GT455">
        <v>380.8</v>
      </c>
      <c r="GU455">
        <v>3.6303700000000001</v>
      </c>
      <c r="GV455">
        <v>2.19116</v>
      </c>
      <c r="GW455">
        <v>1.94702</v>
      </c>
      <c r="GX455">
        <v>2.79419</v>
      </c>
      <c r="GY455">
        <v>2.19482</v>
      </c>
      <c r="GZ455">
        <v>2.3327599999999999</v>
      </c>
      <c r="HA455">
        <v>31.193899999999999</v>
      </c>
      <c r="HB455">
        <v>15.751899999999999</v>
      </c>
      <c r="HC455">
        <v>18</v>
      </c>
      <c r="HD455">
        <v>411.55500000000001</v>
      </c>
      <c r="HE455">
        <v>651.62599999999998</v>
      </c>
      <c r="HF455">
        <v>24.7287</v>
      </c>
      <c r="HG455">
        <v>20.441700000000001</v>
      </c>
      <c r="HH455">
        <v>29.9998</v>
      </c>
      <c r="HI455">
        <v>20.450299999999999</v>
      </c>
      <c r="HJ455">
        <v>20.369800000000001</v>
      </c>
      <c r="HK455">
        <v>72.648099999999999</v>
      </c>
      <c r="HL455">
        <v>20.573899999999998</v>
      </c>
      <c r="HM455">
        <v>66.276799999999994</v>
      </c>
      <c r="HN455">
        <v>24.730499999999999</v>
      </c>
      <c r="HO455">
        <v>1556.55</v>
      </c>
      <c r="HP455">
        <v>19.427600000000002</v>
      </c>
      <c r="HQ455">
        <v>101.53400000000001</v>
      </c>
      <c r="HR455">
        <v>101.389</v>
      </c>
    </row>
    <row r="456" spans="1:226" x14ac:dyDescent="0.2">
      <c r="A456">
        <v>440</v>
      </c>
      <c r="B456">
        <v>1657486688.5999999</v>
      </c>
      <c r="C456">
        <v>5693.0999999046326</v>
      </c>
      <c r="D456" t="s">
        <v>1242</v>
      </c>
      <c r="E456" t="s">
        <v>1243</v>
      </c>
      <c r="F456">
        <v>5</v>
      </c>
      <c r="G456" t="s">
        <v>1059</v>
      </c>
      <c r="H456" t="s">
        <v>354</v>
      </c>
      <c r="I456">
        <v>1657486685.8</v>
      </c>
      <c r="J456">
        <f t="shared" si="204"/>
        <v>3.0704626895313694E-3</v>
      </c>
      <c r="K456">
        <f t="shared" si="205"/>
        <v>3.0704626895313694</v>
      </c>
      <c r="L456">
        <f t="shared" si="206"/>
        <v>21.659122629827728</v>
      </c>
      <c r="M456">
        <f t="shared" si="207"/>
        <v>1491.1479999999999</v>
      </c>
      <c r="N456">
        <f t="shared" si="208"/>
        <v>1188.9370645326414</v>
      </c>
      <c r="O456">
        <f t="shared" si="209"/>
        <v>84.095507749328277</v>
      </c>
      <c r="P456">
        <f t="shared" si="210"/>
        <v>105.47139283498433</v>
      </c>
      <c r="Q456">
        <f t="shared" si="211"/>
        <v>0.14029926823004452</v>
      </c>
      <c r="R456">
        <f t="shared" si="212"/>
        <v>2.3630731820209063</v>
      </c>
      <c r="S456">
        <f t="shared" si="213"/>
        <v>0.13583052755138614</v>
      </c>
      <c r="T456">
        <f t="shared" si="214"/>
        <v>8.5283721410274377E-2</v>
      </c>
      <c r="U456">
        <f t="shared" si="215"/>
        <v>321.51031380000001</v>
      </c>
      <c r="V456">
        <f t="shared" si="216"/>
        <v>26.68336205166985</v>
      </c>
      <c r="W456">
        <f t="shared" si="217"/>
        <v>24.957560000000001</v>
      </c>
      <c r="X456">
        <f t="shared" si="218"/>
        <v>3.1716411498934831</v>
      </c>
      <c r="Y456">
        <f t="shared" si="219"/>
        <v>50.133831523386533</v>
      </c>
      <c r="Z456">
        <f t="shared" si="220"/>
        <v>1.626981261023831</v>
      </c>
      <c r="AA456">
        <f t="shared" si="221"/>
        <v>3.2452761171163895</v>
      </c>
      <c r="AB456">
        <f t="shared" si="222"/>
        <v>1.5446598888696521</v>
      </c>
      <c r="AC456">
        <f t="shared" si="223"/>
        <v>-135.40740460833339</v>
      </c>
      <c r="AD456">
        <f t="shared" si="224"/>
        <v>49.099189735363503</v>
      </c>
      <c r="AE456">
        <f t="shared" si="225"/>
        <v>4.4016359500210225</v>
      </c>
      <c r="AF456">
        <f t="shared" si="226"/>
        <v>239.60373487705115</v>
      </c>
      <c r="AG456">
        <f t="shared" si="227"/>
        <v>37.768038240653397</v>
      </c>
      <c r="AH456">
        <f t="shared" si="228"/>
        <v>3.0695919045907671</v>
      </c>
      <c r="AI456">
        <f t="shared" si="229"/>
        <v>21.659122629827728</v>
      </c>
      <c r="AJ456">
        <v>1573.277850093187</v>
      </c>
      <c r="AK456">
        <v>1534.1553939393939</v>
      </c>
      <c r="AL456">
        <v>3.439977794393493</v>
      </c>
      <c r="AM456">
        <v>64.43633761426419</v>
      </c>
      <c r="AN456">
        <f t="shared" si="230"/>
        <v>3.0704626895313694</v>
      </c>
      <c r="AO456">
        <v>19.403506728524281</v>
      </c>
      <c r="AP456">
        <v>23.003263030303032</v>
      </c>
      <c r="AQ456">
        <v>4.6287647597391678E-6</v>
      </c>
      <c r="AR456">
        <v>77.933620730982625</v>
      </c>
      <c r="AS456">
        <v>39</v>
      </c>
      <c r="AT456">
        <v>8</v>
      </c>
      <c r="AU456">
        <f t="shared" si="231"/>
        <v>1</v>
      </c>
      <c r="AV456">
        <f t="shared" si="232"/>
        <v>0</v>
      </c>
      <c r="AW456">
        <f t="shared" si="233"/>
        <v>37561.050678083404</v>
      </c>
      <c r="AX456">
        <f t="shared" si="234"/>
        <v>1999.9680000000001</v>
      </c>
      <c r="AY456">
        <f t="shared" si="235"/>
        <v>1681.17282</v>
      </c>
      <c r="AZ456">
        <f t="shared" si="236"/>
        <v>0.84059985959775352</v>
      </c>
      <c r="BA456">
        <f t="shared" si="237"/>
        <v>0.16075772902366436</v>
      </c>
      <c r="BB456">
        <v>6</v>
      </c>
      <c r="BC456">
        <v>0.5</v>
      </c>
      <c r="BD456" t="s">
        <v>355</v>
      </c>
      <c r="BE456">
        <v>2</v>
      </c>
      <c r="BF456" t="b">
        <v>1</v>
      </c>
      <c r="BG456">
        <v>1657486685.8</v>
      </c>
      <c r="BH456">
        <v>1491.1479999999999</v>
      </c>
      <c r="BI456">
        <v>1541.962</v>
      </c>
      <c r="BJ456">
        <v>23.00216</v>
      </c>
      <c r="BK456">
        <v>19.403400000000001</v>
      </c>
      <c r="BL456">
        <v>1494.8320000000001</v>
      </c>
      <c r="BM456">
        <v>23.178270000000001</v>
      </c>
      <c r="BN456">
        <v>500.00299999999999</v>
      </c>
      <c r="BO456">
        <v>70.63163999999999</v>
      </c>
      <c r="BP456">
        <v>0.10003307</v>
      </c>
      <c r="BQ456">
        <v>25.342960000000001</v>
      </c>
      <c r="BR456">
        <v>24.957560000000001</v>
      </c>
      <c r="BS456">
        <v>999.9</v>
      </c>
      <c r="BT456">
        <v>0</v>
      </c>
      <c r="BU456">
        <v>0</v>
      </c>
      <c r="BV456">
        <v>10001.555</v>
      </c>
      <c r="BW456">
        <v>0</v>
      </c>
      <c r="BX456">
        <v>154.2619</v>
      </c>
      <c r="BY456">
        <v>-50.81326</v>
      </c>
      <c r="BZ456">
        <v>1526.2550000000001</v>
      </c>
      <c r="CA456">
        <v>1572.473</v>
      </c>
      <c r="CB456">
        <v>3.598757</v>
      </c>
      <c r="CC456">
        <v>1541.962</v>
      </c>
      <c r="CD456">
        <v>19.403400000000001</v>
      </c>
      <c r="CE456">
        <v>1.6246799999999999</v>
      </c>
      <c r="CF456">
        <v>1.3704940000000001</v>
      </c>
      <c r="CG456">
        <v>14.194900000000001</v>
      </c>
      <c r="CH456">
        <v>11.595050000000001</v>
      </c>
      <c r="CI456">
        <v>1999.9680000000001</v>
      </c>
      <c r="CJ456">
        <v>0.98000470000000006</v>
      </c>
      <c r="CK456">
        <v>1.9995099999999998E-2</v>
      </c>
      <c r="CL456">
        <v>0</v>
      </c>
      <c r="CM456">
        <v>2.4453100000000001</v>
      </c>
      <c r="CN456">
        <v>0</v>
      </c>
      <c r="CO456">
        <v>18306.28</v>
      </c>
      <c r="CP456">
        <v>16749.22</v>
      </c>
      <c r="CQ456">
        <v>38.555799999999998</v>
      </c>
      <c r="CR456">
        <v>38.4559</v>
      </c>
      <c r="CS456">
        <v>38.468499999999999</v>
      </c>
      <c r="CT456">
        <v>37.337299999999999</v>
      </c>
      <c r="CU456">
        <v>37.512300000000003</v>
      </c>
      <c r="CV456">
        <v>1959.9780000000001</v>
      </c>
      <c r="CW456">
        <v>39.99</v>
      </c>
      <c r="CX456">
        <v>0</v>
      </c>
      <c r="CY456">
        <v>1657486688.0999999</v>
      </c>
      <c r="CZ456">
        <v>0</v>
      </c>
      <c r="DA456">
        <v>1657463835.0999999</v>
      </c>
      <c r="DB456" t="s">
        <v>356</v>
      </c>
      <c r="DC456">
        <v>1657463822.5999999</v>
      </c>
      <c r="DD456">
        <v>1657463835.0999999</v>
      </c>
      <c r="DE456">
        <v>1</v>
      </c>
      <c r="DF456">
        <v>-2.657</v>
      </c>
      <c r="DG456">
        <v>-13.192</v>
      </c>
      <c r="DH456">
        <v>-3.9239999999999999</v>
      </c>
      <c r="DI456">
        <v>-0.217</v>
      </c>
      <c r="DJ456">
        <v>376</v>
      </c>
      <c r="DK456">
        <v>3</v>
      </c>
      <c r="DL456">
        <v>0.48</v>
      </c>
      <c r="DM456">
        <v>0.03</v>
      </c>
      <c r="DN456">
        <v>-50.600957500000007</v>
      </c>
      <c r="DO456">
        <v>-1.4698998123826359</v>
      </c>
      <c r="DP456">
        <v>0.1547462340212187</v>
      </c>
      <c r="DQ456">
        <v>0</v>
      </c>
      <c r="DR456">
        <v>3.5945695</v>
      </c>
      <c r="DS456">
        <v>3.0433170731698489E-2</v>
      </c>
      <c r="DT456">
        <v>3.0311416578576492E-3</v>
      </c>
      <c r="DU456">
        <v>1</v>
      </c>
      <c r="DV456">
        <v>1</v>
      </c>
      <c r="DW456">
        <v>2</v>
      </c>
      <c r="DX456" t="s">
        <v>369</v>
      </c>
      <c r="DY456">
        <v>2.9895999999999998</v>
      </c>
      <c r="DZ456">
        <v>2.7246100000000002</v>
      </c>
      <c r="EA456">
        <v>0.17918300000000001</v>
      </c>
      <c r="EB456">
        <v>0.18084700000000001</v>
      </c>
      <c r="EC456">
        <v>8.3851400000000006E-2</v>
      </c>
      <c r="ED456">
        <v>7.2727799999999995E-2</v>
      </c>
      <c r="EE456">
        <v>26259.3</v>
      </c>
      <c r="EF456">
        <v>26272.400000000001</v>
      </c>
      <c r="EG456">
        <v>29688.3</v>
      </c>
      <c r="EH456">
        <v>29628.3</v>
      </c>
      <c r="EI456">
        <v>36039.5</v>
      </c>
      <c r="EJ456">
        <v>36534.5</v>
      </c>
      <c r="EK456">
        <v>41825.199999999997</v>
      </c>
      <c r="EL456">
        <v>42214.1</v>
      </c>
      <c r="EM456">
        <v>1.92045</v>
      </c>
      <c r="EN456">
        <v>2.2720500000000001</v>
      </c>
      <c r="EO456">
        <v>0.20571800000000001</v>
      </c>
      <c r="EP456">
        <v>0</v>
      </c>
      <c r="EQ456">
        <v>21.580100000000002</v>
      </c>
      <c r="ER456">
        <v>999.9</v>
      </c>
      <c r="ES456">
        <v>43.6</v>
      </c>
      <c r="ET456">
        <v>28.2</v>
      </c>
      <c r="EU456">
        <v>23.699400000000001</v>
      </c>
      <c r="EV456">
        <v>61.124299999999998</v>
      </c>
      <c r="EW456">
        <v>28.6098</v>
      </c>
      <c r="EX456">
        <v>2</v>
      </c>
      <c r="EY456">
        <v>-0.52864299999999997</v>
      </c>
      <c r="EZ456">
        <v>-2.18025</v>
      </c>
      <c r="FA456">
        <v>20.380800000000001</v>
      </c>
      <c r="FB456">
        <v>5.2207299999999996</v>
      </c>
      <c r="FC456">
        <v>12.0099</v>
      </c>
      <c r="FD456">
        <v>4.9913499999999997</v>
      </c>
      <c r="FE456">
        <v>3.2885</v>
      </c>
      <c r="FF456">
        <v>9290.4</v>
      </c>
      <c r="FG456">
        <v>9999</v>
      </c>
      <c r="FH456">
        <v>9999</v>
      </c>
      <c r="FI456">
        <v>137.80000000000001</v>
      </c>
      <c r="FJ456">
        <v>1.8669</v>
      </c>
      <c r="FK456">
        <v>1.8659399999999999</v>
      </c>
      <c r="FL456">
        <v>1.8655200000000001</v>
      </c>
      <c r="FM456">
        <v>1.8653999999999999</v>
      </c>
      <c r="FN456">
        <v>1.8672200000000001</v>
      </c>
      <c r="FO456">
        <v>1.86981</v>
      </c>
      <c r="FP456">
        <v>1.8684400000000001</v>
      </c>
      <c r="FQ456">
        <v>1.8698300000000001</v>
      </c>
      <c r="FR456">
        <v>0</v>
      </c>
      <c r="FS456">
        <v>0</v>
      </c>
      <c r="FT456">
        <v>0</v>
      </c>
      <c r="FU456">
        <v>0</v>
      </c>
      <c r="FV456" t="s">
        <v>358</v>
      </c>
      <c r="FW456" t="s">
        <v>359</v>
      </c>
      <c r="FX456" t="s">
        <v>360</v>
      </c>
      <c r="FY456" t="s">
        <v>360</v>
      </c>
      <c r="FZ456" t="s">
        <v>360</v>
      </c>
      <c r="GA456" t="s">
        <v>360</v>
      </c>
      <c r="GB456">
        <v>0</v>
      </c>
      <c r="GC456">
        <v>100</v>
      </c>
      <c r="GD456">
        <v>100</v>
      </c>
      <c r="GE456">
        <v>-3.69</v>
      </c>
      <c r="GF456">
        <v>-0.17610000000000001</v>
      </c>
      <c r="GG456">
        <v>-1.691838842420514</v>
      </c>
      <c r="GH456">
        <v>-5.4742946993243486E-4</v>
      </c>
      <c r="GI456">
        <v>-1.00937323189599E-6</v>
      </c>
      <c r="GJ456">
        <v>3.2426335113099041E-10</v>
      </c>
      <c r="GK456">
        <v>-0.25714838806632262</v>
      </c>
      <c r="GL456">
        <v>-1.4458059848174739E-2</v>
      </c>
      <c r="GM456">
        <v>1.0199616584873469E-3</v>
      </c>
      <c r="GN456">
        <v>-1.0584552142034339E-5</v>
      </c>
      <c r="GO456">
        <v>24</v>
      </c>
      <c r="GP456">
        <v>2276</v>
      </c>
      <c r="GQ456">
        <v>1</v>
      </c>
      <c r="GR456">
        <v>42</v>
      </c>
      <c r="GS456">
        <v>381.1</v>
      </c>
      <c r="GT456">
        <v>380.9</v>
      </c>
      <c r="GU456">
        <v>3.6584500000000002</v>
      </c>
      <c r="GV456">
        <v>2.18994</v>
      </c>
      <c r="GW456">
        <v>1.94702</v>
      </c>
      <c r="GX456">
        <v>2.79541</v>
      </c>
      <c r="GY456">
        <v>2.19482</v>
      </c>
      <c r="GZ456">
        <v>2.3547400000000001</v>
      </c>
      <c r="HA456">
        <v>31.193899999999999</v>
      </c>
      <c r="HB456">
        <v>15.769399999999999</v>
      </c>
      <c r="HC456">
        <v>18</v>
      </c>
      <c r="HD456">
        <v>411.61900000000003</v>
      </c>
      <c r="HE456">
        <v>651.47199999999998</v>
      </c>
      <c r="HF456">
        <v>24.7637</v>
      </c>
      <c r="HG456">
        <v>20.437799999999999</v>
      </c>
      <c r="HH456">
        <v>29.9999</v>
      </c>
      <c r="HI456">
        <v>20.446899999999999</v>
      </c>
      <c r="HJ456">
        <v>20.3659</v>
      </c>
      <c r="HK456">
        <v>73.1982</v>
      </c>
      <c r="HL456">
        <v>20.573899999999998</v>
      </c>
      <c r="HM456">
        <v>66.276799999999994</v>
      </c>
      <c r="HN456">
        <v>24.765499999999999</v>
      </c>
      <c r="HO456">
        <v>1569.91</v>
      </c>
      <c r="HP456">
        <v>19.427600000000002</v>
      </c>
      <c r="HQ456">
        <v>101.53400000000001</v>
      </c>
      <c r="HR456">
        <v>101.39100000000001</v>
      </c>
    </row>
    <row r="457" spans="1:226" x14ac:dyDescent="0.2">
      <c r="A457">
        <v>441</v>
      </c>
      <c r="B457">
        <v>1657486693.5999999</v>
      </c>
      <c r="C457">
        <v>5698.0999999046326</v>
      </c>
      <c r="D457" t="s">
        <v>1244</v>
      </c>
      <c r="E457" t="s">
        <v>1245</v>
      </c>
      <c r="F457">
        <v>5</v>
      </c>
      <c r="G457" t="s">
        <v>1059</v>
      </c>
      <c r="H457" t="s">
        <v>354</v>
      </c>
      <c r="I457">
        <v>1657486691.0999999</v>
      </c>
      <c r="J457">
        <f t="shared" si="204"/>
        <v>3.069357447815676E-3</v>
      </c>
      <c r="K457">
        <f t="shared" si="205"/>
        <v>3.0693574478156762</v>
      </c>
      <c r="L457">
        <f t="shared" si="206"/>
        <v>21.831050406554173</v>
      </c>
      <c r="M457">
        <f t="shared" si="207"/>
        <v>1508.893333333333</v>
      </c>
      <c r="N457">
        <f t="shared" si="208"/>
        <v>1203.415301323251</v>
      </c>
      <c r="O457">
        <f t="shared" si="209"/>
        <v>85.119616607162257</v>
      </c>
      <c r="P457">
        <f t="shared" si="210"/>
        <v>106.72659878365376</v>
      </c>
      <c r="Q457">
        <f t="shared" si="211"/>
        <v>0.13997294992630277</v>
      </c>
      <c r="R457">
        <f t="shared" si="212"/>
        <v>2.3637740503659299</v>
      </c>
      <c r="S457">
        <f t="shared" si="213"/>
        <v>0.13552589166667911</v>
      </c>
      <c r="T457">
        <f t="shared" si="214"/>
        <v>8.5091463336307099E-2</v>
      </c>
      <c r="U457">
        <f t="shared" si="215"/>
        <v>321.51400233333328</v>
      </c>
      <c r="V457">
        <f t="shared" si="216"/>
        <v>26.692160672367898</v>
      </c>
      <c r="W457">
        <f t="shared" si="217"/>
        <v>24.972444444444449</v>
      </c>
      <c r="X457">
        <f t="shared" si="218"/>
        <v>3.1744576455526019</v>
      </c>
      <c r="Y457">
        <f t="shared" si="219"/>
        <v>50.10552505192355</v>
      </c>
      <c r="Z457">
        <f t="shared" si="220"/>
        <v>1.6269133171053487</v>
      </c>
      <c r="AA457">
        <f t="shared" si="221"/>
        <v>3.2469738924388172</v>
      </c>
      <c r="AB457">
        <f t="shared" si="222"/>
        <v>1.5475443284472532</v>
      </c>
      <c r="AC457">
        <f t="shared" si="223"/>
        <v>-135.35866344867131</v>
      </c>
      <c r="AD457">
        <f t="shared" si="224"/>
        <v>48.33780981182678</v>
      </c>
      <c r="AE457">
        <f t="shared" si="225"/>
        <v>4.3326110915656235</v>
      </c>
      <c r="AF457">
        <f t="shared" si="226"/>
        <v>238.8257597880544</v>
      </c>
      <c r="AG457">
        <f t="shared" si="227"/>
        <v>37.850280959832254</v>
      </c>
      <c r="AH457">
        <f t="shared" si="228"/>
        <v>3.072025027201903</v>
      </c>
      <c r="AI457">
        <f t="shared" si="229"/>
        <v>21.831050406554173</v>
      </c>
      <c r="AJ457">
        <v>1590.5139659703959</v>
      </c>
      <c r="AK457">
        <v>1551.2564848484849</v>
      </c>
      <c r="AL457">
        <v>3.419369026281768</v>
      </c>
      <c r="AM457">
        <v>64.43633761426419</v>
      </c>
      <c r="AN457">
        <f t="shared" si="230"/>
        <v>3.0693574478156762</v>
      </c>
      <c r="AO457">
        <v>19.40061056079098</v>
      </c>
      <c r="AP457">
        <v>22.99918969696969</v>
      </c>
      <c r="AQ457">
        <v>-4.8456473730362738E-6</v>
      </c>
      <c r="AR457">
        <v>77.933620730982625</v>
      </c>
      <c r="AS457">
        <v>39</v>
      </c>
      <c r="AT457">
        <v>8</v>
      </c>
      <c r="AU457">
        <f t="shared" si="231"/>
        <v>1</v>
      </c>
      <c r="AV457">
        <f t="shared" si="232"/>
        <v>0</v>
      </c>
      <c r="AW457">
        <f t="shared" si="233"/>
        <v>37576.925838694522</v>
      </c>
      <c r="AX457">
        <f t="shared" si="234"/>
        <v>1999.991111111111</v>
      </c>
      <c r="AY457">
        <f t="shared" si="235"/>
        <v>1681.192233333333</v>
      </c>
      <c r="AZ457">
        <f t="shared" si="236"/>
        <v>0.84059985266601178</v>
      </c>
      <c r="BA457">
        <f t="shared" si="237"/>
        <v>0.16075771564540287</v>
      </c>
      <c r="BB457">
        <v>6</v>
      </c>
      <c r="BC457">
        <v>0.5</v>
      </c>
      <c r="BD457" t="s">
        <v>355</v>
      </c>
      <c r="BE457">
        <v>2</v>
      </c>
      <c r="BF457" t="b">
        <v>1</v>
      </c>
      <c r="BG457">
        <v>1657486691.0999999</v>
      </c>
      <c r="BH457">
        <v>1508.893333333333</v>
      </c>
      <c r="BI457">
        <v>1559.876666666667</v>
      </c>
      <c r="BJ457">
        <v>23.00118888888889</v>
      </c>
      <c r="BK457">
        <v>19.39951111111111</v>
      </c>
      <c r="BL457">
        <v>1512.598888888889</v>
      </c>
      <c r="BM457">
        <v>23.177299999999999</v>
      </c>
      <c r="BN457">
        <v>499.99444444444453</v>
      </c>
      <c r="BO457">
        <v>70.631777777777771</v>
      </c>
      <c r="BP457">
        <v>9.992765555555555E-2</v>
      </c>
      <c r="BQ457">
        <v>25.35175555555556</v>
      </c>
      <c r="BR457">
        <v>24.972444444444449</v>
      </c>
      <c r="BS457">
        <v>999.90000000000009</v>
      </c>
      <c r="BT457">
        <v>0</v>
      </c>
      <c r="BU457">
        <v>0</v>
      </c>
      <c r="BV457">
        <v>10006.25</v>
      </c>
      <c r="BW457">
        <v>0</v>
      </c>
      <c r="BX457">
        <v>153.96433333333329</v>
      </c>
      <c r="BY457">
        <v>-50.983333333333327</v>
      </c>
      <c r="BZ457">
        <v>1544.4177777777779</v>
      </c>
      <c r="CA457">
        <v>1590.735555555555</v>
      </c>
      <c r="CB457">
        <v>3.6016822222222209</v>
      </c>
      <c r="CC457">
        <v>1559.876666666667</v>
      </c>
      <c r="CD457">
        <v>19.39951111111111</v>
      </c>
      <c r="CE457">
        <v>1.624613333333333</v>
      </c>
      <c r="CF457">
        <v>1.370222222222222</v>
      </c>
      <c r="CG457">
        <v>14.19427777777778</v>
      </c>
      <c r="CH457">
        <v>11.59203333333333</v>
      </c>
      <c r="CI457">
        <v>1999.991111111111</v>
      </c>
      <c r="CJ457">
        <v>0.98000600000000004</v>
      </c>
      <c r="CK457">
        <v>1.9993799999999999E-2</v>
      </c>
      <c r="CL457">
        <v>0</v>
      </c>
      <c r="CM457">
        <v>2.440266666666667</v>
      </c>
      <c r="CN457">
        <v>0</v>
      </c>
      <c r="CO457">
        <v>18307.76666666667</v>
      </c>
      <c r="CP457">
        <v>16749.411111111109</v>
      </c>
      <c r="CQ457">
        <v>38.645666666666671</v>
      </c>
      <c r="CR457">
        <v>38.55522222222222</v>
      </c>
      <c r="CS457">
        <v>38.520666666666671</v>
      </c>
      <c r="CT457">
        <v>37.472000000000001</v>
      </c>
      <c r="CU457">
        <v>37.610999999999997</v>
      </c>
      <c r="CV457">
        <v>1960.001111111111</v>
      </c>
      <c r="CW457">
        <v>39.99</v>
      </c>
      <c r="CX457">
        <v>0</v>
      </c>
      <c r="CY457">
        <v>1657486693.5</v>
      </c>
      <c r="CZ457">
        <v>0</v>
      </c>
      <c r="DA457">
        <v>1657463835.0999999</v>
      </c>
      <c r="DB457" t="s">
        <v>356</v>
      </c>
      <c r="DC457">
        <v>1657463822.5999999</v>
      </c>
      <c r="DD457">
        <v>1657463835.0999999</v>
      </c>
      <c r="DE457">
        <v>1</v>
      </c>
      <c r="DF457">
        <v>-2.657</v>
      </c>
      <c r="DG457">
        <v>-13.192</v>
      </c>
      <c r="DH457">
        <v>-3.9239999999999999</v>
      </c>
      <c r="DI457">
        <v>-0.217</v>
      </c>
      <c r="DJ457">
        <v>376</v>
      </c>
      <c r="DK457">
        <v>3</v>
      </c>
      <c r="DL457">
        <v>0.48</v>
      </c>
      <c r="DM457">
        <v>0.03</v>
      </c>
      <c r="DN457">
        <v>-50.730452499999998</v>
      </c>
      <c r="DO457">
        <v>-1.964286303939849</v>
      </c>
      <c r="DP457">
        <v>0.1945885633683285</v>
      </c>
      <c r="DQ457">
        <v>0</v>
      </c>
      <c r="DR457">
        <v>3.5971372499999998</v>
      </c>
      <c r="DS457">
        <v>3.4886566604127763E-2</v>
      </c>
      <c r="DT457">
        <v>3.433013972808764E-3</v>
      </c>
      <c r="DU457">
        <v>1</v>
      </c>
      <c r="DV457">
        <v>1</v>
      </c>
      <c r="DW457">
        <v>2</v>
      </c>
      <c r="DX457" t="s">
        <v>369</v>
      </c>
      <c r="DY457">
        <v>2.9897100000000001</v>
      </c>
      <c r="DZ457">
        <v>2.7248100000000002</v>
      </c>
      <c r="EA457">
        <v>0.180399</v>
      </c>
      <c r="EB457">
        <v>0.18203800000000001</v>
      </c>
      <c r="EC457">
        <v>8.3840499999999998E-2</v>
      </c>
      <c r="ED457">
        <v>7.2717100000000007E-2</v>
      </c>
      <c r="EE457">
        <v>26220.6</v>
      </c>
      <c r="EF457">
        <v>26234.2</v>
      </c>
      <c r="EG457">
        <v>29688.400000000001</v>
      </c>
      <c r="EH457">
        <v>29628.2</v>
      </c>
      <c r="EI457">
        <v>36039.699999999997</v>
      </c>
      <c r="EJ457">
        <v>36534.6</v>
      </c>
      <c r="EK457">
        <v>41824.800000000003</v>
      </c>
      <c r="EL457">
        <v>42213.599999999999</v>
      </c>
      <c r="EM457">
        <v>1.92045</v>
      </c>
      <c r="EN457">
        <v>2.2723</v>
      </c>
      <c r="EO457">
        <v>0.20626900000000001</v>
      </c>
      <c r="EP457">
        <v>0</v>
      </c>
      <c r="EQ457">
        <v>21.581800000000001</v>
      </c>
      <c r="ER457">
        <v>999.9</v>
      </c>
      <c r="ES457">
        <v>43.6</v>
      </c>
      <c r="ET457">
        <v>28.2</v>
      </c>
      <c r="EU457">
        <v>23.698899999999998</v>
      </c>
      <c r="EV457">
        <v>61.224299999999999</v>
      </c>
      <c r="EW457">
        <v>28.693899999999999</v>
      </c>
      <c r="EX457">
        <v>2</v>
      </c>
      <c r="EY457">
        <v>-0.52870899999999998</v>
      </c>
      <c r="EZ457">
        <v>-2.1733099999999999</v>
      </c>
      <c r="FA457">
        <v>20.381</v>
      </c>
      <c r="FB457">
        <v>5.2211800000000004</v>
      </c>
      <c r="FC457">
        <v>12.0099</v>
      </c>
      <c r="FD457">
        <v>4.9913499999999997</v>
      </c>
      <c r="FE457">
        <v>3.2885</v>
      </c>
      <c r="FF457">
        <v>9290.4</v>
      </c>
      <c r="FG457">
        <v>9999</v>
      </c>
      <c r="FH457">
        <v>9999</v>
      </c>
      <c r="FI457">
        <v>137.80000000000001</v>
      </c>
      <c r="FJ457">
        <v>1.8669100000000001</v>
      </c>
      <c r="FK457">
        <v>1.8659699999999999</v>
      </c>
      <c r="FL457">
        <v>1.8655299999999999</v>
      </c>
      <c r="FM457">
        <v>1.8653999999999999</v>
      </c>
      <c r="FN457">
        <v>1.8672200000000001</v>
      </c>
      <c r="FO457">
        <v>1.86981</v>
      </c>
      <c r="FP457">
        <v>1.8684400000000001</v>
      </c>
      <c r="FQ457">
        <v>1.86985</v>
      </c>
      <c r="FR457">
        <v>0</v>
      </c>
      <c r="FS457">
        <v>0</v>
      </c>
      <c r="FT457">
        <v>0</v>
      </c>
      <c r="FU457">
        <v>0</v>
      </c>
      <c r="FV457" t="s">
        <v>358</v>
      </c>
      <c r="FW457" t="s">
        <v>359</v>
      </c>
      <c r="FX457" t="s">
        <v>360</v>
      </c>
      <c r="FY457" t="s">
        <v>360</v>
      </c>
      <c r="FZ457" t="s">
        <v>360</v>
      </c>
      <c r="GA457" t="s">
        <v>360</v>
      </c>
      <c r="GB457">
        <v>0</v>
      </c>
      <c r="GC457">
        <v>100</v>
      </c>
      <c r="GD457">
        <v>100</v>
      </c>
      <c r="GE457">
        <v>-3.72</v>
      </c>
      <c r="GF457">
        <v>-0.1762</v>
      </c>
      <c r="GG457">
        <v>-1.691838842420514</v>
      </c>
      <c r="GH457">
        <v>-5.4742946993243486E-4</v>
      </c>
      <c r="GI457">
        <v>-1.00937323189599E-6</v>
      </c>
      <c r="GJ457">
        <v>3.2426335113099041E-10</v>
      </c>
      <c r="GK457">
        <v>-0.25714838806632262</v>
      </c>
      <c r="GL457">
        <v>-1.4458059848174739E-2</v>
      </c>
      <c r="GM457">
        <v>1.0199616584873469E-3</v>
      </c>
      <c r="GN457">
        <v>-1.0584552142034339E-5</v>
      </c>
      <c r="GO457">
        <v>24</v>
      </c>
      <c r="GP457">
        <v>2276</v>
      </c>
      <c r="GQ457">
        <v>1</v>
      </c>
      <c r="GR457">
        <v>42</v>
      </c>
      <c r="GS457">
        <v>381.2</v>
      </c>
      <c r="GT457">
        <v>381</v>
      </c>
      <c r="GU457">
        <v>3.6877399999999998</v>
      </c>
      <c r="GV457">
        <v>2.19116</v>
      </c>
      <c r="GW457">
        <v>1.94702</v>
      </c>
      <c r="GX457">
        <v>2.79541</v>
      </c>
      <c r="GY457">
        <v>2.19482</v>
      </c>
      <c r="GZ457">
        <v>2.3559600000000001</v>
      </c>
      <c r="HA457">
        <v>31.193899999999999</v>
      </c>
      <c r="HB457">
        <v>15.7606</v>
      </c>
      <c r="HC457">
        <v>18</v>
      </c>
      <c r="HD457">
        <v>411.59199999999998</v>
      </c>
      <c r="HE457">
        <v>651.62900000000002</v>
      </c>
      <c r="HF457">
        <v>24.793199999999999</v>
      </c>
      <c r="HG457">
        <v>20.4343</v>
      </c>
      <c r="HH457">
        <v>29.9999</v>
      </c>
      <c r="HI457">
        <v>20.4434</v>
      </c>
      <c r="HJ457">
        <v>20.362500000000001</v>
      </c>
      <c r="HK457">
        <v>73.795699999999997</v>
      </c>
      <c r="HL457">
        <v>20.573899999999998</v>
      </c>
      <c r="HM457">
        <v>66.276799999999994</v>
      </c>
      <c r="HN457">
        <v>24.793299999999999</v>
      </c>
      <c r="HO457">
        <v>1589.95</v>
      </c>
      <c r="HP457">
        <v>19.427600000000002</v>
      </c>
      <c r="HQ457">
        <v>101.53400000000001</v>
      </c>
      <c r="HR457">
        <v>101.39</v>
      </c>
    </row>
    <row r="458" spans="1:226" x14ac:dyDescent="0.2">
      <c r="A458">
        <v>442</v>
      </c>
      <c r="B458">
        <v>1657486698.5999999</v>
      </c>
      <c r="C458">
        <v>5703.0999999046326</v>
      </c>
      <c r="D458" t="s">
        <v>1246</v>
      </c>
      <c r="E458" t="s">
        <v>1247</v>
      </c>
      <c r="F458">
        <v>5</v>
      </c>
      <c r="G458" t="s">
        <v>1059</v>
      </c>
      <c r="H458" t="s">
        <v>354</v>
      </c>
      <c r="I458">
        <v>1657486695.8</v>
      </c>
      <c r="J458">
        <f t="shared" si="204"/>
        <v>3.0718432222465288E-3</v>
      </c>
      <c r="K458">
        <f t="shared" si="205"/>
        <v>3.0718432222465286</v>
      </c>
      <c r="L458">
        <f t="shared" si="206"/>
        <v>21.96108449456603</v>
      </c>
      <c r="M458">
        <f t="shared" si="207"/>
        <v>1524.604</v>
      </c>
      <c r="N458">
        <f t="shared" si="208"/>
        <v>1217.0028373874143</v>
      </c>
      <c r="O458">
        <f t="shared" si="209"/>
        <v>86.079763871620415</v>
      </c>
      <c r="P458">
        <f t="shared" si="210"/>
        <v>107.83668557376626</v>
      </c>
      <c r="Q458">
        <f t="shared" si="211"/>
        <v>0.13996001181024104</v>
      </c>
      <c r="R458">
        <f t="shared" si="212"/>
        <v>2.3640986018675152</v>
      </c>
      <c r="S458">
        <f t="shared" si="213"/>
        <v>0.1355143510960021</v>
      </c>
      <c r="T458">
        <f t="shared" si="214"/>
        <v>8.50841312270183E-2</v>
      </c>
      <c r="U458">
        <f t="shared" si="215"/>
        <v>321.52003264207349</v>
      </c>
      <c r="V458">
        <f t="shared" si="216"/>
        <v>26.698452437509626</v>
      </c>
      <c r="W458">
        <f t="shared" si="217"/>
        <v>24.978549999999998</v>
      </c>
      <c r="X458">
        <f t="shared" si="218"/>
        <v>3.1756135958433842</v>
      </c>
      <c r="Y458">
        <f t="shared" si="219"/>
        <v>50.077840276917215</v>
      </c>
      <c r="Z458">
        <f t="shared" si="220"/>
        <v>1.6267120632439405</v>
      </c>
      <c r="AA458">
        <f t="shared" si="221"/>
        <v>3.2483670506728184</v>
      </c>
      <c r="AB458">
        <f t="shared" si="222"/>
        <v>1.5489015325994437</v>
      </c>
      <c r="AC458">
        <f t="shared" si="223"/>
        <v>-135.46828610107193</v>
      </c>
      <c r="AD458">
        <f t="shared" si="224"/>
        <v>48.485778232281106</v>
      </c>
      <c r="AE458">
        <f t="shared" si="225"/>
        <v>4.3455683660812596</v>
      </c>
      <c r="AF458">
        <f t="shared" si="226"/>
        <v>238.88309313936389</v>
      </c>
      <c r="AG458">
        <f t="shared" si="227"/>
        <v>37.815564741009069</v>
      </c>
      <c r="AH458">
        <f t="shared" si="228"/>
        <v>3.0705451415520466</v>
      </c>
      <c r="AI458">
        <f t="shared" si="229"/>
        <v>21.96108449456603</v>
      </c>
      <c r="AJ458">
        <v>1607.559830181543</v>
      </c>
      <c r="AK458">
        <v>1568.281696969696</v>
      </c>
      <c r="AL458">
        <v>3.3819286141025322</v>
      </c>
      <c r="AM458">
        <v>64.43633761426419</v>
      </c>
      <c r="AN458">
        <f t="shared" si="230"/>
        <v>3.0718432222465286</v>
      </c>
      <c r="AO458">
        <v>19.39900811482751</v>
      </c>
      <c r="AP458">
        <v>23.000419999999991</v>
      </c>
      <c r="AQ458">
        <v>-1.52581541671502E-6</v>
      </c>
      <c r="AR458">
        <v>77.933620730982625</v>
      </c>
      <c r="AS458">
        <v>39</v>
      </c>
      <c r="AT458">
        <v>8</v>
      </c>
      <c r="AU458">
        <f t="shared" si="231"/>
        <v>1</v>
      </c>
      <c r="AV458">
        <f t="shared" si="232"/>
        <v>0</v>
      </c>
      <c r="AW458">
        <f t="shared" si="233"/>
        <v>37583.861267550361</v>
      </c>
      <c r="AX458">
        <f t="shared" si="234"/>
        <v>2000.0260000000001</v>
      </c>
      <c r="AY458">
        <f t="shared" si="235"/>
        <v>1681.221779400038</v>
      </c>
      <c r="AZ458">
        <f t="shared" si="236"/>
        <v>0.84059996190051434</v>
      </c>
      <c r="BA458">
        <f t="shared" si="237"/>
        <v>0.16075792646799267</v>
      </c>
      <c r="BB458">
        <v>6</v>
      </c>
      <c r="BC458">
        <v>0.5</v>
      </c>
      <c r="BD458" t="s">
        <v>355</v>
      </c>
      <c r="BE458">
        <v>2</v>
      </c>
      <c r="BF458" t="b">
        <v>1</v>
      </c>
      <c r="BG458">
        <v>1657486695.8</v>
      </c>
      <c r="BH458">
        <v>1524.604</v>
      </c>
      <c r="BI458">
        <v>1575.6</v>
      </c>
      <c r="BJ458">
        <v>22.99859</v>
      </c>
      <c r="BK458">
        <v>19.398700000000002</v>
      </c>
      <c r="BL458">
        <v>1528.3330000000001</v>
      </c>
      <c r="BM458">
        <v>23.17475</v>
      </c>
      <c r="BN458">
        <v>500.00310000000002</v>
      </c>
      <c r="BO458">
        <v>70.630920000000003</v>
      </c>
      <c r="BP458">
        <v>0.10002756</v>
      </c>
      <c r="BQ458">
        <v>25.358969999999999</v>
      </c>
      <c r="BR458">
        <v>24.978549999999998</v>
      </c>
      <c r="BS458">
        <v>999.9</v>
      </c>
      <c r="BT458">
        <v>0</v>
      </c>
      <c r="BU458">
        <v>0</v>
      </c>
      <c r="BV458">
        <v>10008.555</v>
      </c>
      <c r="BW458">
        <v>0</v>
      </c>
      <c r="BX458">
        <v>153.85329999999999</v>
      </c>
      <c r="BY458">
        <v>-50.995950000000001</v>
      </c>
      <c r="BZ458">
        <v>1560.4929999999999</v>
      </c>
      <c r="CA458">
        <v>1606.771</v>
      </c>
      <c r="CB458">
        <v>3.599863</v>
      </c>
      <c r="CC458">
        <v>1575.6</v>
      </c>
      <c r="CD458">
        <v>19.398700000000002</v>
      </c>
      <c r="CE458">
        <v>1.624411</v>
      </c>
      <c r="CF458">
        <v>1.370152</v>
      </c>
      <c r="CG458">
        <v>14.192349999999999</v>
      </c>
      <c r="CH458">
        <v>11.591229999999999</v>
      </c>
      <c r="CI458">
        <v>2000.0260000000001</v>
      </c>
      <c r="CJ458">
        <v>0.98000170000000009</v>
      </c>
      <c r="CK458">
        <v>1.999826E-2</v>
      </c>
      <c r="CL458">
        <v>0</v>
      </c>
      <c r="CM458">
        <v>2.4384700000000001</v>
      </c>
      <c r="CN458">
        <v>0</v>
      </c>
      <c r="CO458">
        <v>18309.3</v>
      </c>
      <c r="CP458">
        <v>16749.689999999999</v>
      </c>
      <c r="CQ458">
        <v>38.718499999999999</v>
      </c>
      <c r="CR458">
        <v>38.655999999999999</v>
      </c>
      <c r="CS458">
        <v>38.593499999999999</v>
      </c>
      <c r="CT458">
        <v>37.574699999999993</v>
      </c>
      <c r="CU458">
        <v>37.655999999999999</v>
      </c>
      <c r="CV458">
        <v>1960.029</v>
      </c>
      <c r="CW458">
        <v>39.997999999999998</v>
      </c>
      <c r="CX458">
        <v>0</v>
      </c>
      <c r="CY458">
        <v>1657486698.3</v>
      </c>
      <c r="CZ458">
        <v>0</v>
      </c>
      <c r="DA458">
        <v>1657463835.0999999</v>
      </c>
      <c r="DB458" t="s">
        <v>356</v>
      </c>
      <c r="DC458">
        <v>1657463822.5999999</v>
      </c>
      <c r="DD458">
        <v>1657463835.0999999</v>
      </c>
      <c r="DE458">
        <v>1</v>
      </c>
      <c r="DF458">
        <v>-2.657</v>
      </c>
      <c r="DG458">
        <v>-13.192</v>
      </c>
      <c r="DH458">
        <v>-3.9239999999999999</v>
      </c>
      <c r="DI458">
        <v>-0.217</v>
      </c>
      <c r="DJ458">
        <v>376</v>
      </c>
      <c r="DK458">
        <v>3</v>
      </c>
      <c r="DL458">
        <v>0.48</v>
      </c>
      <c r="DM458">
        <v>0.03</v>
      </c>
      <c r="DN458">
        <v>-50.827205000000014</v>
      </c>
      <c r="DO458">
        <v>-1.685369606003583</v>
      </c>
      <c r="DP458">
        <v>0.17698419131380111</v>
      </c>
      <c r="DQ458">
        <v>0</v>
      </c>
      <c r="DR458">
        <v>3.59846925</v>
      </c>
      <c r="DS458">
        <v>2.2319662288922751E-2</v>
      </c>
      <c r="DT458">
        <v>2.6812407459048029E-3</v>
      </c>
      <c r="DU458">
        <v>1</v>
      </c>
      <c r="DV458">
        <v>1</v>
      </c>
      <c r="DW458">
        <v>2</v>
      </c>
      <c r="DX458" t="s">
        <v>369</v>
      </c>
      <c r="DY458">
        <v>2.9897499999999999</v>
      </c>
      <c r="DZ458">
        <v>2.72478</v>
      </c>
      <c r="EA458">
        <v>0.18160000000000001</v>
      </c>
      <c r="EB458">
        <v>0.18320900000000001</v>
      </c>
      <c r="EC458">
        <v>8.3845900000000001E-2</v>
      </c>
      <c r="ED458">
        <v>7.2714200000000007E-2</v>
      </c>
      <c r="EE458">
        <v>26182.400000000001</v>
      </c>
      <c r="EF458">
        <v>26197.3</v>
      </c>
      <c r="EG458">
        <v>29688.5</v>
      </c>
      <c r="EH458">
        <v>29628.7</v>
      </c>
      <c r="EI458">
        <v>36039.800000000003</v>
      </c>
      <c r="EJ458">
        <v>36535.199999999997</v>
      </c>
      <c r="EK458">
        <v>41825.300000000003</v>
      </c>
      <c r="EL458">
        <v>42214.2</v>
      </c>
      <c r="EM458">
        <v>1.92083</v>
      </c>
      <c r="EN458">
        <v>2.2725</v>
      </c>
      <c r="EO458">
        <v>0.206701</v>
      </c>
      <c r="EP458">
        <v>0</v>
      </c>
      <c r="EQ458">
        <v>21.584199999999999</v>
      </c>
      <c r="ER458">
        <v>999.9</v>
      </c>
      <c r="ES458">
        <v>43.6</v>
      </c>
      <c r="ET458">
        <v>28.2</v>
      </c>
      <c r="EU458">
        <v>23.7011</v>
      </c>
      <c r="EV458">
        <v>60.994300000000003</v>
      </c>
      <c r="EW458">
        <v>28.6218</v>
      </c>
      <c r="EX458">
        <v>2</v>
      </c>
      <c r="EY458">
        <v>-0.528976</v>
      </c>
      <c r="EZ458">
        <v>-2.1467499999999999</v>
      </c>
      <c r="FA458">
        <v>20.381499999999999</v>
      </c>
      <c r="FB458">
        <v>5.2210299999999998</v>
      </c>
      <c r="FC458">
        <v>12.0099</v>
      </c>
      <c r="FD458">
        <v>4.9913999999999996</v>
      </c>
      <c r="FE458">
        <v>3.2885</v>
      </c>
      <c r="FF458">
        <v>9290.6</v>
      </c>
      <c r="FG458">
        <v>9999</v>
      </c>
      <c r="FH458">
        <v>9999</v>
      </c>
      <c r="FI458">
        <v>137.80000000000001</v>
      </c>
      <c r="FJ458">
        <v>1.8669100000000001</v>
      </c>
      <c r="FK458">
        <v>1.86598</v>
      </c>
      <c r="FL458">
        <v>1.8655200000000001</v>
      </c>
      <c r="FM458">
        <v>1.8653999999999999</v>
      </c>
      <c r="FN458">
        <v>1.8672200000000001</v>
      </c>
      <c r="FO458">
        <v>1.86981</v>
      </c>
      <c r="FP458">
        <v>1.8684400000000001</v>
      </c>
      <c r="FQ458">
        <v>1.86985</v>
      </c>
      <c r="FR458">
        <v>0</v>
      </c>
      <c r="FS458">
        <v>0</v>
      </c>
      <c r="FT458">
        <v>0</v>
      </c>
      <c r="FU458">
        <v>0</v>
      </c>
      <c r="FV458" t="s">
        <v>358</v>
      </c>
      <c r="FW458" t="s">
        <v>359</v>
      </c>
      <c r="FX458" t="s">
        <v>360</v>
      </c>
      <c r="FY458" t="s">
        <v>360</v>
      </c>
      <c r="FZ458" t="s">
        <v>360</v>
      </c>
      <c r="GA458" t="s">
        <v>360</v>
      </c>
      <c r="GB458">
        <v>0</v>
      </c>
      <c r="GC458">
        <v>100</v>
      </c>
      <c r="GD458">
        <v>100</v>
      </c>
      <c r="GE458">
        <v>-3.74</v>
      </c>
      <c r="GF458">
        <v>-0.17610000000000001</v>
      </c>
      <c r="GG458">
        <v>-1.691838842420514</v>
      </c>
      <c r="GH458">
        <v>-5.4742946993243486E-4</v>
      </c>
      <c r="GI458">
        <v>-1.00937323189599E-6</v>
      </c>
      <c r="GJ458">
        <v>3.2426335113099041E-10</v>
      </c>
      <c r="GK458">
        <v>-0.25714838806632262</v>
      </c>
      <c r="GL458">
        <v>-1.4458059848174739E-2</v>
      </c>
      <c r="GM458">
        <v>1.0199616584873469E-3</v>
      </c>
      <c r="GN458">
        <v>-1.0584552142034339E-5</v>
      </c>
      <c r="GO458">
        <v>24</v>
      </c>
      <c r="GP458">
        <v>2276</v>
      </c>
      <c r="GQ458">
        <v>1</v>
      </c>
      <c r="GR458">
        <v>42</v>
      </c>
      <c r="GS458">
        <v>381.3</v>
      </c>
      <c r="GT458">
        <v>381.1</v>
      </c>
      <c r="GU458">
        <v>3.7158199999999999</v>
      </c>
      <c r="GV458">
        <v>2.18994</v>
      </c>
      <c r="GW458">
        <v>1.94702</v>
      </c>
      <c r="GX458">
        <v>2.79419</v>
      </c>
      <c r="GY458">
        <v>2.19482</v>
      </c>
      <c r="GZ458">
        <v>2.34131</v>
      </c>
      <c r="HA458">
        <v>31.193899999999999</v>
      </c>
      <c r="HB458">
        <v>15.769399999999999</v>
      </c>
      <c r="HC458">
        <v>18</v>
      </c>
      <c r="HD458">
        <v>411.76100000000002</v>
      </c>
      <c r="HE458">
        <v>651.73400000000004</v>
      </c>
      <c r="HF458">
        <v>24.814499999999999</v>
      </c>
      <c r="HG458">
        <v>20.430399999999999</v>
      </c>
      <c r="HH458">
        <v>29.9998</v>
      </c>
      <c r="HI458">
        <v>20.439900000000002</v>
      </c>
      <c r="HJ458">
        <v>20.3583</v>
      </c>
      <c r="HK458">
        <v>74.346100000000007</v>
      </c>
      <c r="HL458">
        <v>20.573899999999998</v>
      </c>
      <c r="HM458">
        <v>66.276799999999994</v>
      </c>
      <c r="HN458">
        <v>24.811599999999999</v>
      </c>
      <c r="HO458">
        <v>1603.3</v>
      </c>
      <c r="HP458">
        <v>19.427600000000002</v>
      </c>
      <c r="HQ458">
        <v>101.53400000000001</v>
      </c>
      <c r="HR458">
        <v>101.39100000000001</v>
      </c>
    </row>
    <row r="459" spans="1:226" x14ac:dyDescent="0.2">
      <c r="A459">
        <v>443</v>
      </c>
      <c r="B459">
        <v>1657486703.5999999</v>
      </c>
      <c r="C459">
        <v>5708.0999999046326</v>
      </c>
      <c r="D459" t="s">
        <v>1248</v>
      </c>
      <c r="E459" t="s">
        <v>1249</v>
      </c>
      <c r="F459">
        <v>5</v>
      </c>
      <c r="G459" t="s">
        <v>1059</v>
      </c>
      <c r="H459" t="s">
        <v>354</v>
      </c>
      <c r="I459">
        <v>1657486701.0999999</v>
      </c>
      <c r="J459">
        <f t="shared" si="204"/>
        <v>3.0756880824626071E-3</v>
      </c>
      <c r="K459">
        <f t="shared" si="205"/>
        <v>3.0756880824626069</v>
      </c>
      <c r="L459">
        <f t="shared" si="206"/>
        <v>21.961621685201255</v>
      </c>
      <c r="M459">
        <f t="shared" si="207"/>
        <v>1542.175555555556</v>
      </c>
      <c r="N459">
        <f t="shared" si="208"/>
        <v>1233.6992614315259</v>
      </c>
      <c r="O459">
        <f t="shared" si="209"/>
        <v>87.260867722639986</v>
      </c>
      <c r="P459">
        <f t="shared" si="210"/>
        <v>109.07972580146621</v>
      </c>
      <c r="Q459">
        <f t="shared" si="211"/>
        <v>0.13987550227769111</v>
      </c>
      <c r="R459">
        <f t="shared" si="212"/>
        <v>2.3623232659109066</v>
      </c>
      <c r="S459">
        <f t="shared" si="213"/>
        <v>0.13543189402555839</v>
      </c>
      <c r="T459">
        <f t="shared" si="214"/>
        <v>8.5032414909530465E-2</v>
      </c>
      <c r="U459">
        <f t="shared" si="215"/>
        <v>321.50629366666675</v>
      </c>
      <c r="V459">
        <f t="shared" si="216"/>
        <v>26.705355186342256</v>
      </c>
      <c r="W459">
        <f t="shared" si="217"/>
        <v>24.99486666666667</v>
      </c>
      <c r="X459">
        <f t="shared" si="218"/>
        <v>3.1787045967258272</v>
      </c>
      <c r="Y459">
        <f t="shared" si="219"/>
        <v>50.06356997305501</v>
      </c>
      <c r="Z459">
        <f t="shared" si="220"/>
        <v>1.6269552657930098</v>
      </c>
      <c r="AA459">
        <f t="shared" si="221"/>
        <v>3.2497787646159915</v>
      </c>
      <c r="AB459">
        <f t="shared" si="222"/>
        <v>1.5517493309328174</v>
      </c>
      <c r="AC459">
        <f t="shared" si="223"/>
        <v>-135.63784443660097</v>
      </c>
      <c r="AD459">
        <f t="shared" si="224"/>
        <v>47.302017292170326</v>
      </c>
      <c r="AE459">
        <f t="shared" si="225"/>
        <v>4.2431632703785924</v>
      </c>
      <c r="AF459">
        <f t="shared" si="226"/>
        <v>237.4136297926147</v>
      </c>
      <c r="AG459">
        <f t="shared" si="227"/>
        <v>37.933936699543928</v>
      </c>
      <c r="AH459">
        <f t="shared" si="228"/>
        <v>3.0767102954036938</v>
      </c>
      <c r="AI459">
        <f t="shared" si="229"/>
        <v>21.961621685201255</v>
      </c>
      <c r="AJ459">
        <v>1624.701309387023</v>
      </c>
      <c r="AK459">
        <v>1585.3093939393941</v>
      </c>
      <c r="AL459">
        <v>3.413058362069973</v>
      </c>
      <c r="AM459">
        <v>64.43633761426419</v>
      </c>
      <c r="AN459">
        <f t="shared" si="230"/>
        <v>3.0756880824626069</v>
      </c>
      <c r="AO459">
        <v>19.395869055982089</v>
      </c>
      <c r="AP459">
        <v>23.001712121212119</v>
      </c>
      <c r="AQ459">
        <v>8.9915282747794828E-7</v>
      </c>
      <c r="AR459">
        <v>77.933620730982625</v>
      </c>
      <c r="AS459">
        <v>38</v>
      </c>
      <c r="AT459">
        <v>8</v>
      </c>
      <c r="AU459">
        <f t="shared" si="231"/>
        <v>1</v>
      </c>
      <c r="AV459">
        <f t="shared" si="232"/>
        <v>0</v>
      </c>
      <c r="AW459">
        <f t="shared" si="233"/>
        <v>37539.937166911615</v>
      </c>
      <c r="AX459">
        <f t="shared" si="234"/>
        <v>1999.935555555556</v>
      </c>
      <c r="AY459">
        <f t="shared" si="235"/>
        <v>1681.1461666666669</v>
      </c>
      <c r="AZ459">
        <f t="shared" si="236"/>
        <v>0.84060016933878978</v>
      </c>
      <c r="BA459">
        <f t="shared" si="237"/>
        <v>0.16075832682386432</v>
      </c>
      <c r="BB459">
        <v>6</v>
      </c>
      <c r="BC459">
        <v>0.5</v>
      </c>
      <c r="BD459" t="s">
        <v>355</v>
      </c>
      <c r="BE459">
        <v>2</v>
      </c>
      <c r="BF459" t="b">
        <v>1</v>
      </c>
      <c r="BG459">
        <v>1657486701.0999999</v>
      </c>
      <c r="BH459">
        <v>1542.175555555556</v>
      </c>
      <c r="BI459">
        <v>1593.3888888888889</v>
      </c>
      <c r="BJ459">
        <v>23.001988888888889</v>
      </c>
      <c r="BK459">
        <v>19.394944444444441</v>
      </c>
      <c r="BL459">
        <v>1545.926666666667</v>
      </c>
      <c r="BM459">
        <v>23.17808888888889</v>
      </c>
      <c r="BN459">
        <v>500.0115555555555</v>
      </c>
      <c r="BO459">
        <v>70.631077777777776</v>
      </c>
      <c r="BP459">
        <v>9.9991333333333335E-2</v>
      </c>
      <c r="BQ459">
        <v>25.366277777777778</v>
      </c>
      <c r="BR459">
        <v>24.99486666666667</v>
      </c>
      <c r="BS459">
        <v>999.90000000000009</v>
      </c>
      <c r="BT459">
        <v>0</v>
      </c>
      <c r="BU459">
        <v>0</v>
      </c>
      <c r="BV459">
        <v>9996.5911111111109</v>
      </c>
      <c r="BW459">
        <v>0</v>
      </c>
      <c r="BX459">
        <v>153.75299999999999</v>
      </c>
      <c r="BY459">
        <v>-51.215899999999998</v>
      </c>
      <c r="BZ459">
        <v>1578.4833333333329</v>
      </c>
      <c r="CA459">
        <v>1624.905555555556</v>
      </c>
      <c r="CB459">
        <v>3.6070388888888889</v>
      </c>
      <c r="CC459">
        <v>1593.3888888888889</v>
      </c>
      <c r="CD459">
        <v>19.394944444444441</v>
      </c>
      <c r="CE459">
        <v>1.624654444444444</v>
      </c>
      <c r="CF459">
        <v>1.369885555555556</v>
      </c>
      <c r="CG459">
        <v>14.19466666666667</v>
      </c>
      <c r="CH459">
        <v>11.58834444444444</v>
      </c>
      <c r="CI459">
        <v>1999.935555555556</v>
      </c>
      <c r="CJ459">
        <v>0.97999299999999989</v>
      </c>
      <c r="CK459">
        <v>2.0007199999999999E-2</v>
      </c>
      <c r="CL459">
        <v>0</v>
      </c>
      <c r="CM459">
        <v>2.3719999999999999</v>
      </c>
      <c r="CN459">
        <v>0</v>
      </c>
      <c r="CO459">
        <v>18309.977777777782</v>
      </c>
      <c r="CP459">
        <v>16748.900000000001</v>
      </c>
      <c r="CQ459">
        <v>38.832999999999998</v>
      </c>
      <c r="CR459">
        <v>38.722000000000001</v>
      </c>
      <c r="CS459">
        <v>38.659444444444453</v>
      </c>
      <c r="CT459">
        <v>37.68022222222222</v>
      </c>
      <c r="CU459">
        <v>37.756888888888888</v>
      </c>
      <c r="CV459">
        <v>1959.925555555556</v>
      </c>
      <c r="CW459">
        <v>40.01</v>
      </c>
      <c r="CX459">
        <v>0</v>
      </c>
      <c r="CY459">
        <v>1657486703.0999999</v>
      </c>
      <c r="CZ459">
        <v>0</v>
      </c>
      <c r="DA459">
        <v>1657463835.0999999</v>
      </c>
      <c r="DB459" t="s">
        <v>356</v>
      </c>
      <c r="DC459">
        <v>1657463822.5999999</v>
      </c>
      <c r="DD459">
        <v>1657463835.0999999</v>
      </c>
      <c r="DE459">
        <v>1</v>
      </c>
      <c r="DF459">
        <v>-2.657</v>
      </c>
      <c r="DG459">
        <v>-13.192</v>
      </c>
      <c r="DH459">
        <v>-3.9239999999999999</v>
      </c>
      <c r="DI459">
        <v>-0.217</v>
      </c>
      <c r="DJ459">
        <v>376</v>
      </c>
      <c r="DK459">
        <v>3</v>
      </c>
      <c r="DL459">
        <v>0.48</v>
      </c>
      <c r="DM459">
        <v>0.03</v>
      </c>
      <c r="DN459">
        <v>-50.975670731707318</v>
      </c>
      <c r="DO459">
        <v>-1.4893275261325249</v>
      </c>
      <c r="DP459">
        <v>0.161684747827222</v>
      </c>
      <c r="DQ459">
        <v>0</v>
      </c>
      <c r="DR459">
        <v>3.6013131707317072</v>
      </c>
      <c r="DS459">
        <v>2.6371777003483931E-2</v>
      </c>
      <c r="DT459">
        <v>3.238690219317727E-3</v>
      </c>
      <c r="DU459">
        <v>1</v>
      </c>
      <c r="DV459">
        <v>1</v>
      </c>
      <c r="DW459">
        <v>2</v>
      </c>
      <c r="DX459" t="s">
        <v>369</v>
      </c>
      <c r="DY459">
        <v>2.9897200000000002</v>
      </c>
      <c r="DZ459">
        <v>2.72479</v>
      </c>
      <c r="EA459">
        <v>0.18279999999999999</v>
      </c>
      <c r="EB459">
        <v>0.184392</v>
      </c>
      <c r="EC459">
        <v>8.3848099999999995E-2</v>
      </c>
      <c r="ED459">
        <v>7.2705599999999995E-2</v>
      </c>
      <c r="EE459">
        <v>26144.3</v>
      </c>
      <c r="EF459">
        <v>26159.4</v>
      </c>
      <c r="EG459">
        <v>29688.7</v>
      </c>
      <c r="EH459">
        <v>29628.7</v>
      </c>
      <c r="EI459">
        <v>36040</v>
      </c>
      <c r="EJ459">
        <v>36535.699999999997</v>
      </c>
      <c r="EK459">
        <v>41825.5</v>
      </c>
      <c r="EL459">
        <v>42214.400000000001</v>
      </c>
      <c r="EM459">
        <v>1.921</v>
      </c>
      <c r="EN459">
        <v>2.2726000000000002</v>
      </c>
      <c r="EO459">
        <v>0.20744699999999999</v>
      </c>
      <c r="EP459">
        <v>0</v>
      </c>
      <c r="EQ459">
        <v>21.587499999999999</v>
      </c>
      <c r="ER459">
        <v>999.9</v>
      </c>
      <c r="ES459">
        <v>43.6</v>
      </c>
      <c r="ET459">
        <v>28.1</v>
      </c>
      <c r="EU459">
        <v>23.564</v>
      </c>
      <c r="EV459">
        <v>61.064300000000003</v>
      </c>
      <c r="EW459">
        <v>28.6538</v>
      </c>
      <c r="EX459">
        <v>2</v>
      </c>
      <c r="EY459">
        <v>-0.52926600000000001</v>
      </c>
      <c r="EZ459">
        <v>-2.1265499999999999</v>
      </c>
      <c r="FA459">
        <v>20.381599999999999</v>
      </c>
      <c r="FB459">
        <v>5.2210299999999998</v>
      </c>
      <c r="FC459">
        <v>12.0099</v>
      </c>
      <c r="FD459">
        <v>4.9912999999999998</v>
      </c>
      <c r="FE459">
        <v>3.2884799999999998</v>
      </c>
      <c r="FF459">
        <v>9290.6</v>
      </c>
      <c r="FG459">
        <v>9999</v>
      </c>
      <c r="FH459">
        <v>9999</v>
      </c>
      <c r="FI459">
        <v>137.80000000000001</v>
      </c>
      <c r="FJ459">
        <v>1.8669100000000001</v>
      </c>
      <c r="FK459">
        <v>1.86599</v>
      </c>
      <c r="FL459">
        <v>1.8655299999999999</v>
      </c>
      <c r="FM459">
        <v>1.8653900000000001</v>
      </c>
      <c r="FN459">
        <v>1.86721</v>
      </c>
      <c r="FO459">
        <v>1.86981</v>
      </c>
      <c r="FP459">
        <v>1.8684400000000001</v>
      </c>
      <c r="FQ459">
        <v>1.8698399999999999</v>
      </c>
      <c r="FR459">
        <v>0</v>
      </c>
      <c r="FS459">
        <v>0</v>
      </c>
      <c r="FT459">
        <v>0</v>
      </c>
      <c r="FU459">
        <v>0</v>
      </c>
      <c r="FV459" t="s">
        <v>358</v>
      </c>
      <c r="FW459" t="s">
        <v>359</v>
      </c>
      <c r="FX459" t="s">
        <v>360</v>
      </c>
      <c r="FY459" t="s">
        <v>360</v>
      </c>
      <c r="FZ459" t="s">
        <v>360</v>
      </c>
      <c r="GA459" t="s">
        <v>360</v>
      </c>
      <c r="GB459">
        <v>0</v>
      </c>
      <c r="GC459">
        <v>100</v>
      </c>
      <c r="GD459">
        <v>100</v>
      </c>
      <c r="GE459">
        <v>-3.76</v>
      </c>
      <c r="GF459">
        <v>-0.17610000000000001</v>
      </c>
      <c r="GG459">
        <v>-1.691838842420514</v>
      </c>
      <c r="GH459">
        <v>-5.4742946993243486E-4</v>
      </c>
      <c r="GI459">
        <v>-1.00937323189599E-6</v>
      </c>
      <c r="GJ459">
        <v>3.2426335113099041E-10</v>
      </c>
      <c r="GK459">
        <v>-0.25714838806632262</v>
      </c>
      <c r="GL459">
        <v>-1.4458059848174739E-2</v>
      </c>
      <c r="GM459">
        <v>1.0199616584873469E-3</v>
      </c>
      <c r="GN459">
        <v>-1.0584552142034339E-5</v>
      </c>
      <c r="GO459">
        <v>24</v>
      </c>
      <c r="GP459">
        <v>2276</v>
      </c>
      <c r="GQ459">
        <v>1</v>
      </c>
      <c r="GR459">
        <v>42</v>
      </c>
      <c r="GS459">
        <v>381.4</v>
      </c>
      <c r="GT459">
        <v>381.1</v>
      </c>
      <c r="GU459">
        <v>3.74512</v>
      </c>
      <c r="GV459">
        <v>2.1875</v>
      </c>
      <c r="GW459">
        <v>1.94702</v>
      </c>
      <c r="GX459">
        <v>2.79419</v>
      </c>
      <c r="GY459">
        <v>2.19482</v>
      </c>
      <c r="GZ459">
        <v>2.3535200000000001</v>
      </c>
      <c r="HA459">
        <v>31.1722</v>
      </c>
      <c r="HB459">
        <v>15.7606</v>
      </c>
      <c r="HC459">
        <v>18</v>
      </c>
      <c r="HD459">
        <v>411.82299999999998</v>
      </c>
      <c r="HE459">
        <v>651.76900000000001</v>
      </c>
      <c r="HF459">
        <v>24.828499999999998</v>
      </c>
      <c r="HG459">
        <v>20.427</v>
      </c>
      <c r="HH459">
        <v>29.9999</v>
      </c>
      <c r="HI459">
        <v>20.436199999999999</v>
      </c>
      <c r="HJ459">
        <v>20.354800000000001</v>
      </c>
      <c r="HK459">
        <v>74.937299999999993</v>
      </c>
      <c r="HL459">
        <v>20.573899999999998</v>
      </c>
      <c r="HM459">
        <v>66.276799999999994</v>
      </c>
      <c r="HN459">
        <v>24.825099999999999</v>
      </c>
      <c r="HO459">
        <v>1623.34</v>
      </c>
      <c r="HP459">
        <v>19.427600000000002</v>
      </c>
      <c r="HQ459">
        <v>101.535</v>
      </c>
      <c r="HR459">
        <v>101.392</v>
      </c>
    </row>
    <row r="460" spans="1:226" x14ac:dyDescent="0.2">
      <c r="A460">
        <v>444</v>
      </c>
      <c r="B460">
        <v>1657486708.5999999</v>
      </c>
      <c r="C460">
        <v>5713.0999999046326</v>
      </c>
      <c r="D460" t="s">
        <v>1250</v>
      </c>
      <c r="E460" t="s">
        <v>1251</v>
      </c>
      <c r="F460">
        <v>5</v>
      </c>
      <c r="G460" t="s">
        <v>1059</v>
      </c>
      <c r="H460" t="s">
        <v>354</v>
      </c>
      <c r="I460">
        <v>1657486705.8</v>
      </c>
      <c r="J460">
        <f t="shared" si="204"/>
        <v>3.0767777021856171E-3</v>
      </c>
      <c r="K460">
        <f t="shared" si="205"/>
        <v>3.0767777021856171</v>
      </c>
      <c r="L460">
        <f t="shared" si="206"/>
        <v>22.215189079289491</v>
      </c>
      <c r="M460">
        <f t="shared" si="207"/>
        <v>1557.9490000000001</v>
      </c>
      <c r="N460">
        <f t="shared" si="208"/>
        <v>1245.7377071415706</v>
      </c>
      <c r="O460">
        <f t="shared" si="209"/>
        <v>88.110826827026216</v>
      </c>
      <c r="P460">
        <f t="shared" si="210"/>
        <v>110.19348114565702</v>
      </c>
      <c r="Q460">
        <f t="shared" si="211"/>
        <v>0.13976586644389646</v>
      </c>
      <c r="R460">
        <f t="shared" si="212"/>
        <v>2.3639931037085486</v>
      </c>
      <c r="S460">
        <f t="shared" si="213"/>
        <v>0.1353321294003976</v>
      </c>
      <c r="T460">
        <f t="shared" si="214"/>
        <v>8.4969218149140865E-2</v>
      </c>
      <c r="U460">
        <f t="shared" si="215"/>
        <v>321.50817809999995</v>
      </c>
      <c r="V460">
        <f t="shared" si="216"/>
        <v>26.712777513529911</v>
      </c>
      <c r="W460">
        <f t="shared" si="217"/>
        <v>25.0032</v>
      </c>
      <c r="X460">
        <f t="shared" si="218"/>
        <v>3.1802842629090762</v>
      </c>
      <c r="Y460">
        <f t="shared" si="219"/>
        <v>50.035753371684066</v>
      </c>
      <c r="Z460">
        <f t="shared" si="220"/>
        <v>1.626886014342271</v>
      </c>
      <c r="AA460">
        <f t="shared" si="221"/>
        <v>3.2514470248047638</v>
      </c>
      <c r="AB460">
        <f t="shared" si="222"/>
        <v>1.5533982485668052</v>
      </c>
      <c r="AC460">
        <f t="shared" si="223"/>
        <v>-135.6858966663857</v>
      </c>
      <c r="AD460">
        <f t="shared" si="224"/>
        <v>47.373545986154284</v>
      </c>
      <c r="AE460">
        <f t="shared" si="225"/>
        <v>4.2469403466674294</v>
      </c>
      <c r="AF460">
        <f t="shared" si="226"/>
        <v>237.44276776643596</v>
      </c>
      <c r="AG460">
        <f t="shared" si="227"/>
        <v>37.902639851148308</v>
      </c>
      <c r="AH460">
        <f t="shared" si="228"/>
        <v>3.0785000564961593</v>
      </c>
      <c r="AI460">
        <f t="shared" si="229"/>
        <v>22.215189079289491</v>
      </c>
      <c r="AJ460">
        <v>1641.843205470982</v>
      </c>
      <c r="AK460">
        <v>1602.365939393939</v>
      </c>
      <c r="AL460">
        <v>3.3517646173023579</v>
      </c>
      <c r="AM460">
        <v>64.43633761426419</v>
      </c>
      <c r="AN460">
        <f t="shared" si="230"/>
        <v>3.0767777021856171</v>
      </c>
      <c r="AO460">
        <v>19.393582662788649</v>
      </c>
      <c r="AP460">
        <v>23.000759999999978</v>
      </c>
      <c r="AQ460">
        <v>-9.4716998651679659E-7</v>
      </c>
      <c r="AR460">
        <v>77.933620730982625</v>
      </c>
      <c r="AS460">
        <v>38</v>
      </c>
      <c r="AT460">
        <v>8</v>
      </c>
      <c r="AU460">
        <f t="shared" si="231"/>
        <v>1</v>
      </c>
      <c r="AV460">
        <f t="shared" si="232"/>
        <v>0</v>
      </c>
      <c r="AW460">
        <f t="shared" si="233"/>
        <v>37579.274750493969</v>
      </c>
      <c r="AX460">
        <f t="shared" si="234"/>
        <v>1999.9469999999999</v>
      </c>
      <c r="AY460">
        <f t="shared" si="235"/>
        <v>1681.1558099999997</v>
      </c>
      <c r="AZ460">
        <f t="shared" si="236"/>
        <v>0.84060018090479394</v>
      </c>
      <c r="BA460">
        <f t="shared" si="237"/>
        <v>0.16075834914625237</v>
      </c>
      <c r="BB460">
        <v>6</v>
      </c>
      <c r="BC460">
        <v>0.5</v>
      </c>
      <c r="BD460" t="s">
        <v>355</v>
      </c>
      <c r="BE460">
        <v>2</v>
      </c>
      <c r="BF460" t="b">
        <v>1</v>
      </c>
      <c r="BG460">
        <v>1657486705.8</v>
      </c>
      <c r="BH460">
        <v>1557.9490000000001</v>
      </c>
      <c r="BI460">
        <v>1609.1869999999999</v>
      </c>
      <c r="BJ460">
        <v>23.00141</v>
      </c>
      <c r="BK460">
        <v>19.392219999999998</v>
      </c>
      <c r="BL460">
        <v>1561.7239999999999</v>
      </c>
      <c r="BM460">
        <v>23.177520000000001</v>
      </c>
      <c r="BN460">
        <v>500.00529999999998</v>
      </c>
      <c r="BO460">
        <v>70.629870000000011</v>
      </c>
      <c r="BP460">
        <v>9.9968489999999993E-2</v>
      </c>
      <c r="BQ460">
        <v>25.37491</v>
      </c>
      <c r="BR460">
        <v>25.0032</v>
      </c>
      <c r="BS460">
        <v>999.9</v>
      </c>
      <c r="BT460">
        <v>0</v>
      </c>
      <c r="BU460">
        <v>0</v>
      </c>
      <c r="BV460">
        <v>10007.994000000001</v>
      </c>
      <c r="BW460">
        <v>0</v>
      </c>
      <c r="BX460">
        <v>153.55099999999999</v>
      </c>
      <c r="BY460">
        <v>-51.237229999999997</v>
      </c>
      <c r="BZ460">
        <v>1594.6279999999999</v>
      </c>
      <c r="CA460">
        <v>1641.01</v>
      </c>
      <c r="CB460">
        <v>3.6092089999999999</v>
      </c>
      <c r="CC460">
        <v>1609.1869999999999</v>
      </c>
      <c r="CD460">
        <v>19.392219999999998</v>
      </c>
      <c r="CE460">
        <v>1.6245879999999999</v>
      </c>
      <c r="CF460">
        <v>1.3696680000000001</v>
      </c>
      <c r="CG460">
        <v>14.19401</v>
      </c>
      <c r="CH460">
        <v>11.585929999999999</v>
      </c>
      <c r="CI460">
        <v>1999.9469999999999</v>
      </c>
      <c r="CJ460">
        <v>0.97999389999999997</v>
      </c>
      <c r="CK460">
        <v>2.0006300000000001E-2</v>
      </c>
      <c r="CL460">
        <v>0</v>
      </c>
      <c r="CM460">
        <v>2.3761899999999998</v>
      </c>
      <c r="CN460">
        <v>0</v>
      </c>
      <c r="CO460">
        <v>18311.62</v>
      </c>
      <c r="CP460">
        <v>16748.97</v>
      </c>
      <c r="CQ460">
        <v>38.905999999999999</v>
      </c>
      <c r="CR460">
        <v>38.793400000000013</v>
      </c>
      <c r="CS460">
        <v>38.718499999999999</v>
      </c>
      <c r="CT460">
        <v>37.780999999999999</v>
      </c>
      <c r="CU460">
        <v>37.8309</v>
      </c>
      <c r="CV460">
        <v>1959.9359999999999</v>
      </c>
      <c r="CW460">
        <v>40.011000000000003</v>
      </c>
      <c r="CX460">
        <v>0</v>
      </c>
      <c r="CY460">
        <v>1657486708.5</v>
      </c>
      <c r="CZ460">
        <v>0</v>
      </c>
      <c r="DA460">
        <v>1657463835.0999999</v>
      </c>
      <c r="DB460" t="s">
        <v>356</v>
      </c>
      <c r="DC460">
        <v>1657463822.5999999</v>
      </c>
      <c r="DD460">
        <v>1657463835.0999999</v>
      </c>
      <c r="DE460">
        <v>1</v>
      </c>
      <c r="DF460">
        <v>-2.657</v>
      </c>
      <c r="DG460">
        <v>-13.192</v>
      </c>
      <c r="DH460">
        <v>-3.9239999999999999</v>
      </c>
      <c r="DI460">
        <v>-0.217</v>
      </c>
      <c r="DJ460">
        <v>376</v>
      </c>
      <c r="DK460">
        <v>3</v>
      </c>
      <c r="DL460">
        <v>0.48</v>
      </c>
      <c r="DM460">
        <v>0.03</v>
      </c>
      <c r="DN460">
        <v>-51.1037125</v>
      </c>
      <c r="DO460">
        <v>-1.183192120074976</v>
      </c>
      <c r="DP460">
        <v>0.13073172374657169</v>
      </c>
      <c r="DQ460">
        <v>0</v>
      </c>
      <c r="DR460">
        <v>3.60430275</v>
      </c>
      <c r="DS460">
        <v>3.57083302063693E-2</v>
      </c>
      <c r="DT460">
        <v>3.9633369699660758E-3</v>
      </c>
      <c r="DU460">
        <v>1</v>
      </c>
      <c r="DV460">
        <v>1</v>
      </c>
      <c r="DW460">
        <v>2</v>
      </c>
      <c r="DX460" t="s">
        <v>369</v>
      </c>
      <c r="DY460">
        <v>2.9896500000000001</v>
      </c>
      <c r="DZ460">
        <v>2.7248299999999999</v>
      </c>
      <c r="EA460">
        <v>0.18398400000000001</v>
      </c>
      <c r="EB460">
        <v>0.185553</v>
      </c>
      <c r="EC460">
        <v>8.3843200000000007E-2</v>
      </c>
      <c r="ED460">
        <v>7.2689599999999993E-2</v>
      </c>
      <c r="EE460">
        <v>26106.6</v>
      </c>
      <c r="EF460">
        <v>26122.5</v>
      </c>
      <c r="EG460">
        <v>29688.7</v>
      </c>
      <c r="EH460">
        <v>29628.799999999999</v>
      </c>
      <c r="EI460">
        <v>36040.300000000003</v>
      </c>
      <c r="EJ460">
        <v>36536.400000000001</v>
      </c>
      <c r="EK460">
        <v>41825.699999999997</v>
      </c>
      <c r="EL460">
        <v>42214.3</v>
      </c>
      <c r="EM460">
        <v>1.9211</v>
      </c>
      <c r="EN460">
        <v>2.2726999999999999</v>
      </c>
      <c r="EO460">
        <v>0.20749100000000001</v>
      </c>
      <c r="EP460">
        <v>0</v>
      </c>
      <c r="EQ460">
        <v>21.5901</v>
      </c>
      <c r="ER460">
        <v>999.9</v>
      </c>
      <c r="ES460">
        <v>43.6</v>
      </c>
      <c r="ET460">
        <v>28.1</v>
      </c>
      <c r="EU460">
        <v>23.5642</v>
      </c>
      <c r="EV460">
        <v>60.654299999999999</v>
      </c>
      <c r="EW460">
        <v>28.6418</v>
      </c>
      <c r="EX460">
        <v>2</v>
      </c>
      <c r="EY460">
        <v>-0.52939999999999998</v>
      </c>
      <c r="EZ460">
        <v>-2.0834700000000002</v>
      </c>
      <c r="FA460">
        <v>20.382200000000001</v>
      </c>
      <c r="FB460">
        <v>5.22058</v>
      </c>
      <c r="FC460">
        <v>12.0099</v>
      </c>
      <c r="FD460">
        <v>4.9913499999999997</v>
      </c>
      <c r="FE460">
        <v>3.2884199999999999</v>
      </c>
      <c r="FF460">
        <v>9290.9</v>
      </c>
      <c r="FG460">
        <v>9999</v>
      </c>
      <c r="FH460">
        <v>9999</v>
      </c>
      <c r="FI460">
        <v>137.80000000000001</v>
      </c>
      <c r="FJ460">
        <v>1.8668899999999999</v>
      </c>
      <c r="FK460">
        <v>1.8659699999999999</v>
      </c>
      <c r="FL460">
        <v>1.8655299999999999</v>
      </c>
      <c r="FM460">
        <v>1.8653999999999999</v>
      </c>
      <c r="FN460">
        <v>1.8672200000000001</v>
      </c>
      <c r="FO460">
        <v>1.86981</v>
      </c>
      <c r="FP460">
        <v>1.8684400000000001</v>
      </c>
      <c r="FQ460">
        <v>1.86985</v>
      </c>
      <c r="FR460">
        <v>0</v>
      </c>
      <c r="FS460">
        <v>0</v>
      </c>
      <c r="FT460">
        <v>0</v>
      </c>
      <c r="FU460">
        <v>0</v>
      </c>
      <c r="FV460" t="s">
        <v>358</v>
      </c>
      <c r="FW460" t="s">
        <v>359</v>
      </c>
      <c r="FX460" t="s">
        <v>360</v>
      </c>
      <c r="FY460" t="s">
        <v>360</v>
      </c>
      <c r="FZ460" t="s">
        <v>360</v>
      </c>
      <c r="GA460" t="s">
        <v>360</v>
      </c>
      <c r="GB460">
        <v>0</v>
      </c>
      <c r="GC460">
        <v>100</v>
      </c>
      <c r="GD460">
        <v>100</v>
      </c>
      <c r="GE460">
        <v>-3.78</v>
      </c>
      <c r="GF460">
        <v>-0.17610000000000001</v>
      </c>
      <c r="GG460">
        <v>-1.691838842420514</v>
      </c>
      <c r="GH460">
        <v>-5.4742946993243486E-4</v>
      </c>
      <c r="GI460">
        <v>-1.00937323189599E-6</v>
      </c>
      <c r="GJ460">
        <v>3.2426335113099041E-10</v>
      </c>
      <c r="GK460">
        <v>-0.25714838806632262</v>
      </c>
      <c r="GL460">
        <v>-1.4458059848174739E-2</v>
      </c>
      <c r="GM460">
        <v>1.0199616584873469E-3</v>
      </c>
      <c r="GN460">
        <v>-1.0584552142034339E-5</v>
      </c>
      <c r="GO460">
        <v>24</v>
      </c>
      <c r="GP460">
        <v>2276</v>
      </c>
      <c r="GQ460">
        <v>1</v>
      </c>
      <c r="GR460">
        <v>42</v>
      </c>
      <c r="GS460">
        <v>381.4</v>
      </c>
      <c r="GT460">
        <v>381.2</v>
      </c>
      <c r="GU460">
        <v>3.77197</v>
      </c>
      <c r="GV460">
        <v>2.18994</v>
      </c>
      <c r="GW460">
        <v>1.94702</v>
      </c>
      <c r="GX460">
        <v>2.79297</v>
      </c>
      <c r="GY460">
        <v>2.19482</v>
      </c>
      <c r="GZ460">
        <v>2.33521</v>
      </c>
      <c r="HA460">
        <v>31.1722</v>
      </c>
      <c r="HB460">
        <v>15.751899999999999</v>
      </c>
      <c r="HC460">
        <v>18</v>
      </c>
      <c r="HD460">
        <v>411.84500000000003</v>
      </c>
      <c r="HE460">
        <v>651.79899999999998</v>
      </c>
      <c r="HF460">
        <v>24.833600000000001</v>
      </c>
      <c r="HG460">
        <v>20.423200000000001</v>
      </c>
      <c r="HH460">
        <v>29.9998</v>
      </c>
      <c r="HI460">
        <v>20.432300000000001</v>
      </c>
      <c r="HJ460">
        <v>20.350899999999999</v>
      </c>
      <c r="HK460">
        <v>75.477400000000003</v>
      </c>
      <c r="HL460">
        <v>20.573899999999998</v>
      </c>
      <c r="HM460">
        <v>66.276799999999994</v>
      </c>
      <c r="HN460">
        <v>24.827400000000001</v>
      </c>
      <c r="HO460">
        <v>1636.7</v>
      </c>
      <c r="HP460">
        <v>19.427600000000002</v>
      </c>
      <c r="HQ460">
        <v>101.535</v>
      </c>
      <c r="HR460">
        <v>101.392</v>
      </c>
    </row>
    <row r="461" spans="1:226" x14ac:dyDescent="0.2">
      <c r="A461">
        <v>445</v>
      </c>
      <c r="B461">
        <v>1657486713.5999999</v>
      </c>
      <c r="C461">
        <v>5718.0999999046326</v>
      </c>
      <c r="D461" t="s">
        <v>1252</v>
      </c>
      <c r="E461" t="s">
        <v>1253</v>
      </c>
      <c r="F461">
        <v>5</v>
      </c>
      <c r="G461" t="s">
        <v>1059</v>
      </c>
      <c r="H461" t="s">
        <v>354</v>
      </c>
      <c r="I461">
        <v>1657486711.0999999</v>
      </c>
      <c r="J461">
        <f t="shared" si="204"/>
        <v>3.0780876721472799E-3</v>
      </c>
      <c r="K461">
        <f t="shared" si="205"/>
        <v>3.0780876721472801</v>
      </c>
      <c r="L461">
        <f t="shared" si="206"/>
        <v>22.020109874384506</v>
      </c>
      <c r="M461">
        <f t="shared" si="207"/>
        <v>1575.4633333333329</v>
      </c>
      <c r="N461">
        <f t="shared" si="208"/>
        <v>1264.7301958370253</v>
      </c>
      <c r="O461">
        <f t="shared" si="209"/>
        <v>89.454176536131357</v>
      </c>
      <c r="P461">
        <f t="shared" si="210"/>
        <v>111.43228461698131</v>
      </c>
      <c r="Q461">
        <f t="shared" si="211"/>
        <v>0.13970491323913498</v>
      </c>
      <c r="R461">
        <f t="shared" si="212"/>
        <v>2.3631428234745653</v>
      </c>
      <c r="S461">
        <f t="shared" si="213"/>
        <v>0.13527343706450082</v>
      </c>
      <c r="T461">
        <f t="shared" si="214"/>
        <v>8.4932339149132424E-2</v>
      </c>
      <c r="U461">
        <f t="shared" si="215"/>
        <v>321.51622433333335</v>
      </c>
      <c r="V461">
        <f t="shared" si="216"/>
        <v>26.719821142691746</v>
      </c>
      <c r="W461">
        <f t="shared" si="217"/>
        <v>25.00877777777778</v>
      </c>
      <c r="X461">
        <f t="shared" si="218"/>
        <v>3.18134196935228</v>
      </c>
      <c r="Y461">
        <f t="shared" si="219"/>
        <v>50.00675446349274</v>
      </c>
      <c r="Z461">
        <f t="shared" si="220"/>
        <v>1.62661678916096</v>
      </c>
      <c r="AA461">
        <f t="shared" si="221"/>
        <v>3.252794160733758</v>
      </c>
      <c r="AB461">
        <f t="shared" si="222"/>
        <v>1.55472518019132</v>
      </c>
      <c r="AC461">
        <f t="shared" si="223"/>
        <v>-135.74366634169505</v>
      </c>
      <c r="AD461">
        <f t="shared" si="224"/>
        <v>47.533595125977001</v>
      </c>
      <c r="AE461">
        <f t="shared" si="225"/>
        <v>4.2630907103093367</v>
      </c>
      <c r="AF461">
        <f t="shared" si="226"/>
        <v>237.56924382792462</v>
      </c>
      <c r="AG461">
        <f t="shared" si="227"/>
        <v>37.999784497455593</v>
      </c>
      <c r="AH461">
        <f t="shared" si="228"/>
        <v>3.0796219697716967</v>
      </c>
      <c r="AI461">
        <f t="shared" si="229"/>
        <v>22.020109874384506</v>
      </c>
      <c r="AJ461">
        <v>1658.8357220453811</v>
      </c>
      <c r="AK461">
        <v>1619.373696969697</v>
      </c>
      <c r="AL461">
        <v>3.4124196774729532</v>
      </c>
      <c r="AM461">
        <v>64.43633761426419</v>
      </c>
      <c r="AN461">
        <f t="shared" si="230"/>
        <v>3.0780876721472801</v>
      </c>
      <c r="AO461">
        <v>19.38674390092741</v>
      </c>
      <c r="AP461">
        <v>22.995627878787879</v>
      </c>
      <c r="AQ461">
        <v>-4.5092727640380217E-6</v>
      </c>
      <c r="AR461">
        <v>77.933620730982625</v>
      </c>
      <c r="AS461">
        <v>38</v>
      </c>
      <c r="AT461">
        <v>8</v>
      </c>
      <c r="AU461">
        <f t="shared" si="231"/>
        <v>1</v>
      </c>
      <c r="AV461">
        <f t="shared" si="232"/>
        <v>0</v>
      </c>
      <c r="AW461">
        <f t="shared" si="233"/>
        <v>37557.798276422734</v>
      </c>
      <c r="AX461">
        <f t="shared" si="234"/>
        <v>1999.9977777777781</v>
      </c>
      <c r="AY461">
        <f t="shared" si="235"/>
        <v>1681.1984333333335</v>
      </c>
      <c r="AZ461">
        <f t="shared" si="236"/>
        <v>0.84060015066683402</v>
      </c>
      <c r="BA461">
        <f t="shared" si="237"/>
        <v>0.16075829078698975</v>
      </c>
      <c r="BB461">
        <v>6</v>
      </c>
      <c r="BC461">
        <v>0.5</v>
      </c>
      <c r="BD461" t="s">
        <v>355</v>
      </c>
      <c r="BE461">
        <v>2</v>
      </c>
      <c r="BF461" t="b">
        <v>1</v>
      </c>
      <c r="BG461">
        <v>1657486711.0999999</v>
      </c>
      <c r="BH461">
        <v>1575.4633333333329</v>
      </c>
      <c r="BI461">
        <v>1626.886666666667</v>
      </c>
      <c r="BJ461">
        <v>22.997599999999998</v>
      </c>
      <c r="BK461">
        <v>19.386944444444438</v>
      </c>
      <c r="BL461">
        <v>1579.2611111111109</v>
      </c>
      <c r="BM461">
        <v>23.173766666666669</v>
      </c>
      <c r="BN461">
        <v>499.98644444444449</v>
      </c>
      <c r="BO461">
        <v>70.629788888888896</v>
      </c>
      <c r="BP461">
        <v>0.1000607111111111</v>
      </c>
      <c r="BQ461">
        <v>25.381877777777781</v>
      </c>
      <c r="BR461">
        <v>25.00877777777778</v>
      </c>
      <c r="BS461">
        <v>999.90000000000009</v>
      </c>
      <c r="BT461">
        <v>0</v>
      </c>
      <c r="BU461">
        <v>0</v>
      </c>
      <c r="BV461">
        <v>10002.28555555556</v>
      </c>
      <c r="BW461">
        <v>0</v>
      </c>
      <c r="BX461">
        <v>153.3555555555555</v>
      </c>
      <c r="BY461">
        <v>-51.422177777777783</v>
      </c>
      <c r="BZ461">
        <v>1612.548888888889</v>
      </c>
      <c r="CA461">
        <v>1659.048888888889</v>
      </c>
      <c r="CB461">
        <v>3.6106644444444451</v>
      </c>
      <c r="CC461">
        <v>1626.886666666667</v>
      </c>
      <c r="CD461">
        <v>19.386944444444438</v>
      </c>
      <c r="CE461">
        <v>1.624315555555556</v>
      </c>
      <c r="CF461">
        <v>1.3692966666666671</v>
      </c>
      <c r="CG461">
        <v>14.19142222222222</v>
      </c>
      <c r="CH461">
        <v>11.581799999999999</v>
      </c>
      <c r="CI461">
        <v>1999.9977777777781</v>
      </c>
      <c r="CJ461">
        <v>0.97999600000000009</v>
      </c>
      <c r="CK461">
        <v>2.00042E-2</v>
      </c>
      <c r="CL461">
        <v>0</v>
      </c>
      <c r="CM461">
        <v>2.301366666666667</v>
      </c>
      <c r="CN461">
        <v>0</v>
      </c>
      <c r="CO461">
        <v>18314.088888888891</v>
      </c>
      <c r="CP461">
        <v>16749.411111111109</v>
      </c>
      <c r="CQ461">
        <v>38.992888888888892</v>
      </c>
      <c r="CR461">
        <v>38.875</v>
      </c>
      <c r="CS461">
        <v>38.798222222222222</v>
      </c>
      <c r="CT461">
        <v>37.895666666666671</v>
      </c>
      <c r="CU461">
        <v>37.895666666666671</v>
      </c>
      <c r="CV461">
        <v>1959.9877777777781</v>
      </c>
      <c r="CW461">
        <v>40.01</v>
      </c>
      <c r="CX461">
        <v>0</v>
      </c>
      <c r="CY461">
        <v>1657486713.3</v>
      </c>
      <c r="CZ461">
        <v>0</v>
      </c>
      <c r="DA461">
        <v>1657463835.0999999</v>
      </c>
      <c r="DB461" t="s">
        <v>356</v>
      </c>
      <c r="DC461">
        <v>1657463822.5999999</v>
      </c>
      <c r="DD461">
        <v>1657463835.0999999</v>
      </c>
      <c r="DE461">
        <v>1</v>
      </c>
      <c r="DF461">
        <v>-2.657</v>
      </c>
      <c r="DG461">
        <v>-13.192</v>
      </c>
      <c r="DH461">
        <v>-3.9239999999999999</v>
      </c>
      <c r="DI461">
        <v>-0.217</v>
      </c>
      <c r="DJ461">
        <v>376</v>
      </c>
      <c r="DK461">
        <v>3</v>
      </c>
      <c r="DL461">
        <v>0.48</v>
      </c>
      <c r="DM461">
        <v>0.03</v>
      </c>
      <c r="DN461">
        <v>-51.214189999999988</v>
      </c>
      <c r="DO461">
        <v>-1.532345966228815</v>
      </c>
      <c r="DP461">
        <v>0.15997709336026791</v>
      </c>
      <c r="DQ461">
        <v>0</v>
      </c>
      <c r="DR461">
        <v>3.6066004999999999</v>
      </c>
      <c r="DS461">
        <v>4.1138836772977631E-2</v>
      </c>
      <c r="DT461">
        <v>4.399449937208034E-3</v>
      </c>
      <c r="DU461">
        <v>1</v>
      </c>
      <c r="DV461">
        <v>1</v>
      </c>
      <c r="DW461">
        <v>2</v>
      </c>
      <c r="DX461" t="s">
        <v>369</v>
      </c>
      <c r="DY461">
        <v>2.9897900000000002</v>
      </c>
      <c r="DZ461">
        <v>2.7246100000000002</v>
      </c>
      <c r="EA461">
        <v>0.18516099999999999</v>
      </c>
      <c r="EB461">
        <v>0.18670300000000001</v>
      </c>
      <c r="EC461">
        <v>8.3834099999999995E-2</v>
      </c>
      <c r="ED461">
        <v>7.2689199999999995E-2</v>
      </c>
      <c r="EE461">
        <v>26068.799999999999</v>
      </c>
      <c r="EF461">
        <v>26085.9</v>
      </c>
      <c r="EG461">
        <v>29688.3</v>
      </c>
      <c r="EH461">
        <v>29629</v>
      </c>
      <c r="EI461">
        <v>36040.300000000003</v>
      </c>
      <c r="EJ461">
        <v>36537</v>
      </c>
      <c r="EK461">
        <v>41825.199999999997</v>
      </c>
      <c r="EL461">
        <v>42215.1</v>
      </c>
      <c r="EM461">
        <v>1.9211499999999999</v>
      </c>
      <c r="EN461">
        <v>2.2728000000000002</v>
      </c>
      <c r="EO461">
        <v>0.20784900000000001</v>
      </c>
      <c r="EP461">
        <v>0</v>
      </c>
      <c r="EQ461">
        <v>21.592400000000001</v>
      </c>
      <c r="ER461">
        <v>999.9</v>
      </c>
      <c r="ES461">
        <v>43.7</v>
      </c>
      <c r="ET461">
        <v>28.1</v>
      </c>
      <c r="EU461">
        <v>23.6172</v>
      </c>
      <c r="EV461">
        <v>61.234299999999998</v>
      </c>
      <c r="EW461">
        <v>28.601800000000001</v>
      </c>
      <c r="EX461">
        <v>2</v>
      </c>
      <c r="EY461">
        <v>-0.53067799999999998</v>
      </c>
      <c r="EZ461">
        <v>-0.65460499999999999</v>
      </c>
      <c r="FA461">
        <v>20.392399999999999</v>
      </c>
      <c r="FB461">
        <v>5.2208800000000002</v>
      </c>
      <c r="FC461">
        <v>12.0099</v>
      </c>
      <c r="FD461">
        <v>4.9913499999999997</v>
      </c>
      <c r="FE461">
        <v>3.2884799999999998</v>
      </c>
      <c r="FF461">
        <v>9290.9</v>
      </c>
      <c r="FG461">
        <v>9999</v>
      </c>
      <c r="FH461">
        <v>9999</v>
      </c>
      <c r="FI461">
        <v>137.80000000000001</v>
      </c>
      <c r="FJ461">
        <v>1.8669100000000001</v>
      </c>
      <c r="FK461">
        <v>1.86599</v>
      </c>
      <c r="FL461">
        <v>1.8655200000000001</v>
      </c>
      <c r="FM461">
        <v>1.8653999999999999</v>
      </c>
      <c r="FN461">
        <v>1.86721</v>
      </c>
      <c r="FO461">
        <v>1.86981</v>
      </c>
      <c r="FP461">
        <v>1.8684400000000001</v>
      </c>
      <c r="FQ461">
        <v>1.8698600000000001</v>
      </c>
      <c r="FR461">
        <v>0</v>
      </c>
      <c r="FS461">
        <v>0</v>
      </c>
      <c r="FT461">
        <v>0</v>
      </c>
      <c r="FU461">
        <v>0</v>
      </c>
      <c r="FV461" t="s">
        <v>358</v>
      </c>
      <c r="FW461" t="s">
        <v>359</v>
      </c>
      <c r="FX461" t="s">
        <v>360</v>
      </c>
      <c r="FY461" t="s">
        <v>360</v>
      </c>
      <c r="FZ461" t="s">
        <v>360</v>
      </c>
      <c r="GA461" t="s">
        <v>360</v>
      </c>
      <c r="GB461">
        <v>0</v>
      </c>
      <c r="GC461">
        <v>100</v>
      </c>
      <c r="GD461">
        <v>100</v>
      </c>
      <c r="GE461">
        <v>-3.81</v>
      </c>
      <c r="GF461">
        <v>-0.1762</v>
      </c>
      <c r="GG461">
        <v>-1.691838842420514</v>
      </c>
      <c r="GH461">
        <v>-5.4742946993243486E-4</v>
      </c>
      <c r="GI461">
        <v>-1.00937323189599E-6</v>
      </c>
      <c r="GJ461">
        <v>3.2426335113099041E-10</v>
      </c>
      <c r="GK461">
        <v>-0.25714838806632262</v>
      </c>
      <c r="GL461">
        <v>-1.4458059848174739E-2</v>
      </c>
      <c r="GM461">
        <v>1.0199616584873469E-3</v>
      </c>
      <c r="GN461">
        <v>-1.0584552142034339E-5</v>
      </c>
      <c r="GO461">
        <v>24</v>
      </c>
      <c r="GP461">
        <v>2276</v>
      </c>
      <c r="GQ461">
        <v>1</v>
      </c>
      <c r="GR461">
        <v>42</v>
      </c>
      <c r="GS461">
        <v>381.5</v>
      </c>
      <c r="GT461">
        <v>381.3</v>
      </c>
      <c r="GU461">
        <v>3.8024900000000001</v>
      </c>
      <c r="GV461">
        <v>2.19238</v>
      </c>
      <c r="GW461">
        <v>1.94702</v>
      </c>
      <c r="GX461">
        <v>2.79419</v>
      </c>
      <c r="GY461">
        <v>2.19482</v>
      </c>
      <c r="GZ461">
        <v>2.3290999999999999</v>
      </c>
      <c r="HA461">
        <v>31.1722</v>
      </c>
      <c r="HB461">
        <v>15.7606</v>
      </c>
      <c r="HC461">
        <v>18</v>
      </c>
      <c r="HD461">
        <v>411.84300000000002</v>
      </c>
      <c r="HE461">
        <v>651.82799999999997</v>
      </c>
      <c r="HF461">
        <v>24.650500000000001</v>
      </c>
      <c r="HG461">
        <v>20.419699999999999</v>
      </c>
      <c r="HH461">
        <v>29.999300000000002</v>
      </c>
      <c r="HI461">
        <v>20.428699999999999</v>
      </c>
      <c r="HJ461">
        <v>20.347000000000001</v>
      </c>
      <c r="HK461">
        <v>76.068100000000001</v>
      </c>
      <c r="HL461">
        <v>20.573899999999998</v>
      </c>
      <c r="HM461">
        <v>66.276799999999994</v>
      </c>
      <c r="HN461">
        <v>24.468800000000002</v>
      </c>
      <c r="HO461">
        <v>1656.74</v>
      </c>
      <c r="HP461">
        <v>19.427600000000002</v>
      </c>
      <c r="HQ461">
        <v>101.53400000000001</v>
      </c>
      <c r="HR461">
        <v>101.393</v>
      </c>
    </row>
    <row r="462" spans="1:226" x14ac:dyDescent="0.2">
      <c r="A462">
        <v>446</v>
      </c>
      <c r="B462">
        <v>1657486718.5999999</v>
      </c>
      <c r="C462">
        <v>5723.0999999046326</v>
      </c>
      <c r="D462" t="s">
        <v>1254</v>
      </c>
      <c r="E462" t="s">
        <v>1255</v>
      </c>
      <c r="F462">
        <v>5</v>
      </c>
      <c r="G462" t="s">
        <v>1059</v>
      </c>
      <c r="H462" t="s">
        <v>354</v>
      </c>
      <c r="I462">
        <v>1657486715.8</v>
      </c>
      <c r="J462">
        <f t="shared" si="204"/>
        <v>3.0713869985258672E-3</v>
      </c>
      <c r="K462">
        <f t="shared" si="205"/>
        <v>3.0713869985258673</v>
      </c>
      <c r="L462">
        <f t="shared" si="206"/>
        <v>22.215245652536904</v>
      </c>
      <c r="M462">
        <f t="shared" si="207"/>
        <v>1591.0730000000001</v>
      </c>
      <c r="N462">
        <f t="shared" si="208"/>
        <v>1276.9802996573048</v>
      </c>
      <c r="O462">
        <f t="shared" si="209"/>
        <v>90.320555043656171</v>
      </c>
      <c r="P462">
        <f t="shared" si="210"/>
        <v>112.53626740642811</v>
      </c>
      <c r="Q462">
        <f t="shared" si="211"/>
        <v>0.13940000740001085</v>
      </c>
      <c r="R462">
        <f t="shared" si="212"/>
        <v>2.3621896844985648</v>
      </c>
      <c r="S462">
        <f t="shared" si="213"/>
        <v>0.13498580496019982</v>
      </c>
      <c r="T462">
        <f t="shared" si="214"/>
        <v>8.4751082821461404E-2</v>
      </c>
      <c r="U462">
        <f t="shared" si="215"/>
        <v>321.50183558337466</v>
      </c>
      <c r="V462">
        <f t="shared" si="216"/>
        <v>26.720216386870622</v>
      </c>
      <c r="W462">
        <f t="shared" si="217"/>
        <v>25.006129999999999</v>
      </c>
      <c r="X462">
        <f t="shared" si="218"/>
        <v>3.1808398365185622</v>
      </c>
      <c r="Y462">
        <f t="shared" si="219"/>
        <v>49.999776209448981</v>
      </c>
      <c r="Z462">
        <f t="shared" si="220"/>
        <v>1.6261840858809693</v>
      </c>
      <c r="AA462">
        <f t="shared" si="221"/>
        <v>3.2523827288123988</v>
      </c>
      <c r="AB462">
        <f t="shared" si="222"/>
        <v>1.5546557506375929</v>
      </c>
      <c r="AC462">
        <f t="shared" si="223"/>
        <v>-135.44816663499074</v>
      </c>
      <c r="AD462">
        <f t="shared" si="224"/>
        <v>47.580645340534261</v>
      </c>
      <c r="AE462">
        <f t="shared" si="225"/>
        <v>4.2689297537445894</v>
      </c>
      <c r="AF462">
        <f t="shared" si="226"/>
        <v>237.90324404266278</v>
      </c>
      <c r="AG462">
        <f t="shared" si="227"/>
        <v>38.067103693361481</v>
      </c>
      <c r="AH462">
        <f t="shared" si="228"/>
        <v>3.0740463142200563</v>
      </c>
      <c r="AI462">
        <f t="shared" si="229"/>
        <v>22.215245652536904</v>
      </c>
      <c r="AJ462">
        <v>1675.900804018821</v>
      </c>
      <c r="AK462">
        <v>1636.301696969696</v>
      </c>
      <c r="AL462">
        <v>3.3853149965583271</v>
      </c>
      <c r="AM462">
        <v>64.43633761426419</v>
      </c>
      <c r="AN462">
        <f t="shared" si="230"/>
        <v>3.0713869985258673</v>
      </c>
      <c r="AO462">
        <v>19.387719328544129</v>
      </c>
      <c r="AP462">
        <v>22.98860181818182</v>
      </c>
      <c r="AQ462">
        <v>-1.5671833590591241E-5</v>
      </c>
      <c r="AR462">
        <v>77.933620730982625</v>
      </c>
      <c r="AS462">
        <v>38</v>
      </c>
      <c r="AT462">
        <v>8</v>
      </c>
      <c r="AU462">
        <f t="shared" si="231"/>
        <v>1</v>
      </c>
      <c r="AV462">
        <f t="shared" si="232"/>
        <v>0</v>
      </c>
      <c r="AW462">
        <f t="shared" si="233"/>
        <v>37534.979772262523</v>
      </c>
      <c r="AX462">
        <f t="shared" si="234"/>
        <v>1999.9079999999999</v>
      </c>
      <c r="AY462">
        <f t="shared" si="235"/>
        <v>1681.122988799676</v>
      </c>
      <c r="AZ462">
        <f t="shared" si="236"/>
        <v>0.84060016200729037</v>
      </c>
      <c r="BA462">
        <f t="shared" si="237"/>
        <v>0.16075831267407034</v>
      </c>
      <c r="BB462">
        <v>6</v>
      </c>
      <c r="BC462">
        <v>0.5</v>
      </c>
      <c r="BD462" t="s">
        <v>355</v>
      </c>
      <c r="BE462">
        <v>2</v>
      </c>
      <c r="BF462" t="b">
        <v>1</v>
      </c>
      <c r="BG462">
        <v>1657486715.8</v>
      </c>
      <c r="BH462">
        <v>1591.0730000000001</v>
      </c>
      <c r="BI462">
        <v>1642.6210000000001</v>
      </c>
      <c r="BJ462">
        <v>22.991499999999998</v>
      </c>
      <c r="BK462">
        <v>19.38758</v>
      </c>
      <c r="BL462">
        <v>1594.8910000000001</v>
      </c>
      <c r="BM462">
        <v>23.167770000000001</v>
      </c>
      <c r="BN462">
        <v>500.01710000000003</v>
      </c>
      <c r="BO462">
        <v>70.629839999999987</v>
      </c>
      <c r="BP462">
        <v>9.9955180000000005E-2</v>
      </c>
      <c r="BQ462">
        <v>25.379750000000001</v>
      </c>
      <c r="BR462">
        <v>25.006129999999999</v>
      </c>
      <c r="BS462">
        <v>999.9</v>
      </c>
      <c r="BT462">
        <v>0</v>
      </c>
      <c r="BU462">
        <v>0</v>
      </c>
      <c r="BV462">
        <v>9995.8679999999986</v>
      </c>
      <c r="BW462">
        <v>0</v>
      </c>
      <c r="BX462">
        <v>153.23509999999999</v>
      </c>
      <c r="BY462">
        <v>-51.547330000000002</v>
      </c>
      <c r="BZ462">
        <v>1628.5139999999999</v>
      </c>
      <c r="CA462">
        <v>1675.0989999999999</v>
      </c>
      <c r="CB462">
        <v>3.6039330000000001</v>
      </c>
      <c r="CC462">
        <v>1642.6210000000001</v>
      </c>
      <c r="CD462">
        <v>19.38758</v>
      </c>
      <c r="CE462">
        <v>1.6238870000000001</v>
      </c>
      <c r="CF462">
        <v>1.3693439999999999</v>
      </c>
      <c r="CG462">
        <v>14.18735</v>
      </c>
      <c r="CH462">
        <v>11.582330000000001</v>
      </c>
      <c r="CI462">
        <v>1999.9079999999999</v>
      </c>
      <c r="CJ462">
        <v>0.97999630000000004</v>
      </c>
      <c r="CK462">
        <v>2.0003900000000002E-2</v>
      </c>
      <c r="CL462">
        <v>0</v>
      </c>
      <c r="CM462">
        <v>2.3786399999999999</v>
      </c>
      <c r="CN462">
        <v>0</v>
      </c>
      <c r="CO462">
        <v>18314.830000000002</v>
      </c>
      <c r="CP462">
        <v>16748.64</v>
      </c>
      <c r="CQ462">
        <v>39.093499999999999</v>
      </c>
      <c r="CR462">
        <v>38.937100000000001</v>
      </c>
      <c r="CS462">
        <v>38.856099999999998</v>
      </c>
      <c r="CT462">
        <v>37.999899999999997</v>
      </c>
      <c r="CU462">
        <v>37.968499999999999</v>
      </c>
      <c r="CV462">
        <v>1959.9010000000001</v>
      </c>
      <c r="CW462">
        <v>40.009</v>
      </c>
      <c r="CX462">
        <v>0</v>
      </c>
      <c r="CY462">
        <v>1657486718.0999999</v>
      </c>
      <c r="CZ462">
        <v>0</v>
      </c>
      <c r="DA462">
        <v>1657463835.0999999</v>
      </c>
      <c r="DB462" t="s">
        <v>356</v>
      </c>
      <c r="DC462">
        <v>1657463822.5999999</v>
      </c>
      <c r="DD462">
        <v>1657463835.0999999</v>
      </c>
      <c r="DE462">
        <v>1</v>
      </c>
      <c r="DF462">
        <v>-2.657</v>
      </c>
      <c r="DG462">
        <v>-13.192</v>
      </c>
      <c r="DH462">
        <v>-3.9239999999999999</v>
      </c>
      <c r="DI462">
        <v>-0.217</v>
      </c>
      <c r="DJ462">
        <v>376</v>
      </c>
      <c r="DK462">
        <v>3</v>
      </c>
      <c r="DL462">
        <v>0.48</v>
      </c>
      <c r="DM462">
        <v>0.03</v>
      </c>
      <c r="DN462">
        <v>-51.321450000000013</v>
      </c>
      <c r="DO462">
        <v>-1.4573673545964969</v>
      </c>
      <c r="DP462">
        <v>0.14900107549947431</v>
      </c>
      <c r="DQ462">
        <v>0</v>
      </c>
      <c r="DR462">
        <v>3.6076312499999998</v>
      </c>
      <c r="DS462">
        <v>3.2599249530910011E-3</v>
      </c>
      <c r="DT462">
        <v>3.0601096283466508E-3</v>
      </c>
      <c r="DU462">
        <v>1</v>
      </c>
      <c r="DV462">
        <v>1</v>
      </c>
      <c r="DW462">
        <v>2</v>
      </c>
      <c r="DX462" t="s">
        <v>369</v>
      </c>
      <c r="DY462">
        <v>2.9897100000000001</v>
      </c>
      <c r="DZ462">
        <v>2.7247499999999998</v>
      </c>
      <c r="EA462">
        <v>0.186331</v>
      </c>
      <c r="EB462">
        <v>0.18785399999999999</v>
      </c>
      <c r="EC462">
        <v>8.3818199999999995E-2</v>
      </c>
      <c r="ED462">
        <v>7.2689199999999995E-2</v>
      </c>
      <c r="EE462">
        <v>26031.9</v>
      </c>
      <c r="EF462">
        <v>26049.4</v>
      </c>
      <c r="EG462">
        <v>29688.799999999999</v>
      </c>
      <c r="EH462">
        <v>29629.3</v>
      </c>
      <c r="EI462">
        <v>36041.5</v>
      </c>
      <c r="EJ462">
        <v>36537.4</v>
      </c>
      <c r="EK462">
        <v>41825.800000000003</v>
      </c>
      <c r="EL462">
        <v>42215.4</v>
      </c>
      <c r="EM462">
        <v>1.9212199999999999</v>
      </c>
      <c r="EN462">
        <v>2.27318</v>
      </c>
      <c r="EO462">
        <v>0.207037</v>
      </c>
      <c r="EP462">
        <v>0</v>
      </c>
      <c r="EQ462">
        <v>21.595199999999998</v>
      </c>
      <c r="ER462">
        <v>999.9</v>
      </c>
      <c r="ES462">
        <v>43.7</v>
      </c>
      <c r="ET462">
        <v>28.1</v>
      </c>
      <c r="EU462">
        <v>23.618500000000001</v>
      </c>
      <c r="EV462">
        <v>61.154299999999999</v>
      </c>
      <c r="EW462">
        <v>28.561699999999998</v>
      </c>
      <c r="EX462">
        <v>2</v>
      </c>
      <c r="EY462">
        <v>-0.53058700000000003</v>
      </c>
      <c r="EZ462">
        <v>-1.4322999999999999</v>
      </c>
      <c r="FA462">
        <v>20.388999999999999</v>
      </c>
      <c r="FB462">
        <v>5.22133</v>
      </c>
      <c r="FC462">
        <v>12.0099</v>
      </c>
      <c r="FD462">
        <v>4.9916999999999998</v>
      </c>
      <c r="FE462">
        <v>3.2886500000000001</v>
      </c>
      <c r="FF462">
        <v>9291.2000000000007</v>
      </c>
      <c r="FG462">
        <v>9999</v>
      </c>
      <c r="FH462">
        <v>9999</v>
      </c>
      <c r="FI462">
        <v>137.80000000000001</v>
      </c>
      <c r="FJ462">
        <v>1.8669100000000001</v>
      </c>
      <c r="FK462">
        <v>1.8659600000000001</v>
      </c>
      <c r="FL462">
        <v>1.8654999999999999</v>
      </c>
      <c r="FM462">
        <v>1.8653900000000001</v>
      </c>
      <c r="FN462">
        <v>1.8672200000000001</v>
      </c>
      <c r="FO462">
        <v>1.86981</v>
      </c>
      <c r="FP462">
        <v>1.8684400000000001</v>
      </c>
      <c r="FQ462">
        <v>1.8698399999999999</v>
      </c>
      <c r="FR462">
        <v>0</v>
      </c>
      <c r="FS462">
        <v>0</v>
      </c>
      <c r="FT462">
        <v>0</v>
      </c>
      <c r="FU462">
        <v>0</v>
      </c>
      <c r="FV462" t="s">
        <v>358</v>
      </c>
      <c r="FW462" t="s">
        <v>359</v>
      </c>
      <c r="FX462" t="s">
        <v>360</v>
      </c>
      <c r="FY462" t="s">
        <v>360</v>
      </c>
      <c r="FZ462" t="s">
        <v>360</v>
      </c>
      <c r="GA462" t="s">
        <v>360</v>
      </c>
      <c r="GB462">
        <v>0</v>
      </c>
      <c r="GC462">
        <v>100</v>
      </c>
      <c r="GD462">
        <v>100</v>
      </c>
      <c r="GE462">
        <v>-3.83</v>
      </c>
      <c r="GF462">
        <v>-0.17630000000000001</v>
      </c>
      <c r="GG462">
        <v>-1.691838842420514</v>
      </c>
      <c r="GH462">
        <v>-5.4742946993243486E-4</v>
      </c>
      <c r="GI462">
        <v>-1.00937323189599E-6</v>
      </c>
      <c r="GJ462">
        <v>3.2426335113099041E-10</v>
      </c>
      <c r="GK462">
        <v>-0.25714838806632262</v>
      </c>
      <c r="GL462">
        <v>-1.4458059848174739E-2</v>
      </c>
      <c r="GM462">
        <v>1.0199616584873469E-3</v>
      </c>
      <c r="GN462">
        <v>-1.0584552142034339E-5</v>
      </c>
      <c r="GO462">
        <v>24</v>
      </c>
      <c r="GP462">
        <v>2276</v>
      </c>
      <c r="GQ462">
        <v>1</v>
      </c>
      <c r="GR462">
        <v>42</v>
      </c>
      <c r="GS462">
        <v>381.6</v>
      </c>
      <c r="GT462">
        <v>381.4</v>
      </c>
      <c r="GU462">
        <v>3.8293499999999998</v>
      </c>
      <c r="GV462">
        <v>2.19238</v>
      </c>
      <c r="GW462">
        <v>1.94702</v>
      </c>
      <c r="GX462">
        <v>2.79419</v>
      </c>
      <c r="GY462">
        <v>2.19482</v>
      </c>
      <c r="GZ462">
        <v>2.34375</v>
      </c>
      <c r="HA462">
        <v>31.1722</v>
      </c>
      <c r="HB462">
        <v>15.769399999999999</v>
      </c>
      <c r="HC462">
        <v>18</v>
      </c>
      <c r="HD462">
        <v>411.85599999999999</v>
      </c>
      <c r="HE462">
        <v>652.08600000000001</v>
      </c>
      <c r="HF462">
        <v>24.433900000000001</v>
      </c>
      <c r="HG462">
        <v>20.415600000000001</v>
      </c>
      <c r="HH462">
        <v>29.9998</v>
      </c>
      <c r="HI462">
        <v>20.4252</v>
      </c>
      <c r="HJ462">
        <v>20.343599999999999</v>
      </c>
      <c r="HK462">
        <v>76.609700000000004</v>
      </c>
      <c r="HL462">
        <v>20.573899999999998</v>
      </c>
      <c r="HM462">
        <v>66.276799999999994</v>
      </c>
      <c r="HN462">
        <v>24.4588</v>
      </c>
      <c r="HO462">
        <v>1670.1</v>
      </c>
      <c r="HP462">
        <v>19.427600000000002</v>
      </c>
      <c r="HQ462">
        <v>101.536</v>
      </c>
      <c r="HR462">
        <v>101.39400000000001</v>
      </c>
    </row>
    <row r="463" spans="1:226" x14ac:dyDescent="0.2">
      <c r="A463">
        <v>447</v>
      </c>
      <c r="B463">
        <v>1657486723.5999999</v>
      </c>
      <c r="C463">
        <v>5728.0999999046326</v>
      </c>
      <c r="D463" t="s">
        <v>1256</v>
      </c>
      <c r="E463" t="s">
        <v>1257</v>
      </c>
      <c r="F463">
        <v>5</v>
      </c>
      <c r="G463" t="s">
        <v>1059</v>
      </c>
      <c r="H463" t="s">
        <v>354</v>
      </c>
      <c r="I463">
        <v>1657486721.0999999</v>
      </c>
      <c r="J463">
        <f t="shared" si="204"/>
        <v>3.0706706048378614E-3</v>
      </c>
      <c r="K463">
        <f t="shared" si="205"/>
        <v>3.0706706048378614</v>
      </c>
      <c r="L463">
        <f t="shared" si="206"/>
        <v>22.421012421104379</v>
      </c>
      <c r="M463">
        <f t="shared" si="207"/>
        <v>1608.646666666667</v>
      </c>
      <c r="N463">
        <f t="shared" si="208"/>
        <v>1291.9183533012836</v>
      </c>
      <c r="O463">
        <f t="shared" si="209"/>
        <v>91.376611815382802</v>
      </c>
      <c r="P463">
        <f t="shared" si="210"/>
        <v>113.77861583318639</v>
      </c>
      <c r="Q463">
        <f t="shared" si="211"/>
        <v>0.1395630702913368</v>
      </c>
      <c r="R463">
        <f t="shared" si="212"/>
        <v>2.3645811746775549</v>
      </c>
      <c r="S463">
        <f t="shared" si="213"/>
        <v>0.13514303336864358</v>
      </c>
      <c r="T463">
        <f t="shared" si="214"/>
        <v>8.4849857619833116E-2</v>
      </c>
      <c r="U463">
        <f t="shared" si="215"/>
        <v>321.52020733333325</v>
      </c>
      <c r="V463">
        <f t="shared" si="216"/>
        <v>26.71375488632756</v>
      </c>
      <c r="W463">
        <f t="shared" si="217"/>
        <v>24.993311111111112</v>
      </c>
      <c r="X463">
        <f t="shared" si="218"/>
        <v>3.1784098016587703</v>
      </c>
      <c r="Y463">
        <f t="shared" si="219"/>
        <v>50.007733760933156</v>
      </c>
      <c r="Z463">
        <f t="shared" si="220"/>
        <v>1.6259031175446652</v>
      </c>
      <c r="AA463">
        <f t="shared" si="221"/>
        <v>3.2513033390344246</v>
      </c>
      <c r="AB463">
        <f t="shared" si="222"/>
        <v>1.5525066841141051</v>
      </c>
      <c r="AC463">
        <f t="shared" si="223"/>
        <v>-135.41657367334969</v>
      </c>
      <c r="AD463">
        <f t="shared" si="224"/>
        <v>48.5511997334821</v>
      </c>
      <c r="AE463">
        <f t="shared" si="225"/>
        <v>4.3511994545498691</v>
      </c>
      <c r="AF463">
        <f t="shared" si="226"/>
        <v>239.00603284801554</v>
      </c>
      <c r="AG463">
        <f t="shared" si="227"/>
        <v>38.197693977652222</v>
      </c>
      <c r="AH463">
        <f t="shared" si="228"/>
        <v>3.0718293968912875</v>
      </c>
      <c r="AI463">
        <f t="shared" si="229"/>
        <v>22.421012421104379</v>
      </c>
      <c r="AJ463">
        <v>1693.0361664795721</v>
      </c>
      <c r="AK463">
        <v>1653.237636363637</v>
      </c>
      <c r="AL463">
        <v>3.370470818964729</v>
      </c>
      <c r="AM463">
        <v>64.43633761426419</v>
      </c>
      <c r="AN463">
        <f t="shared" si="230"/>
        <v>3.0706706048378614</v>
      </c>
      <c r="AO463">
        <v>19.38687206426038</v>
      </c>
      <c r="AP463">
        <v>22.987028484848469</v>
      </c>
      <c r="AQ463">
        <v>-3.615488991341447E-7</v>
      </c>
      <c r="AR463">
        <v>77.933620730982625</v>
      </c>
      <c r="AS463">
        <v>39</v>
      </c>
      <c r="AT463">
        <v>8</v>
      </c>
      <c r="AU463">
        <f t="shared" si="231"/>
        <v>1</v>
      </c>
      <c r="AV463">
        <f t="shared" si="232"/>
        <v>0</v>
      </c>
      <c r="AW463">
        <f t="shared" si="233"/>
        <v>37593.605580540876</v>
      </c>
      <c r="AX463">
        <f t="shared" si="234"/>
        <v>2000.025555555555</v>
      </c>
      <c r="AY463">
        <f t="shared" si="235"/>
        <v>1681.2215333333329</v>
      </c>
      <c r="AZ463">
        <f t="shared" si="236"/>
        <v>0.84060002566633873</v>
      </c>
      <c r="BA463">
        <f t="shared" si="237"/>
        <v>0.1607580495360337</v>
      </c>
      <c r="BB463">
        <v>6</v>
      </c>
      <c r="BC463">
        <v>0.5</v>
      </c>
      <c r="BD463" t="s">
        <v>355</v>
      </c>
      <c r="BE463">
        <v>2</v>
      </c>
      <c r="BF463" t="b">
        <v>1</v>
      </c>
      <c r="BG463">
        <v>1657486721.0999999</v>
      </c>
      <c r="BH463">
        <v>1608.646666666667</v>
      </c>
      <c r="BI463">
        <v>1660.4144444444439</v>
      </c>
      <c r="BJ463">
        <v>22.987655555555548</v>
      </c>
      <c r="BK463">
        <v>19.38614444444444</v>
      </c>
      <c r="BL463">
        <v>1612.485555555555</v>
      </c>
      <c r="BM463">
        <v>23.163988888888891</v>
      </c>
      <c r="BN463">
        <v>499.99266666666671</v>
      </c>
      <c r="BO463">
        <v>70.629444444444445</v>
      </c>
      <c r="BP463">
        <v>9.9956977777777761E-2</v>
      </c>
      <c r="BQ463">
        <v>25.37416666666666</v>
      </c>
      <c r="BR463">
        <v>24.993311111111112</v>
      </c>
      <c r="BS463">
        <v>999.90000000000009</v>
      </c>
      <c r="BT463">
        <v>0</v>
      </c>
      <c r="BU463">
        <v>0</v>
      </c>
      <c r="BV463">
        <v>10012.011111111109</v>
      </c>
      <c r="BW463">
        <v>0</v>
      </c>
      <c r="BX463">
        <v>153.10499999999999</v>
      </c>
      <c r="BY463">
        <v>-51.76744444444445</v>
      </c>
      <c r="BZ463">
        <v>1646.4966666666669</v>
      </c>
      <c r="CA463">
        <v>1693.2388888888891</v>
      </c>
      <c r="CB463">
        <v>3.601526666666667</v>
      </c>
      <c r="CC463">
        <v>1660.4144444444439</v>
      </c>
      <c r="CD463">
        <v>19.38614444444444</v>
      </c>
      <c r="CE463">
        <v>1.6236066666666671</v>
      </c>
      <c r="CF463">
        <v>1.369232222222222</v>
      </c>
      <c r="CG463">
        <v>14.184688888888889</v>
      </c>
      <c r="CH463">
        <v>11.581099999999999</v>
      </c>
      <c r="CI463">
        <v>2000.025555555555</v>
      </c>
      <c r="CJ463">
        <v>0.97999799999999992</v>
      </c>
      <c r="CK463">
        <v>2.0002200000000001E-2</v>
      </c>
      <c r="CL463">
        <v>0</v>
      </c>
      <c r="CM463">
        <v>2.4891666666666672</v>
      </c>
      <c r="CN463">
        <v>0</v>
      </c>
      <c r="CO463">
        <v>18317.57777777778</v>
      </c>
      <c r="CP463">
        <v>16749.65555555555</v>
      </c>
      <c r="CQ463">
        <v>39.18022222222222</v>
      </c>
      <c r="CR463">
        <v>39.020666666666671</v>
      </c>
      <c r="CS463">
        <v>38.923222222222222</v>
      </c>
      <c r="CT463">
        <v>38.097000000000001</v>
      </c>
      <c r="CU463">
        <v>38.048222222222222</v>
      </c>
      <c r="CV463">
        <v>1960.0233333333331</v>
      </c>
      <c r="CW463">
        <v>40.002222222222223</v>
      </c>
      <c r="CX463">
        <v>0</v>
      </c>
      <c r="CY463">
        <v>1657486723.5</v>
      </c>
      <c r="CZ463">
        <v>0</v>
      </c>
      <c r="DA463">
        <v>1657463835.0999999</v>
      </c>
      <c r="DB463" t="s">
        <v>356</v>
      </c>
      <c r="DC463">
        <v>1657463822.5999999</v>
      </c>
      <c r="DD463">
        <v>1657463835.0999999</v>
      </c>
      <c r="DE463">
        <v>1</v>
      </c>
      <c r="DF463">
        <v>-2.657</v>
      </c>
      <c r="DG463">
        <v>-13.192</v>
      </c>
      <c r="DH463">
        <v>-3.9239999999999999</v>
      </c>
      <c r="DI463">
        <v>-0.217</v>
      </c>
      <c r="DJ463">
        <v>376</v>
      </c>
      <c r="DK463">
        <v>3</v>
      </c>
      <c r="DL463">
        <v>0.48</v>
      </c>
      <c r="DM463">
        <v>0.03</v>
      </c>
      <c r="DN463">
        <v>-51.468712195121938</v>
      </c>
      <c r="DO463">
        <v>-1.818148432055819</v>
      </c>
      <c r="DP463">
        <v>0.18648174329672659</v>
      </c>
      <c r="DQ463">
        <v>0</v>
      </c>
      <c r="DR463">
        <v>3.606541951219512</v>
      </c>
      <c r="DS463">
        <v>-3.1665365853669858E-2</v>
      </c>
      <c r="DT463">
        <v>3.9483909779419882E-3</v>
      </c>
      <c r="DU463">
        <v>1</v>
      </c>
      <c r="DV463">
        <v>1</v>
      </c>
      <c r="DW463">
        <v>2</v>
      </c>
      <c r="DX463" t="s">
        <v>369</v>
      </c>
      <c r="DY463">
        <v>2.9895499999999999</v>
      </c>
      <c r="DZ463">
        <v>2.72471</v>
      </c>
      <c r="EA463">
        <v>0.18749199999999999</v>
      </c>
      <c r="EB463">
        <v>0.189001</v>
      </c>
      <c r="EC463">
        <v>8.3812999999999999E-2</v>
      </c>
      <c r="ED463">
        <v>7.2683600000000001E-2</v>
      </c>
      <c r="EE463">
        <v>25995</v>
      </c>
      <c r="EF463">
        <v>26013</v>
      </c>
      <c r="EG463">
        <v>29688.9</v>
      </c>
      <c r="EH463">
        <v>29629.599999999999</v>
      </c>
      <c r="EI463">
        <v>36041.800000000003</v>
      </c>
      <c r="EJ463">
        <v>36538.1</v>
      </c>
      <c r="EK463">
        <v>41826</v>
      </c>
      <c r="EL463">
        <v>42216</v>
      </c>
      <c r="EM463">
        <v>1.9207799999999999</v>
      </c>
      <c r="EN463">
        <v>2.27332</v>
      </c>
      <c r="EO463">
        <v>0.20616499999999999</v>
      </c>
      <c r="EP463">
        <v>0</v>
      </c>
      <c r="EQ463">
        <v>21.597999999999999</v>
      </c>
      <c r="ER463">
        <v>999.9</v>
      </c>
      <c r="ES463">
        <v>43.7</v>
      </c>
      <c r="ET463">
        <v>28.1</v>
      </c>
      <c r="EU463">
        <v>23.614000000000001</v>
      </c>
      <c r="EV463">
        <v>60.924300000000002</v>
      </c>
      <c r="EW463">
        <v>28.693899999999999</v>
      </c>
      <c r="EX463">
        <v>2</v>
      </c>
      <c r="EY463">
        <v>-0.53063800000000005</v>
      </c>
      <c r="EZ463">
        <v>-1.7031499999999999</v>
      </c>
      <c r="FA463">
        <v>20.386600000000001</v>
      </c>
      <c r="FB463">
        <v>5.2211800000000004</v>
      </c>
      <c r="FC463">
        <v>12.0099</v>
      </c>
      <c r="FD463">
        <v>4.9916499999999999</v>
      </c>
      <c r="FE463">
        <v>3.2886500000000001</v>
      </c>
      <c r="FF463">
        <v>9291.2000000000007</v>
      </c>
      <c r="FG463">
        <v>9999</v>
      </c>
      <c r="FH463">
        <v>9999</v>
      </c>
      <c r="FI463">
        <v>137.80000000000001</v>
      </c>
      <c r="FJ463">
        <v>1.8669100000000001</v>
      </c>
      <c r="FK463">
        <v>1.86598</v>
      </c>
      <c r="FL463">
        <v>1.86551</v>
      </c>
      <c r="FM463">
        <v>1.8653900000000001</v>
      </c>
      <c r="FN463">
        <v>1.8672200000000001</v>
      </c>
      <c r="FO463">
        <v>1.86981</v>
      </c>
      <c r="FP463">
        <v>1.8684400000000001</v>
      </c>
      <c r="FQ463">
        <v>1.8698399999999999</v>
      </c>
      <c r="FR463">
        <v>0</v>
      </c>
      <c r="FS463">
        <v>0</v>
      </c>
      <c r="FT463">
        <v>0</v>
      </c>
      <c r="FU463">
        <v>0</v>
      </c>
      <c r="FV463" t="s">
        <v>358</v>
      </c>
      <c r="FW463" t="s">
        <v>359</v>
      </c>
      <c r="FX463" t="s">
        <v>360</v>
      </c>
      <c r="FY463" t="s">
        <v>360</v>
      </c>
      <c r="FZ463" t="s">
        <v>360</v>
      </c>
      <c r="GA463" t="s">
        <v>360</v>
      </c>
      <c r="GB463">
        <v>0</v>
      </c>
      <c r="GC463">
        <v>100</v>
      </c>
      <c r="GD463">
        <v>100</v>
      </c>
      <c r="GE463">
        <v>-3.85</v>
      </c>
      <c r="GF463">
        <v>-0.1764</v>
      </c>
      <c r="GG463">
        <v>-1.691838842420514</v>
      </c>
      <c r="GH463">
        <v>-5.4742946993243486E-4</v>
      </c>
      <c r="GI463">
        <v>-1.00937323189599E-6</v>
      </c>
      <c r="GJ463">
        <v>3.2426335113099041E-10</v>
      </c>
      <c r="GK463">
        <v>-0.25714838806632262</v>
      </c>
      <c r="GL463">
        <v>-1.4458059848174739E-2</v>
      </c>
      <c r="GM463">
        <v>1.0199616584873469E-3</v>
      </c>
      <c r="GN463">
        <v>-1.0584552142034339E-5</v>
      </c>
      <c r="GO463">
        <v>24</v>
      </c>
      <c r="GP463">
        <v>2276</v>
      </c>
      <c r="GQ463">
        <v>1</v>
      </c>
      <c r="GR463">
        <v>42</v>
      </c>
      <c r="GS463">
        <v>381.7</v>
      </c>
      <c r="GT463">
        <v>381.5</v>
      </c>
      <c r="GU463">
        <v>3.8574199999999998</v>
      </c>
      <c r="GV463">
        <v>2.18506</v>
      </c>
      <c r="GW463">
        <v>1.94702</v>
      </c>
      <c r="GX463">
        <v>2.79297</v>
      </c>
      <c r="GY463">
        <v>2.19482</v>
      </c>
      <c r="GZ463">
        <v>2.3535200000000001</v>
      </c>
      <c r="HA463">
        <v>31.150400000000001</v>
      </c>
      <c r="HB463">
        <v>15.769399999999999</v>
      </c>
      <c r="HC463">
        <v>18</v>
      </c>
      <c r="HD463">
        <v>411.58699999999999</v>
      </c>
      <c r="HE463">
        <v>652.15700000000004</v>
      </c>
      <c r="HF463">
        <v>24.4114</v>
      </c>
      <c r="HG463">
        <v>20.412199999999999</v>
      </c>
      <c r="HH463">
        <v>30</v>
      </c>
      <c r="HI463">
        <v>20.4209</v>
      </c>
      <c r="HJ463">
        <v>20.3398</v>
      </c>
      <c r="HK463">
        <v>77.192099999999996</v>
      </c>
      <c r="HL463">
        <v>20.573899999999998</v>
      </c>
      <c r="HM463">
        <v>66.276799999999994</v>
      </c>
      <c r="HN463">
        <v>24.454699999999999</v>
      </c>
      <c r="HO463">
        <v>1690.13</v>
      </c>
      <c r="HP463">
        <v>19.429200000000002</v>
      </c>
      <c r="HQ463">
        <v>101.536</v>
      </c>
      <c r="HR463">
        <v>101.395</v>
      </c>
    </row>
    <row r="464" spans="1:226" x14ac:dyDescent="0.2">
      <c r="A464">
        <v>448</v>
      </c>
      <c r="B464">
        <v>1657486728.5999999</v>
      </c>
      <c r="C464">
        <v>5733.0999999046326</v>
      </c>
      <c r="D464" t="s">
        <v>1258</v>
      </c>
      <c r="E464" t="s">
        <v>1259</v>
      </c>
      <c r="F464">
        <v>5</v>
      </c>
      <c r="G464" t="s">
        <v>1059</v>
      </c>
      <c r="H464" t="s">
        <v>354</v>
      </c>
      <c r="I464">
        <v>1657486725.8</v>
      </c>
      <c r="J464">
        <f t="shared" si="204"/>
        <v>3.0669441348237232E-3</v>
      </c>
      <c r="K464">
        <f t="shared" si="205"/>
        <v>3.0669441348237232</v>
      </c>
      <c r="L464">
        <f t="shared" si="206"/>
        <v>22.281835629303444</v>
      </c>
      <c r="M464">
        <f t="shared" si="207"/>
        <v>1624.28</v>
      </c>
      <c r="N464">
        <f t="shared" si="208"/>
        <v>1308.2364129106816</v>
      </c>
      <c r="O464">
        <f t="shared" si="209"/>
        <v>92.53119214386841</v>
      </c>
      <c r="P464">
        <f t="shared" si="210"/>
        <v>114.8848658332704</v>
      </c>
      <c r="Q464">
        <f t="shared" si="211"/>
        <v>0.13936657064186384</v>
      </c>
      <c r="R464">
        <f t="shared" si="212"/>
        <v>2.3621295975684213</v>
      </c>
      <c r="S464">
        <f t="shared" si="213"/>
        <v>0.13495434106667228</v>
      </c>
      <c r="T464">
        <f t="shared" si="214"/>
        <v>8.4731248250769747E-2</v>
      </c>
      <c r="U464">
        <f t="shared" si="215"/>
        <v>321.50833919999997</v>
      </c>
      <c r="V464">
        <f t="shared" si="216"/>
        <v>26.713765035114744</v>
      </c>
      <c r="W464">
        <f t="shared" si="217"/>
        <v>24.993369999999999</v>
      </c>
      <c r="X464">
        <f t="shared" si="218"/>
        <v>3.1784209613226149</v>
      </c>
      <c r="Y464">
        <f t="shared" si="219"/>
        <v>50.006061567835815</v>
      </c>
      <c r="Z464">
        <f t="shared" si="220"/>
        <v>1.6256200027841639</v>
      </c>
      <c r="AA464">
        <f t="shared" si="221"/>
        <v>3.2508459011092605</v>
      </c>
      <c r="AB464">
        <f t="shared" si="222"/>
        <v>1.552800958538451</v>
      </c>
      <c r="AC464">
        <f t="shared" si="223"/>
        <v>-135.2522363457262</v>
      </c>
      <c r="AD464">
        <f t="shared" si="224"/>
        <v>48.191974732904875</v>
      </c>
      <c r="AE464">
        <f t="shared" si="225"/>
        <v>4.3234377473837062</v>
      </c>
      <c r="AF464">
        <f t="shared" si="226"/>
        <v>238.77151533456234</v>
      </c>
      <c r="AG464">
        <f t="shared" si="227"/>
        <v>38.27737684164849</v>
      </c>
      <c r="AH464">
        <f t="shared" si="228"/>
        <v>3.0702126518732964</v>
      </c>
      <c r="AI464">
        <f t="shared" si="229"/>
        <v>22.281835629303444</v>
      </c>
      <c r="AJ464">
        <v>1710.1596174812421</v>
      </c>
      <c r="AK464">
        <v>1670.356606060604</v>
      </c>
      <c r="AL464">
        <v>3.4182942618526662</v>
      </c>
      <c r="AM464">
        <v>64.43633761426419</v>
      </c>
      <c r="AN464">
        <f t="shared" si="230"/>
        <v>3.0669441348237232</v>
      </c>
      <c r="AO464">
        <v>19.384641919151569</v>
      </c>
      <c r="AP464">
        <v>22.98045333333333</v>
      </c>
      <c r="AQ464">
        <v>-1.3996425775565359E-5</v>
      </c>
      <c r="AR464">
        <v>77.933620730982625</v>
      </c>
      <c r="AS464">
        <v>38</v>
      </c>
      <c r="AT464">
        <v>8</v>
      </c>
      <c r="AU464">
        <f t="shared" si="231"/>
        <v>1</v>
      </c>
      <c r="AV464">
        <f t="shared" si="232"/>
        <v>0</v>
      </c>
      <c r="AW464">
        <f t="shared" si="233"/>
        <v>37534.520751678305</v>
      </c>
      <c r="AX464">
        <f t="shared" si="234"/>
        <v>1999.952</v>
      </c>
      <c r="AY464">
        <f t="shared" si="235"/>
        <v>1681.1596799999998</v>
      </c>
      <c r="AZ464">
        <f t="shared" si="236"/>
        <v>0.84060001440034549</v>
      </c>
      <c r="BA464">
        <f t="shared" si="237"/>
        <v>0.16075802779266701</v>
      </c>
      <c r="BB464">
        <v>6</v>
      </c>
      <c r="BC464">
        <v>0.5</v>
      </c>
      <c r="BD464" t="s">
        <v>355</v>
      </c>
      <c r="BE464">
        <v>2</v>
      </c>
      <c r="BF464" t="b">
        <v>1</v>
      </c>
      <c r="BG464">
        <v>1657486725.8</v>
      </c>
      <c r="BH464">
        <v>1624.28</v>
      </c>
      <c r="BI464">
        <v>1676.1969999999999</v>
      </c>
      <c r="BJ464">
        <v>22.983550000000001</v>
      </c>
      <c r="BK464">
        <v>19.383980000000001</v>
      </c>
      <c r="BL464">
        <v>1628.1389999999999</v>
      </c>
      <c r="BM464">
        <v>23.159939999999999</v>
      </c>
      <c r="BN464">
        <v>500.00110000000012</v>
      </c>
      <c r="BO464">
        <v>70.62966999999999</v>
      </c>
      <c r="BP464">
        <v>0.10004768</v>
      </c>
      <c r="BQ464">
        <v>25.3718</v>
      </c>
      <c r="BR464">
        <v>24.993369999999999</v>
      </c>
      <c r="BS464">
        <v>999.9</v>
      </c>
      <c r="BT464">
        <v>0</v>
      </c>
      <c r="BU464">
        <v>0</v>
      </c>
      <c r="BV464">
        <v>9995.4880000000012</v>
      </c>
      <c r="BW464">
        <v>0</v>
      </c>
      <c r="BX464">
        <v>152.9539</v>
      </c>
      <c r="BY464">
        <v>-51.917459999999991</v>
      </c>
      <c r="BZ464">
        <v>1662.489</v>
      </c>
      <c r="CA464">
        <v>1709.3309999999999</v>
      </c>
      <c r="CB464">
        <v>3.5995659999999998</v>
      </c>
      <c r="CC464">
        <v>1676.1969999999999</v>
      </c>
      <c r="CD464">
        <v>19.383980000000001</v>
      </c>
      <c r="CE464">
        <v>1.623321</v>
      </c>
      <c r="CF464">
        <v>1.3690850000000001</v>
      </c>
      <c r="CG464">
        <v>14.181979999999999</v>
      </c>
      <c r="CH464">
        <v>11.57949</v>
      </c>
      <c r="CI464">
        <v>1999.952</v>
      </c>
      <c r="CJ464">
        <v>0.97999899999999995</v>
      </c>
      <c r="CK464">
        <v>2.00012E-2</v>
      </c>
      <c r="CL464">
        <v>0</v>
      </c>
      <c r="CM464">
        <v>2.2940800000000001</v>
      </c>
      <c r="CN464">
        <v>0</v>
      </c>
      <c r="CO464">
        <v>18318.509999999998</v>
      </c>
      <c r="CP464">
        <v>16749.03</v>
      </c>
      <c r="CQ464">
        <v>39.2562</v>
      </c>
      <c r="CR464">
        <v>39.0809</v>
      </c>
      <c r="CS464">
        <v>38.993699999999997</v>
      </c>
      <c r="CT464">
        <v>38.212299999999999</v>
      </c>
      <c r="CU464">
        <v>38.118699999999997</v>
      </c>
      <c r="CV464">
        <v>1959.952</v>
      </c>
      <c r="CW464">
        <v>40</v>
      </c>
      <c r="CX464">
        <v>0</v>
      </c>
      <c r="CY464">
        <v>1657486728.3</v>
      </c>
      <c r="CZ464">
        <v>0</v>
      </c>
      <c r="DA464">
        <v>1657463835.0999999</v>
      </c>
      <c r="DB464" t="s">
        <v>356</v>
      </c>
      <c r="DC464">
        <v>1657463822.5999999</v>
      </c>
      <c r="DD464">
        <v>1657463835.0999999</v>
      </c>
      <c r="DE464">
        <v>1</v>
      </c>
      <c r="DF464">
        <v>-2.657</v>
      </c>
      <c r="DG464">
        <v>-13.192</v>
      </c>
      <c r="DH464">
        <v>-3.9239999999999999</v>
      </c>
      <c r="DI464">
        <v>-0.217</v>
      </c>
      <c r="DJ464">
        <v>376</v>
      </c>
      <c r="DK464">
        <v>3</v>
      </c>
      <c r="DL464">
        <v>0.48</v>
      </c>
      <c r="DM464">
        <v>0.03</v>
      </c>
      <c r="DN464">
        <v>-51.658364999999989</v>
      </c>
      <c r="DO464">
        <v>-2.0050784240148052</v>
      </c>
      <c r="DP464">
        <v>0.19771472700585591</v>
      </c>
      <c r="DQ464">
        <v>0</v>
      </c>
      <c r="DR464">
        <v>3.6039365000000001</v>
      </c>
      <c r="DS464">
        <v>-4.3394071294563748E-2</v>
      </c>
      <c r="DT464">
        <v>4.5037659519561986E-3</v>
      </c>
      <c r="DU464">
        <v>1</v>
      </c>
      <c r="DV464">
        <v>1</v>
      </c>
      <c r="DW464">
        <v>2</v>
      </c>
      <c r="DX464" t="s">
        <v>369</v>
      </c>
      <c r="DY464">
        <v>2.9897</v>
      </c>
      <c r="DZ464">
        <v>2.72471</v>
      </c>
      <c r="EA464">
        <v>0.18865899999999999</v>
      </c>
      <c r="EB464">
        <v>0.190139</v>
      </c>
      <c r="EC464">
        <v>8.3799200000000004E-2</v>
      </c>
      <c r="ED464">
        <v>7.2676900000000003E-2</v>
      </c>
      <c r="EE464">
        <v>25958.1</v>
      </c>
      <c r="EF464">
        <v>25976.6</v>
      </c>
      <c r="EG464">
        <v>29689.200000000001</v>
      </c>
      <c r="EH464">
        <v>29629.599999999999</v>
      </c>
      <c r="EI464">
        <v>36042.6</v>
      </c>
      <c r="EJ464">
        <v>36538.300000000003</v>
      </c>
      <c r="EK464">
        <v>41826.199999999997</v>
      </c>
      <c r="EL464">
        <v>42215.9</v>
      </c>
      <c r="EM464">
        <v>1.9214</v>
      </c>
      <c r="EN464">
        <v>2.2733500000000002</v>
      </c>
      <c r="EO464">
        <v>0.20627699999999999</v>
      </c>
      <c r="EP464">
        <v>0</v>
      </c>
      <c r="EQ464">
        <v>21.600100000000001</v>
      </c>
      <c r="ER464">
        <v>999.9</v>
      </c>
      <c r="ES464">
        <v>43.7</v>
      </c>
      <c r="ET464">
        <v>28.1</v>
      </c>
      <c r="EU464">
        <v>23.6126</v>
      </c>
      <c r="EV464">
        <v>61.1143</v>
      </c>
      <c r="EW464">
        <v>28.633800000000001</v>
      </c>
      <c r="EX464">
        <v>2</v>
      </c>
      <c r="EY464">
        <v>-0.53051099999999995</v>
      </c>
      <c r="EZ464">
        <v>-1.7786500000000001</v>
      </c>
      <c r="FA464">
        <v>20.3857</v>
      </c>
      <c r="FB464">
        <v>5.2214799999999997</v>
      </c>
      <c r="FC464">
        <v>12.0099</v>
      </c>
      <c r="FD464">
        <v>4.9915500000000002</v>
      </c>
      <c r="FE464">
        <v>3.2886500000000001</v>
      </c>
      <c r="FF464">
        <v>9291.4</v>
      </c>
      <c r="FG464">
        <v>9999</v>
      </c>
      <c r="FH464">
        <v>9999</v>
      </c>
      <c r="FI464">
        <v>137.80000000000001</v>
      </c>
      <c r="FJ464">
        <v>1.8669</v>
      </c>
      <c r="FK464">
        <v>1.8659699999999999</v>
      </c>
      <c r="FL464">
        <v>1.8654900000000001</v>
      </c>
      <c r="FM464">
        <v>1.8653999999999999</v>
      </c>
      <c r="FN464">
        <v>1.8672200000000001</v>
      </c>
      <c r="FO464">
        <v>1.86981</v>
      </c>
      <c r="FP464">
        <v>1.8684400000000001</v>
      </c>
      <c r="FQ464">
        <v>1.8698399999999999</v>
      </c>
      <c r="FR464">
        <v>0</v>
      </c>
      <c r="FS464">
        <v>0</v>
      </c>
      <c r="FT464">
        <v>0</v>
      </c>
      <c r="FU464">
        <v>0</v>
      </c>
      <c r="FV464" t="s">
        <v>358</v>
      </c>
      <c r="FW464" t="s">
        <v>359</v>
      </c>
      <c r="FX464" t="s">
        <v>360</v>
      </c>
      <c r="FY464" t="s">
        <v>360</v>
      </c>
      <c r="FZ464" t="s">
        <v>360</v>
      </c>
      <c r="GA464" t="s">
        <v>360</v>
      </c>
      <c r="GB464">
        <v>0</v>
      </c>
      <c r="GC464">
        <v>100</v>
      </c>
      <c r="GD464">
        <v>100</v>
      </c>
      <c r="GE464">
        <v>-3.87</v>
      </c>
      <c r="GF464">
        <v>-0.17649999999999999</v>
      </c>
      <c r="GG464">
        <v>-1.691838842420514</v>
      </c>
      <c r="GH464">
        <v>-5.4742946993243486E-4</v>
      </c>
      <c r="GI464">
        <v>-1.00937323189599E-6</v>
      </c>
      <c r="GJ464">
        <v>3.2426335113099041E-10</v>
      </c>
      <c r="GK464">
        <v>-0.25714838806632262</v>
      </c>
      <c r="GL464">
        <v>-1.4458059848174739E-2</v>
      </c>
      <c r="GM464">
        <v>1.0199616584873469E-3</v>
      </c>
      <c r="GN464">
        <v>-1.0584552142034339E-5</v>
      </c>
      <c r="GO464">
        <v>24</v>
      </c>
      <c r="GP464">
        <v>2276</v>
      </c>
      <c r="GQ464">
        <v>1</v>
      </c>
      <c r="GR464">
        <v>42</v>
      </c>
      <c r="GS464">
        <v>381.8</v>
      </c>
      <c r="GT464">
        <v>381.6</v>
      </c>
      <c r="GU464">
        <v>3.88428</v>
      </c>
      <c r="GV464">
        <v>2.18994</v>
      </c>
      <c r="GW464">
        <v>1.94702</v>
      </c>
      <c r="GX464">
        <v>2.79297</v>
      </c>
      <c r="GY464">
        <v>2.19482</v>
      </c>
      <c r="GZ464">
        <v>2.34375</v>
      </c>
      <c r="HA464">
        <v>31.150400000000001</v>
      </c>
      <c r="HB464">
        <v>15.7606</v>
      </c>
      <c r="HC464">
        <v>18</v>
      </c>
      <c r="HD464">
        <v>411.88600000000002</v>
      </c>
      <c r="HE464">
        <v>652.125</v>
      </c>
      <c r="HF464">
        <v>24.4148</v>
      </c>
      <c r="HG464">
        <v>20.4087</v>
      </c>
      <c r="HH464">
        <v>30.0001</v>
      </c>
      <c r="HI464">
        <v>20.417400000000001</v>
      </c>
      <c r="HJ464">
        <v>20.335899999999999</v>
      </c>
      <c r="HK464">
        <v>77.724500000000006</v>
      </c>
      <c r="HL464">
        <v>20.573899999999998</v>
      </c>
      <c r="HM464">
        <v>66.276799999999994</v>
      </c>
      <c r="HN464">
        <v>24.440100000000001</v>
      </c>
      <c r="HO464">
        <v>1703.49</v>
      </c>
      <c r="HP464">
        <v>19.4312</v>
      </c>
      <c r="HQ464">
        <v>101.53700000000001</v>
      </c>
      <c r="HR464">
        <v>101.395</v>
      </c>
    </row>
    <row r="465" spans="1:226" x14ac:dyDescent="0.2">
      <c r="A465">
        <v>449</v>
      </c>
      <c r="B465">
        <v>1657486733.0999999</v>
      </c>
      <c r="C465">
        <v>5737.5999999046326</v>
      </c>
      <c r="D465" t="s">
        <v>1260</v>
      </c>
      <c r="E465" t="s">
        <v>1261</v>
      </c>
      <c r="F465">
        <v>5</v>
      </c>
      <c r="G465" t="s">
        <v>1059</v>
      </c>
      <c r="H465" t="s">
        <v>354</v>
      </c>
      <c r="I465">
        <v>1657486730.25</v>
      </c>
      <c r="J465">
        <f t="shared" ref="J465:J528" si="238">(K465)/1000</f>
        <v>3.072647754668402E-3</v>
      </c>
      <c r="K465">
        <f t="shared" ref="K465:K528" si="239">IF(BF465, AN465, AH465)</f>
        <v>3.0726477546684019</v>
      </c>
      <c r="L465">
        <f t="shared" ref="L465:L528" si="240">IF(BF465, AI465, AG465)</f>
        <v>22.157416088992395</v>
      </c>
      <c r="M465">
        <f t="shared" ref="M465:M528" si="241">BH465 - IF(AU465&gt;1, L465*BB465*100/(AW465*BV465), 0)</f>
        <v>1639.1210000000001</v>
      </c>
      <c r="N465">
        <f t="shared" ref="N465:N528" si="242">((T465-J465/2)*M465-L465)/(T465+J465/2)</f>
        <v>1324.4283032129345</v>
      </c>
      <c r="O465">
        <f t="shared" ref="O465:O528" si="243">N465*(BO465+BP465)/1000</f>
        <v>93.677120928464404</v>
      </c>
      <c r="P465">
        <f t="shared" ref="P465:P528" si="244">(BH465 - IF(AU465&gt;1, L465*BB465*100/(AW465*BV465), 0))*(BO465+BP465)/1000</f>
        <v>115.93540832742146</v>
      </c>
      <c r="Q465">
        <f t="shared" ref="Q465:Q528" si="245">2/((1/S465-1/R465)+SIGN(S465)*SQRT((1/S465-1/R465)*(1/S465-1/R465) + 4*BC465/((BC465+1)*(BC465+1))*(2*1/S465*1/R465-1/R465*1/R465)))</f>
        <v>0.1396139056224544</v>
      </c>
      <c r="R465">
        <f t="shared" ref="R465:R528" si="246">IF(LEFT(BD465,1)&lt;&gt;"0",IF(LEFT(BD465,1)="1",3,BE465),$D$5+$E$5*(BV465*BO465/($K$5*1000))+$F$5*(BV465*BO465/($K$5*1000))*MAX(MIN(BB465,$J$5),$I$5)*MAX(MIN(BB465,$J$5),$I$5)+$G$5*MAX(MIN(BB465,$J$5),$I$5)*(BV465*BO465/($K$5*1000))+$H$5*(BV465*BO465/($K$5*1000))*(BV465*BO465/($K$5*1000)))</f>
        <v>2.3622914284028886</v>
      </c>
      <c r="S465">
        <f t="shared" ref="S465:S528" si="247">J465*(1000-(1000*0.61365*EXP(17.502*W465/(240.97+W465))/(BO465+BP465)+BJ465)/2)/(1000*0.61365*EXP(17.502*W465/(240.97+W465))/(BO465+BP465)-BJ465)</f>
        <v>0.13518656204151591</v>
      </c>
      <c r="T465">
        <f t="shared" ref="T465:T528" si="248">1/((BC465+1)/(Q465/1.6)+1/(R465/1.37)) + BC465/((BC465+1)/(Q465/1.6) + BC465/(R465/1.37))</f>
        <v>8.4877685176306811E-2</v>
      </c>
      <c r="U465">
        <f t="shared" ref="U465:U528" si="249">(AX465*BA465)</f>
        <v>321.50977559999995</v>
      </c>
      <c r="V465">
        <f t="shared" ref="V465:V528" si="250">(BQ465+(U465+2*0.95*0.0000000567*(((BQ465+$B$7)+273)^4-(BQ465+273)^4)-44100*J465)/(1.84*29.3*R465+8*0.95*0.0000000567*(BQ465+273)^3))</f>
        <v>26.707393878030111</v>
      </c>
      <c r="W465">
        <f t="shared" ref="W465:W528" si="251">($C$7*BR465+$D$7*BS465+$E$7*V465)</f>
        <v>24.993929999999999</v>
      </c>
      <c r="X465">
        <f t="shared" ref="X465:X528" si="252">0.61365*EXP(17.502*W465/(240.97+W465))</f>
        <v>3.1785270851199727</v>
      </c>
      <c r="Y465">
        <f t="shared" ref="Y465:Y528" si="253">(Z465/AA465*100)</f>
        <v>50.015684439622532</v>
      </c>
      <c r="Z465">
        <f t="shared" ref="Z465:Z528" si="254">BJ465*(BO465+BP465)/1000</f>
        <v>1.6254988469405565</v>
      </c>
      <c r="AA465">
        <f t="shared" ref="AA465:AA528" si="255">0.61365*EXP(17.502*BQ465/(240.97+BQ465))</f>
        <v>3.2499782121402556</v>
      </c>
      <c r="AB465">
        <f t="shared" ref="AB465:AB528" si="256">(X465-BJ465*(BO465+BP465)/1000)</f>
        <v>1.5530282381794163</v>
      </c>
      <c r="AC465">
        <f t="shared" ref="AC465:AC528" si="257">(-J465*44100)</f>
        <v>-135.50376598087652</v>
      </c>
      <c r="AD465">
        <f t="shared" ref="AD465:AD528" si="258">2*29.3*R465*0.92*(BQ465-W465)</f>
        <v>47.552129322130668</v>
      </c>
      <c r="AE465">
        <f t="shared" ref="AE465:AE528" si="259">2*0.95*0.0000000567*(((BQ465+$B$7)+273)^4-(W465+273)^4)</f>
        <v>4.2656587877907723</v>
      </c>
      <c r="AF465">
        <f t="shared" ref="AF465:AF528" si="260">U465+AE465+AC465+AD465</f>
        <v>237.82379772904486</v>
      </c>
      <c r="AG465">
        <f t="shared" ref="AG465:AG528" si="261">BN465*AU465*(BI465-BH465*(1000-AU465*BK465)/(1000-AU465*BJ465))/(100*BB465)</f>
        <v>38.270775695733242</v>
      </c>
      <c r="AH465">
        <f t="shared" ref="AH465:AH528" si="262">1000*BN465*AU465*(BJ465-BK465)/(100*BB465*(1000-AU465*BJ465))</f>
        <v>3.0718035078557158</v>
      </c>
      <c r="AI465">
        <f t="shared" ref="AI465:AI528" si="263">(AJ465 - AK465 - BO465*1000/(8.314*(BQ465+273.15)) * AM465/BN465 * AL465) * BN465/(100*BB465) * (1000 - BK465)/1000</f>
        <v>22.157416088992395</v>
      </c>
      <c r="AJ465">
        <v>1725.457940654848</v>
      </c>
      <c r="AK465">
        <v>1685.7412121212119</v>
      </c>
      <c r="AL465">
        <v>3.4362083812281008</v>
      </c>
      <c r="AM465">
        <v>64.43633761426419</v>
      </c>
      <c r="AN465">
        <f t="shared" ref="AN465:AN528" si="264">(AP465 - AO465 + BO465*1000/(8.314*(BQ465+273.15)) * AR465/BN465 * AQ465) * BN465/(100*BB465) * 1000/(1000 - AP465)</f>
        <v>3.0726477546684019</v>
      </c>
      <c r="AO465">
        <v>19.380628601963469</v>
      </c>
      <c r="AP465">
        <v>22.983038181818181</v>
      </c>
      <c r="AQ465">
        <v>5.6786372504411843E-6</v>
      </c>
      <c r="AR465">
        <v>77.933620730982625</v>
      </c>
      <c r="AS465">
        <v>38</v>
      </c>
      <c r="AT465">
        <v>8</v>
      </c>
      <c r="AU465">
        <f t="shared" ref="AU465:AU528" si="265">IF(AS465*$H$13&gt;=AW465,1,(AW465/(AW465-AS465*$H$13)))</f>
        <v>1</v>
      </c>
      <c r="AV465">
        <f t="shared" ref="AV465:AV528" si="266">(AU465-1)*100</f>
        <v>0</v>
      </c>
      <c r="AW465">
        <f t="shared" ref="AW465:AW528" si="267">MAX(0,($B$13+$C$13*BV465)/(1+$D$13*BV465)*BO465/(BQ465+273)*$E$13)</f>
        <v>37539.017716075294</v>
      </c>
      <c r="AX465">
        <f t="shared" ref="AX465:AX528" si="268">$B$11*BW465+$C$11*BX465+$F$11*CI465*(1-CL465)</f>
        <v>1999.961</v>
      </c>
      <c r="AY465">
        <f t="shared" ref="AY465:AY528" si="269">AX465*AZ465</f>
        <v>1681.16724</v>
      </c>
      <c r="AZ465">
        <f t="shared" ref="AZ465:AZ528" si="270">($B$11*$D$9+$C$11*$D$9+$F$11*((CV465+CN465)/MAX(CV465+CN465+CW465, 0.1)*$I$9+CW465/MAX(CV465+CN465+CW465, 0.1)*$J$9))/($B$11+$C$11+$F$11)</f>
        <v>0.84060001170022813</v>
      </c>
      <c r="BA465">
        <f t="shared" ref="BA465:BA528" si="271">($B$11*$K$9+$C$11*$K$9+$F$11*((CV465+CN465)/MAX(CV465+CN465+CW465, 0.1)*$P$9+CW465/MAX(CV465+CN465+CW465, 0.1)*$Q$9))/($B$11+$C$11+$F$11)</f>
        <v>0.16075802258144031</v>
      </c>
      <c r="BB465">
        <v>6</v>
      </c>
      <c r="BC465">
        <v>0.5</v>
      </c>
      <c r="BD465" t="s">
        <v>355</v>
      </c>
      <c r="BE465">
        <v>2</v>
      </c>
      <c r="BF465" t="b">
        <v>1</v>
      </c>
      <c r="BG465">
        <v>1657486730.25</v>
      </c>
      <c r="BH465">
        <v>1639.1210000000001</v>
      </c>
      <c r="BI465">
        <v>1691.088</v>
      </c>
      <c r="BJ465">
        <v>22.981670000000001</v>
      </c>
      <c r="BK465">
        <v>19.380220000000001</v>
      </c>
      <c r="BL465">
        <v>1642.998</v>
      </c>
      <c r="BM465">
        <v>23.158080000000002</v>
      </c>
      <c r="BN465">
        <v>500</v>
      </c>
      <c r="BO465">
        <v>70.630230000000012</v>
      </c>
      <c r="BP465">
        <v>0.10000183</v>
      </c>
      <c r="BQ465">
        <v>25.36731</v>
      </c>
      <c r="BR465">
        <v>24.993929999999999</v>
      </c>
      <c r="BS465">
        <v>999.9</v>
      </c>
      <c r="BT465">
        <v>0</v>
      </c>
      <c r="BU465">
        <v>0</v>
      </c>
      <c r="BV465">
        <v>9996.4969999999994</v>
      </c>
      <c r="BW465">
        <v>0</v>
      </c>
      <c r="BX465">
        <v>152.81909999999999</v>
      </c>
      <c r="BY465">
        <v>-51.96707</v>
      </c>
      <c r="BZ465">
        <v>1677.6759999999999</v>
      </c>
      <c r="CA465">
        <v>1724.508</v>
      </c>
      <c r="CB465">
        <v>3.6014379999999999</v>
      </c>
      <c r="CC465">
        <v>1691.088</v>
      </c>
      <c r="CD465">
        <v>19.380220000000001</v>
      </c>
      <c r="CE465">
        <v>1.6232009999999999</v>
      </c>
      <c r="CF465">
        <v>1.36883</v>
      </c>
      <c r="CG465">
        <v>14.180809999999999</v>
      </c>
      <c r="CH465">
        <v>11.57666</v>
      </c>
      <c r="CI465">
        <v>1999.961</v>
      </c>
      <c r="CJ465">
        <v>0.9800002000000001</v>
      </c>
      <c r="CK465">
        <v>2.000004E-2</v>
      </c>
      <c r="CL465">
        <v>0</v>
      </c>
      <c r="CM465">
        <v>2.21468</v>
      </c>
      <c r="CN465">
        <v>0</v>
      </c>
      <c r="CO465">
        <v>18320.310000000001</v>
      </c>
      <c r="CP465">
        <v>16749.150000000001</v>
      </c>
      <c r="CQ465">
        <v>39.331000000000003</v>
      </c>
      <c r="CR465">
        <v>39.1374</v>
      </c>
      <c r="CS465">
        <v>39.049599999999998</v>
      </c>
      <c r="CT465">
        <v>38.299599999999998</v>
      </c>
      <c r="CU465">
        <v>38.174599999999998</v>
      </c>
      <c r="CV465">
        <v>1959.961</v>
      </c>
      <c r="CW465">
        <v>40</v>
      </c>
      <c r="CX465">
        <v>0</v>
      </c>
      <c r="CY465">
        <v>1657486733.0999999</v>
      </c>
      <c r="CZ465">
        <v>0</v>
      </c>
      <c r="DA465">
        <v>1657463835.0999999</v>
      </c>
      <c r="DB465" t="s">
        <v>356</v>
      </c>
      <c r="DC465">
        <v>1657463822.5999999</v>
      </c>
      <c r="DD465">
        <v>1657463835.0999999</v>
      </c>
      <c r="DE465">
        <v>1</v>
      </c>
      <c r="DF465">
        <v>-2.657</v>
      </c>
      <c r="DG465">
        <v>-13.192</v>
      </c>
      <c r="DH465">
        <v>-3.9239999999999999</v>
      </c>
      <c r="DI465">
        <v>-0.217</v>
      </c>
      <c r="DJ465">
        <v>376</v>
      </c>
      <c r="DK465">
        <v>3</v>
      </c>
      <c r="DL465">
        <v>0.48</v>
      </c>
      <c r="DM465">
        <v>0.03</v>
      </c>
      <c r="DN465">
        <v>-51.766080000000002</v>
      </c>
      <c r="DO465">
        <v>-1.791870168855429</v>
      </c>
      <c r="DP465">
        <v>0.18061272408111251</v>
      </c>
      <c r="DQ465">
        <v>0</v>
      </c>
      <c r="DR465">
        <v>3.6019827499999999</v>
      </c>
      <c r="DS465">
        <v>-1.7464727954975279E-2</v>
      </c>
      <c r="DT465">
        <v>2.6862101439574931E-3</v>
      </c>
      <c r="DU465">
        <v>1</v>
      </c>
      <c r="DV465">
        <v>1</v>
      </c>
      <c r="DW465">
        <v>2</v>
      </c>
      <c r="DX465" t="s">
        <v>369</v>
      </c>
      <c r="DY465">
        <v>2.98976</v>
      </c>
      <c r="DZ465">
        <v>2.7246800000000002</v>
      </c>
      <c r="EA465">
        <v>0.189692</v>
      </c>
      <c r="EB465">
        <v>0.191159</v>
      </c>
      <c r="EC465">
        <v>8.38034E-2</v>
      </c>
      <c r="ED465">
        <v>7.2665900000000005E-2</v>
      </c>
      <c r="EE465">
        <v>25925</v>
      </c>
      <c r="EF465">
        <v>25944.3</v>
      </c>
      <c r="EG465">
        <v>29689</v>
      </c>
      <c r="EH465">
        <v>29629.9</v>
      </c>
      <c r="EI465">
        <v>36042.400000000001</v>
      </c>
      <c r="EJ465">
        <v>36539.199999999997</v>
      </c>
      <c r="EK465">
        <v>41826.199999999997</v>
      </c>
      <c r="EL465">
        <v>42216.4</v>
      </c>
      <c r="EM465">
        <v>1.9216</v>
      </c>
      <c r="EN465">
        <v>2.2734800000000002</v>
      </c>
      <c r="EO465">
        <v>0.206314</v>
      </c>
      <c r="EP465">
        <v>0</v>
      </c>
      <c r="EQ465">
        <v>21.600100000000001</v>
      </c>
      <c r="ER465">
        <v>999.9</v>
      </c>
      <c r="ES465">
        <v>43.7</v>
      </c>
      <c r="ET465">
        <v>28.1</v>
      </c>
      <c r="EU465">
        <v>23.618600000000001</v>
      </c>
      <c r="EV465">
        <v>60.944299999999998</v>
      </c>
      <c r="EW465">
        <v>28.6218</v>
      </c>
      <c r="EX465">
        <v>2</v>
      </c>
      <c r="EY465">
        <v>-0.53091500000000003</v>
      </c>
      <c r="EZ465">
        <v>-1.86348</v>
      </c>
      <c r="FA465">
        <v>20.384699999999999</v>
      </c>
      <c r="FB465">
        <v>5.2216300000000002</v>
      </c>
      <c r="FC465">
        <v>12.0099</v>
      </c>
      <c r="FD465">
        <v>4.9919000000000002</v>
      </c>
      <c r="FE465">
        <v>3.2886500000000001</v>
      </c>
      <c r="FF465">
        <v>9291.4</v>
      </c>
      <c r="FG465">
        <v>9999</v>
      </c>
      <c r="FH465">
        <v>9999</v>
      </c>
      <c r="FI465">
        <v>137.80000000000001</v>
      </c>
      <c r="FJ465">
        <v>1.8669</v>
      </c>
      <c r="FK465">
        <v>1.8659399999999999</v>
      </c>
      <c r="FL465">
        <v>1.8654999999999999</v>
      </c>
      <c r="FM465">
        <v>1.86541</v>
      </c>
      <c r="FN465">
        <v>1.8672200000000001</v>
      </c>
      <c r="FO465">
        <v>1.86981</v>
      </c>
      <c r="FP465">
        <v>1.8684400000000001</v>
      </c>
      <c r="FQ465">
        <v>1.8698300000000001</v>
      </c>
      <c r="FR465">
        <v>0</v>
      </c>
      <c r="FS465">
        <v>0</v>
      </c>
      <c r="FT465">
        <v>0</v>
      </c>
      <c r="FU465">
        <v>0</v>
      </c>
      <c r="FV465" t="s">
        <v>358</v>
      </c>
      <c r="FW465" t="s">
        <v>359</v>
      </c>
      <c r="FX465" t="s">
        <v>360</v>
      </c>
      <c r="FY465" t="s">
        <v>360</v>
      </c>
      <c r="FZ465" t="s">
        <v>360</v>
      </c>
      <c r="GA465" t="s">
        <v>360</v>
      </c>
      <c r="GB465">
        <v>0</v>
      </c>
      <c r="GC465">
        <v>100</v>
      </c>
      <c r="GD465">
        <v>100</v>
      </c>
      <c r="GE465">
        <v>-3.88</v>
      </c>
      <c r="GF465">
        <v>-0.1764</v>
      </c>
      <c r="GG465">
        <v>-1.691838842420514</v>
      </c>
      <c r="GH465">
        <v>-5.4742946993243486E-4</v>
      </c>
      <c r="GI465">
        <v>-1.00937323189599E-6</v>
      </c>
      <c r="GJ465">
        <v>3.2426335113099041E-10</v>
      </c>
      <c r="GK465">
        <v>-0.25714838806632262</v>
      </c>
      <c r="GL465">
        <v>-1.4458059848174739E-2</v>
      </c>
      <c r="GM465">
        <v>1.0199616584873469E-3</v>
      </c>
      <c r="GN465">
        <v>-1.0584552142034339E-5</v>
      </c>
      <c r="GO465">
        <v>24</v>
      </c>
      <c r="GP465">
        <v>2276</v>
      </c>
      <c r="GQ465">
        <v>1</v>
      </c>
      <c r="GR465">
        <v>42</v>
      </c>
      <c r="GS465">
        <v>381.8</v>
      </c>
      <c r="GT465">
        <v>381.6</v>
      </c>
      <c r="GU465">
        <v>3.90869</v>
      </c>
      <c r="GV465">
        <v>2.18872</v>
      </c>
      <c r="GW465">
        <v>1.94702</v>
      </c>
      <c r="GX465">
        <v>2.7978499999999999</v>
      </c>
      <c r="GY465">
        <v>2.19482</v>
      </c>
      <c r="GZ465">
        <v>2.34741</v>
      </c>
      <c r="HA465">
        <v>31.150400000000001</v>
      </c>
      <c r="HB465">
        <v>15.7606</v>
      </c>
      <c r="HC465">
        <v>18</v>
      </c>
      <c r="HD465">
        <v>411.96499999999997</v>
      </c>
      <c r="HE465">
        <v>652.18399999999997</v>
      </c>
      <c r="HF465">
        <v>24.4224</v>
      </c>
      <c r="HG465">
        <v>20.4057</v>
      </c>
      <c r="HH465">
        <v>30.0001</v>
      </c>
      <c r="HI465">
        <v>20.414100000000001</v>
      </c>
      <c r="HJ465">
        <v>20.332799999999999</v>
      </c>
      <c r="HK465">
        <v>78.196899999999999</v>
      </c>
      <c r="HL465">
        <v>20.573899999999998</v>
      </c>
      <c r="HM465">
        <v>66.276799999999994</v>
      </c>
      <c r="HN465">
        <v>24.444199999999999</v>
      </c>
      <c r="HO465">
        <v>1723.56</v>
      </c>
      <c r="HP465">
        <v>19.428899999999999</v>
      </c>
      <c r="HQ465">
        <v>101.536</v>
      </c>
      <c r="HR465">
        <v>101.396</v>
      </c>
    </row>
    <row r="466" spans="1:226" x14ac:dyDescent="0.2">
      <c r="A466">
        <v>450</v>
      </c>
      <c r="B466">
        <v>1657486738.5999999</v>
      </c>
      <c r="C466">
        <v>5743.0999999046326</v>
      </c>
      <c r="D466" t="s">
        <v>1262</v>
      </c>
      <c r="E466" t="s">
        <v>1263</v>
      </c>
      <c r="F466">
        <v>5</v>
      </c>
      <c r="G466" t="s">
        <v>1059</v>
      </c>
      <c r="H466" t="s">
        <v>354</v>
      </c>
      <c r="I466">
        <v>1657486735.8499999</v>
      </c>
      <c r="J466">
        <f t="shared" si="238"/>
        <v>3.0733851834065518E-3</v>
      </c>
      <c r="K466">
        <f t="shared" si="239"/>
        <v>3.0733851834065518</v>
      </c>
      <c r="L466">
        <f t="shared" si="240"/>
        <v>22.425608523254358</v>
      </c>
      <c r="M466">
        <f t="shared" si="241"/>
        <v>1657.796</v>
      </c>
      <c r="N466">
        <f t="shared" si="242"/>
        <v>1339.5592518527262</v>
      </c>
      <c r="O466">
        <f t="shared" si="243"/>
        <v>94.746388601624858</v>
      </c>
      <c r="P466">
        <f t="shared" si="244"/>
        <v>117.25512240013097</v>
      </c>
      <c r="Q466">
        <f t="shared" si="245"/>
        <v>0.13972029407979536</v>
      </c>
      <c r="R466">
        <f t="shared" si="246"/>
        <v>2.3635795408960822</v>
      </c>
      <c r="S466">
        <f t="shared" si="247"/>
        <v>0.13528864976319119</v>
      </c>
      <c r="T466">
        <f t="shared" si="248"/>
        <v>8.494186259397557E-2</v>
      </c>
      <c r="U466">
        <f t="shared" si="249"/>
        <v>321.50817959999995</v>
      </c>
      <c r="V466">
        <f t="shared" si="250"/>
        <v>26.70890538046902</v>
      </c>
      <c r="W466">
        <f t="shared" si="251"/>
        <v>24.989429999999999</v>
      </c>
      <c r="X466">
        <f t="shared" si="252"/>
        <v>3.1776743921304469</v>
      </c>
      <c r="Y466">
        <f t="shared" si="253"/>
        <v>50.007001297132504</v>
      </c>
      <c r="Z466">
        <f t="shared" si="254"/>
        <v>1.6254514648096399</v>
      </c>
      <c r="AA466">
        <f t="shared" si="255"/>
        <v>3.2504477826044855</v>
      </c>
      <c r="AB466">
        <f t="shared" si="256"/>
        <v>1.552222927320807</v>
      </c>
      <c r="AC466">
        <f t="shared" si="257"/>
        <v>-135.53628658822893</v>
      </c>
      <c r="AD466">
        <f t="shared" si="258"/>
        <v>48.46111592240495</v>
      </c>
      <c r="AE466">
        <f t="shared" si="259"/>
        <v>4.3447850032169946</v>
      </c>
      <c r="AF466">
        <f t="shared" si="260"/>
        <v>238.77779393739297</v>
      </c>
      <c r="AG466">
        <f t="shared" si="261"/>
        <v>38.316410312327811</v>
      </c>
      <c r="AH466">
        <f t="shared" si="262"/>
        <v>3.074261204638884</v>
      </c>
      <c r="AI466">
        <f t="shared" si="263"/>
        <v>22.425608523254358</v>
      </c>
      <c r="AJ466">
        <v>1744.320378215273</v>
      </c>
      <c r="AK466">
        <v>1704.428545454545</v>
      </c>
      <c r="AL466">
        <v>3.394860579952268</v>
      </c>
      <c r="AM466">
        <v>64.43633761426419</v>
      </c>
      <c r="AN466">
        <f t="shared" si="264"/>
        <v>3.0733851834065518</v>
      </c>
      <c r="AO466">
        <v>19.377698803775441</v>
      </c>
      <c r="AP466">
        <v>22.9809206060606</v>
      </c>
      <c r="AQ466">
        <v>-3.9902516916148154E-6</v>
      </c>
      <c r="AR466">
        <v>77.933620730982625</v>
      </c>
      <c r="AS466">
        <v>39</v>
      </c>
      <c r="AT466">
        <v>8</v>
      </c>
      <c r="AU466">
        <f t="shared" si="265"/>
        <v>1</v>
      </c>
      <c r="AV466">
        <f t="shared" si="266"/>
        <v>0</v>
      </c>
      <c r="AW466">
        <f t="shared" si="267"/>
        <v>37569.901316169693</v>
      </c>
      <c r="AX466">
        <f t="shared" si="268"/>
        <v>1999.951</v>
      </c>
      <c r="AY466">
        <f t="shared" si="269"/>
        <v>1681.1588399999998</v>
      </c>
      <c r="AZ466">
        <f t="shared" si="270"/>
        <v>0.84060001470036005</v>
      </c>
      <c r="BA466">
        <f t="shared" si="271"/>
        <v>0.16075802837169509</v>
      </c>
      <c r="BB466">
        <v>6</v>
      </c>
      <c r="BC466">
        <v>0.5</v>
      </c>
      <c r="BD466" t="s">
        <v>355</v>
      </c>
      <c r="BE466">
        <v>2</v>
      </c>
      <c r="BF466" t="b">
        <v>1</v>
      </c>
      <c r="BG466">
        <v>1657486735.8499999</v>
      </c>
      <c r="BH466">
        <v>1657.796</v>
      </c>
      <c r="BI466">
        <v>1709.89</v>
      </c>
      <c r="BJ466">
        <v>22.98123</v>
      </c>
      <c r="BK466">
        <v>19.376999999999999</v>
      </c>
      <c r="BL466">
        <v>1661.6969999999999</v>
      </c>
      <c r="BM466">
        <v>23.15765</v>
      </c>
      <c r="BN466">
        <v>500.01429999999999</v>
      </c>
      <c r="BO466">
        <v>70.629600000000011</v>
      </c>
      <c r="BP466">
        <v>9.9924260000000015E-2</v>
      </c>
      <c r="BQ466">
        <v>25.36974</v>
      </c>
      <c r="BR466">
        <v>24.989429999999999</v>
      </c>
      <c r="BS466">
        <v>999.9</v>
      </c>
      <c r="BT466">
        <v>0</v>
      </c>
      <c r="BU466">
        <v>0</v>
      </c>
      <c r="BV466">
        <v>10005.25</v>
      </c>
      <c r="BW466">
        <v>0</v>
      </c>
      <c r="BX466">
        <v>152.68879999999999</v>
      </c>
      <c r="BY466">
        <v>-52.094740000000002</v>
      </c>
      <c r="BZ466">
        <v>1696.789</v>
      </c>
      <c r="CA466">
        <v>1743.6780000000001</v>
      </c>
      <c r="CB466">
        <v>3.6042209999999999</v>
      </c>
      <c r="CC466">
        <v>1709.89</v>
      </c>
      <c r="CD466">
        <v>19.376999999999999</v>
      </c>
      <c r="CE466">
        <v>1.623154</v>
      </c>
      <c r="CF466">
        <v>1.3685890000000001</v>
      </c>
      <c r="CG466">
        <v>14.180389999999999</v>
      </c>
      <c r="CH466">
        <v>11.574020000000001</v>
      </c>
      <c r="CI466">
        <v>1999.951</v>
      </c>
      <c r="CJ466">
        <v>0.98000140000000013</v>
      </c>
      <c r="CK466">
        <v>1.999888E-2</v>
      </c>
      <c r="CL466">
        <v>0</v>
      </c>
      <c r="CM466">
        <v>2.36009</v>
      </c>
      <c r="CN466">
        <v>0</v>
      </c>
      <c r="CO466">
        <v>18322.23</v>
      </c>
      <c r="CP466">
        <v>16749.060000000001</v>
      </c>
      <c r="CQ466">
        <v>39.437100000000001</v>
      </c>
      <c r="CR466">
        <v>39.2059</v>
      </c>
      <c r="CS466">
        <v>39.106099999999998</v>
      </c>
      <c r="CT466">
        <v>38.424700000000001</v>
      </c>
      <c r="CU466">
        <v>38.280999999999999</v>
      </c>
      <c r="CV466">
        <v>1959.951</v>
      </c>
      <c r="CW466">
        <v>40</v>
      </c>
      <c r="CX466">
        <v>0</v>
      </c>
      <c r="CY466">
        <v>1657486738.5</v>
      </c>
      <c r="CZ466">
        <v>0</v>
      </c>
      <c r="DA466">
        <v>1657463835.0999999</v>
      </c>
      <c r="DB466" t="s">
        <v>356</v>
      </c>
      <c r="DC466">
        <v>1657463822.5999999</v>
      </c>
      <c r="DD466">
        <v>1657463835.0999999</v>
      </c>
      <c r="DE466">
        <v>1</v>
      </c>
      <c r="DF466">
        <v>-2.657</v>
      </c>
      <c r="DG466">
        <v>-13.192</v>
      </c>
      <c r="DH466">
        <v>-3.9239999999999999</v>
      </c>
      <c r="DI466">
        <v>-0.217</v>
      </c>
      <c r="DJ466">
        <v>376</v>
      </c>
      <c r="DK466">
        <v>3</v>
      </c>
      <c r="DL466">
        <v>0.48</v>
      </c>
      <c r="DM466">
        <v>0.03</v>
      </c>
      <c r="DN466">
        <v>-51.912122500000009</v>
      </c>
      <c r="DO466">
        <v>-1.415093808630443</v>
      </c>
      <c r="DP466">
        <v>0.145360437340254</v>
      </c>
      <c r="DQ466">
        <v>0</v>
      </c>
      <c r="DR466">
        <v>3.60166275</v>
      </c>
      <c r="DS466">
        <v>1.024694183864604E-2</v>
      </c>
      <c r="DT466">
        <v>2.0045348431743468E-3</v>
      </c>
      <c r="DU466">
        <v>1</v>
      </c>
      <c r="DV466">
        <v>1</v>
      </c>
      <c r="DW466">
        <v>2</v>
      </c>
      <c r="DX466" t="s">
        <v>369</v>
      </c>
      <c r="DY466">
        <v>2.98977</v>
      </c>
      <c r="DZ466">
        <v>2.7246999999999999</v>
      </c>
      <c r="EA466">
        <v>0.19095100000000001</v>
      </c>
      <c r="EB466">
        <v>0.192389</v>
      </c>
      <c r="EC466">
        <v>8.3800799999999995E-2</v>
      </c>
      <c r="ED466">
        <v>7.2662000000000004E-2</v>
      </c>
      <c r="EE466">
        <v>25884.9</v>
      </c>
      <c r="EF466">
        <v>25904.9</v>
      </c>
      <c r="EG466">
        <v>29689.1</v>
      </c>
      <c r="EH466">
        <v>29629.8</v>
      </c>
      <c r="EI466">
        <v>36042.800000000003</v>
      </c>
      <c r="EJ466">
        <v>36539.199999999997</v>
      </c>
      <c r="EK466">
        <v>41826.5</v>
      </c>
      <c r="EL466">
        <v>42216.2</v>
      </c>
      <c r="EM466">
        <v>1.9212199999999999</v>
      </c>
      <c r="EN466">
        <v>2.2737799999999999</v>
      </c>
      <c r="EO466">
        <v>0.20548</v>
      </c>
      <c r="EP466">
        <v>0</v>
      </c>
      <c r="EQ466">
        <v>21.600200000000001</v>
      </c>
      <c r="ER466">
        <v>999.9</v>
      </c>
      <c r="ES466">
        <v>43.8</v>
      </c>
      <c r="ET466">
        <v>28.1</v>
      </c>
      <c r="EU466">
        <v>23.669699999999999</v>
      </c>
      <c r="EV466">
        <v>60.8643</v>
      </c>
      <c r="EW466">
        <v>28.593800000000002</v>
      </c>
      <c r="EX466">
        <v>2</v>
      </c>
      <c r="EY466">
        <v>-0.53103900000000004</v>
      </c>
      <c r="EZ466">
        <v>-1.8789100000000001</v>
      </c>
      <c r="FA466">
        <v>20.384599999999999</v>
      </c>
      <c r="FB466">
        <v>5.2208800000000002</v>
      </c>
      <c r="FC466">
        <v>12.0099</v>
      </c>
      <c r="FD466">
        <v>4.9915000000000003</v>
      </c>
      <c r="FE466">
        <v>3.2885</v>
      </c>
      <c r="FF466">
        <v>9291.7000000000007</v>
      </c>
      <c r="FG466">
        <v>9999</v>
      </c>
      <c r="FH466">
        <v>9999</v>
      </c>
      <c r="FI466">
        <v>137.9</v>
      </c>
      <c r="FJ466">
        <v>1.8668899999999999</v>
      </c>
      <c r="FK466">
        <v>1.8659399999999999</v>
      </c>
      <c r="FL466">
        <v>1.8655200000000001</v>
      </c>
      <c r="FM466">
        <v>1.8653999999999999</v>
      </c>
      <c r="FN466">
        <v>1.8672200000000001</v>
      </c>
      <c r="FO466">
        <v>1.86981</v>
      </c>
      <c r="FP466">
        <v>1.8684400000000001</v>
      </c>
      <c r="FQ466">
        <v>1.8698300000000001</v>
      </c>
      <c r="FR466">
        <v>0</v>
      </c>
      <c r="FS466">
        <v>0</v>
      </c>
      <c r="FT466">
        <v>0</v>
      </c>
      <c r="FU466">
        <v>0</v>
      </c>
      <c r="FV466" t="s">
        <v>358</v>
      </c>
      <c r="FW466" t="s">
        <v>359</v>
      </c>
      <c r="FX466" t="s">
        <v>360</v>
      </c>
      <c r="FY466" t="s">
        <v>360</v>
      </c>
      <c r="FZ466" t="s">
        <v>360</v>
      </c>
      <c r="GA466" t="s">
        <v>360</v>
      </c>
      <c r="GB466">
        <v>0</v>
      </c>
      <c r="GC466">
        <v>100</v>
      </c>
      <c r="GD466">
        <v>100</v>
      </c>
      <c r="GE466">
        <v>-3.91</v>
      </c>
      <c r="GF466">
        <v>-0.17649999999999999</v>
      </c>
      <c r="GG466">
        <v>-1.691838842420514</v>
      </c>
      <c r="GH466">
        <v>-5.4742946993243486E-4</v>
      </c>
      <c r="GI466">
        <v>-1.00937323189599E-6</v>
      </c>
      <c r="GJ466">
        <v>3.2426335113099041E-10</v>
      </c>
      <c r="GK466">
        <v>-0.25714838806632262</v>
      </c>
      <c r="GL466">
        <v>-1.4458059848174739E-2</v>
      </c>
      <c r="GM466">
        <v>1.0199616584873469E-3</v>
      </c>
      <c r="GN466">
        <v>-1.0584552142034339E-5</v>
      </c>
      <c r="GO466">
        <v>24</v>
      </c>
      <c r="GP466">
        <v>2276</v>
      </c>
      <c r="GQ466">
        <v>1</v>
      </c>
      <c r="GR466">
        <v>42</v>
      </c>
      <c r="GS466">
        <v>381.9</v>
      </c>
      <c r="GT466">
        <v>381.7</v>
      </c>
      <c r="GU466">
        <v>3.9404300000000001</v>
      </c>
      <c r="GV466">
        <v>2.18872</v>
      </c>
      <c r="GW466">
        <v>1.94702</v>
      </c>
      <c r="GX466">
        <v>2.79541</v>
      </c>
      <c r="GY466">
        <v>2.19482</v>
      </c>
      <c r="GZ466">
        <v>2.33765</v>
      </c>
      <c r="HA466">
        <v>31.150400000000001</v>
      </c>
      <c r="HB466">
        <v>15.751899999999999</v>
      </c>
      <c r="HC466">
        <v>18</v>
      </c>
      <c r="HD466">
        <v>411.73899999999998</v>
      </c>
      <c r="HE466">
        <v>652.37900000000002</v>
      </c>
      <c r="HF466">
        <v>24.439800000000002</v>
      </c>
      <c r="HG466">
        <v>20.401700000000002</v>
      </c>
      <c r="HH466">
        <v>29.9999</v>
      </c>
      <c r="HI466">
        <v>20.4102</v>
      </c>
      <c r="HJ466">
        <v>20.329000000000001</v>
      </c>
      <c r="HK466">
        <v>78.831299999999999</v>
      </c>
      <c r="HL466">
        <v>20.573899999999998</v>
      </c>
      <c r="HM466">
        <v>66.276799999999994</v>
      </c>
      <c r="HN466">
        <v>24.448499999999999</v>
      </c>
      <c r="HO466">
        <v>1736.99</v>
      </c>
      <c r="HP466">
        <v>19.4346</v>
      </c>
      <c r="HQ466">
        <v>101.53700000000001</v>
      </c>
      <c r="HR466">
        <v>101.396</v>
      </c>
    </row>
    <row r="467" spans="1:226" x14ac:dyDescent="0.2">
      <c r="A467">
        <v>451</v>
      </c>
      <c r="B467">
        <v>1657486743.0999999</v>
      </c>
      <c r="C467">
        <v>5747.5999999046326</v>
      </c>
      <c r="D467" t="s">
        <v>1264</v>
      </c>
      <c r="E467" t="s">
        <v>1265</v>
      </c>
      <c r="F467">
        <v>5</v>
      </c>
      <c r="G467" t="s">
        <v>1059</v>
      </c>
      <c r="H467" t="s">
        <v>354</v>
      </c>
      <c r="I467">
        <v>1657486740.25</v>
      </c>
      <c r="J467">
        <f t="shared" si="238"/>
        <v>3.0727229442727277E-3</v>
      </c>
      <c r="K467">
        <f t="shared" si="239"/>
        <v>3.0727229442727277</v>
      </c>
      <c r="L467">
        <f t="shared" si="240"/>
        <v>22.546792051356167</v>
      </c>
      <c r="M467">
        <f t="shared" si="241"/>
        <v>1672.36</v>
      </c>
      <c r="N467">
        <f t="shared" si="242"/>
        <v>1352.4697381134897</v>
      </c>
      <c r="O467">
        <f t="shared" si="243"/>
        <v>95.660583163123633</v>
      </c>
      <c r="P467">
        <f t="shared" si="244"/>
        <v>118.28651566121559</v>
      </c>
      <c r="Q467">
        <f t="shared" si="245"/>
        <v>0.13984302679954952</v>
      </c>
      <c r="R467">
        <f t="shared" si="246"/>
        <v>2.3595412037439005</v>
      </c>
      <c r="S467">
        <f t="shared" si="247"/>
        <v>0.13539638873129045</v>
      </c>
      <c r="T467">
        <f t="shared" si="248"/>
        <v>8.5010477531866413E-2</v>
      </c>
      <c r="U467">
        <f t="shared" si="249"/>
        <v>321.5105998263839</v>
      </c>
      <c r="V467">
        <f t="shared" si="250"/>
        <v>26.717139649551431</v>
      </c>
      <c r="W467">
        <f t="shared" si="251"/>
        <v>24.980989999999998</v>
      </c>
      <c r="X467">
        <f t="shared" si="252"/>
        <v>3.1760756580967526</v>
      </c>
      <c r="Y467">
        <f t="shared" si="253"/>
        <v>49.987411484292664</v>
      </c>
      <c r="Z467">
        <f t="shared" si="254"/>
        <v>1.6253857089505352</v>
      </c>
      <c r="AA467">
        <f t="shared" si="255"/>
        <v>3.2515900717549124</v>
      </c>
      <c r="AB467">
        <f t="shared" si="256"/>
        <v>1.5506899491462174</v>
      </c>
      <c r="AC467">
        <f t="shared" si="257"/>
        <v>-135.50708184242728</v>
      </c>
      <c r="AD467">
        <f t="shared" si="258"/>
        <v>50.20374564458757</v>
      </c>
      <c r="AE467">
        <f t="shared" si="259"/>
        <v>4.5086668232288458</v>
      </c>
      <c r="AF467">
        <f t="shared" si="260"/>
        <v>240.71593045177303</v>
      </c>
      <c r="AG467">
        <f t="shared" si="261"/>
        <v>38.399301379786777</v>
      </c>
      <c r="AH467">
        <f t="shared" si="262"/>
        <v>3.0740087493402748</v>
      </c>
      <c r="AI467">
        <f t="shared" si="263"/>
        <v>22.546792051356167</v>
      </c>
      <c r="AJ467">
        <v>1759.6665657427941</v>
      </c>
      <c r="AK467">
        <v>1719.652969696969</v>
      </c>
      <c r="AL467">
        <v>3.3876044357640009</v>
      </c>
      <c r="AM467">
        <v>64.43633761426419</v>
      </c>
      <c r="AN467">
        <f t="shared" si="264"/>
        <v>3.0727229442727277</v>
      </c>
      <c r="AO467">
        <v>19.376191904561072</v>
      </c>
      <c r="AP467">
        <v>22.978659999999991</v>
      </c>
      <c r="AQ467">
        <v>-2.3548166497160389E-6</v>
      </c>
      <c r="AR467">
        <v>77.933620730982625</v>
      </c>
      <c r="AS467">
        <v>38</v>
      </c>
      <c r="AT467">
        <v>8</v>
      </c>
      <c r="AU467">
        <f t="shared" si="265"/>
        <v>1</v>
      </c>
      <c r="AV467">
        <f t="shared" si="266"/>
        <v>0</v>
      </c>
      <c r="AW467">
        <f t="shared" si="267"/>
        <v>37471.359171358818</v>
      </c>
      <c r="AX467">
        <f t="shared" si="268"/>
        <v>1999.9680000000001</v>
      </c>
      <c r="AY467">
        <f t="shared" si="269"/>
        <v>1681.172968200199</v>
      </c>
      <c r="AZ467">
        <f t="shared" si="270"/>
        <v>0.84059993369903863</v>
      </c>
      <c r="BA467">
        <f t="shared" si="271"/>
        <v>0.16075787203914457</v>
      </c>
      <c r="BB467">
        <v>6</v>
      </c>
      <c r="BC467">
        <v>0.5</v>
      </c>
      <c r="BD467" t="s">
        <v>355</v>
      </c>
      <c r="BE467">
        <v>2</v>
      </c>
      <c r="BF467" t="b">
        <v>1</v>
      </c>
      <c r="BG467">
        <v>1657486740.25</v>
      </c>
      <c r="BH467">
        <v>1672.36</v>
      </c>
      <c r="BI467">
        <v>1724.607</v>
      </c>
      <c r="BJ467">
        <v>22.980049999999999</v>
      </c>
      <c r="BK467">
        <v>19.376090000000001</v>
      </c>
      <c r="BL467">
        <v>1676.277</v>
      </c>
      <c r="BM467">
        <v>23.156479999999998</v>
      </c>
      <c r="BN467">
        <v>500.01130000000001</v>
      </c>
      <c r="BO467">
        <v>70.630259999999993</v>
      </c>
      <c r="BP467">
        <v>0.10003471</v>
      </c>
      <c r="BQ467">
        <v>25.37565</v>
      </c>
      <c r="BR467">
        <v>24.980989999999998</v>
      </c>
      <c r="BS467">
        <v>999.9</v>
      </c>
      <c r="BT467">
        <v>0</v>
      </c>
      <c r="BU467">
        <v>0</v>
      </c>
      <c r="BV467">
        <v>9978.005000000001</v>
      </c>
      <c r="BW467">
        <v>0</v>
      </c>
      <c r="BX467">
        <v>152.53960000000001</v>
      </c>
      <c r="BY467">
        <v>-52.247039999999991</v>
      </c>
      <c r="BZ467">
        <v>1711.694</v>
      </c>
      <c r="CA467">
        <v>1758.684</v>
      </c>
      <c r="CB467">
        <v>3.6039370000000011</v>
      </c>
      <c r="CC467">
        <v>1724.607</v>
      </c>
      <c r="CD467">
        <v>19.376090000000001</v>
      </c>
      <c r="CE467">
        <v>1.6230850000000001</v>
      </c>
      <c r="CF467">
        <v>1.368538</v>
      </c>
      <c r="CG467">
        <v>14.17975</v>
      </c>
      <c r="CH467">
        <v>11.573449999999999</v>
      </c>
      <c r="CI467">
        <v>1999.9680000000001</v>
      </c>
      <c r="CJ467">
        <v>0.98000260000000006</v>
      </c>
      <c r="CK467">
        <v>1.99977E-2</v>
      </c>
      <c r="CL467">
        <v>0</v>
      </c>
      <c r="CM467">
        <v>2.3569900000000001</v>
      </c>
      <c r="CN467">
        <v>0</v>
      </c>
      <c r="CO467">
        <v>18323.95</v>
      </c>
      <c r="CP467">
        <v>16749.18</v>
      </c>
      <c r="CQ467">
        <v>39.518500000000003</v>
      </c>
      <c r="CR467">
        <v>39.2624</v>
      </c>
      <c r="CS467">
        <v>39.162199999999999</v>
      </c>
      <c r="CT467">
        <v>38.506100000000004</v>
      </c>
      <c r="CU467">
        <v>38.337200000000003</v>
      </c>
      <c r="CV467">
        <v>1959.9760000000001</v>
      </c>
      <c r="CW467">
        <v>39.994999999999997</v>
      </c>
      <c r="CX467">
        <v>0</v>
      </c>
      <c r="CY467">
        <v>1657486743.3</v>
      </c>
      <c r="CZ467">
        <v>0</v>
      </c>
      <c r="DA467">
        <v>1657463835.0999999</v>
      </c>
      <c r="DB467" t="s">
        <v>356</v>
      </c>
      <c r="DC467">
        <v>1657463822.5999999</v>
      </c>
      <c r="DD467">
        <v>1657463835.0999999</v>
      </c>
      <c r="DE467">
        <v>1</v>
      </c>
      <c r="DF467">
        <v>-2.657</v>
      </c>
      <c r="DG467">
        <v>-13.192</v>
      </c>
      <c r="DH467">
        <v>-3.9239999999999999</v>
      </c>
      <c r="DI467">
        <v>-0.217</v>
      </c>
      <c r="DJ467">
        <v>376</v>
      </c>
      <c r="DK467">
        <v>3</v>
      </c>
      <c r="DL467">
        <v>0.48</v>
      </c>
      <c r="DM467">
        <v>0.03</v>
      </c>
      <c r="DN467">
        <v>-52.051287804878037</v>
      </c>
      <c r="DO467">
        <v>-1.3711714285715531</v>
      </c>
      <c r="DP467">
        <v>0.14615121670366529</v>
      </c>
      <c r="DQ467">
        <v>0</v>
      </c>
      <c r="DR467">
        <v>3.6023539024390252</v>
      </c>
      <c r="DS467">
        <v>1.559937282230007E-2</v>
      </c>
      <c r="DT467">
        <v>2.2422983396819481E-3</v>
      </c>
      <c r="DU467">
        <v>1</v>
      </c>
      <c r="DV467">
        <v>1</v>
      </c>
      <c r="DW467">
        <v>2</v>
      </c>
      <c r="DX467" t="s">
        <v>369</v>
      </c>
      <c r="DY467">
        <v>2.98976</v>
      </c>
      <c r="DZ467">
        <v>2.72458</v>
      </c>
      <c r="EA467">
        <v>0.19197700000000001</v>
      </c>
      <c r="EB467">
        <v>0.19340599999999999</v>
      </c>
      <c r="EC467">
        <v>8.3799299999999993E-2</v>
      </c>
      <c r="ED467">
        <v>7.2664000000000006E-2</v>
      </c>
      <c r="EE467">
        <v>25852.2</v>
      </c>
      <c r="EF467">
        <v>25872</v>
      </c>
      <c r="EG467">
        <v>29689.1</v>
      </c>
      <c r="EH467">
        <v>29629.3</v>
      </c>
      <c r="EI467">
        <v>36042.800000000003</v>
      </c>
      <c r="EJ467">
        <v>36538.699999999997</v>
      </c>
      <c r="EK467">
        <v>41826.400000000001</v>
      </c>
      <c r="EL467">
        <v>42215.6</v>
      </c>
      <c r="EM467">
        <v>1.92167</v>
      </c>
      <c r="EN467">
        <v>2.2737699999999998</v>
      </c>
      <c r="EO467">
        <v>0.205398</v>
      </c>
      <c r="EP467">
        <v>0</v>
      </c>
      <c r="EQ467">
        <v>21.602699999999999</v>
      </c>
      <c r="ER467">
        <v>999.9</v>
      </c>
      <c r="ES467">
        <v>43.8</v>
      </c>
      <c r="ET467">
        <v>28.1</v>
      </c>
      <c r="EU467">
        <v>23.672000000000001</v>
      </c>
      <c r="EV467">
        <v>61.084299999999999</v>
      </c>
      <c r="EW467">
        <v>28.625800000000002</v>
      </c>
      <c r="EX467">
        <v>2</v>
      </c>
      <c r="EY467">
        <v>-0.53103400000000001</v>
      </c>
      <c r="EZ467">
        <v>-1.8959900000000001</v>
      </c>
      <c r="FA467">
        <v>20.384399999999999</v>
      </c>
      <c r="FB467">
        <v>5.22058</v>
      </c>
      <c r="FC467">
        <v>12.0099</v>
      </c>
      <c r="FD467">
        <v>4.9912999999999998</v>
      </c>
      <c r="FE467">
        <v>3.2884500000000001</v>
      </c>
      <c r="FF467">
        <v>9291.7000000000007</v>
      </c>
      <c r="FG467">
        <v>9999</v>
      </c>
      <c r="FH467">
        <v>9999</v>
      </c>
      <c r="FI467">
        <v>137.9</v>
      </c>
      <c r="FJ467">
        <v>1.8669100000000001</v>
      </c>
      <c r="FK467">
        <v>1.8659600000000001</v>
      </c>
      <c r="FL467">
        <v>1.8655299999999999</v>
      </c>
      <c r="FM467">
        <v>1.8653900000000001</v>
      </c>
      <c r="FN467">
        <v>1.8672200000000001</v>
      </c>
      <c r="FO467">
        <v>1.86981</v>
      </c>
      <c r="FP467">
        <v>1.8684400000000001</v>
      </c>
      <c r="FQ467">
        <v>1.8698300000000001</v>
      </c>
      <c r="FR467">
        <v>0</v>
      </c>
      <c r="FS467">
        <v>0</v>
      </c>
      <c r="FT467">
        <v>0</v>
      </c>
      <c r="FU467">
        <v>0</v>
      </c>
      <c r="FV467" t="s">
        <v>358</v>
      </c>
      <c r="FW467" t="s">
        <v>359</v>
      </c>
      <c r="FX467" t="s">
        <v>360</v>
      </c>
      <c r="FY467" t="s">
        <v>360</v>
      </c>
      <c r="FZ467" t="s">
        <v>360</v>
      </c>
      <c r="GA467" t="s">
        <v>360</v>
      </c>
      <c r="GB467">
        <v>0</v>
      </c>
      <c r="GC467">
        <v>100</v>
      </c>
      <c r="GD467">
        <v>100</v>
      </c>
      <c r="GE467">
        <v>-3.93</v>
      </c>
      <c r="GF467">
        <v>-0.17649999999999999</v>
      </c>
      <c r="GG467">
        <v>-1.691838842420514</v>
      </c>
      <c r="GH467">
        <v>-5.4742946993243486E-4</v>
      </c>
      <c r="GI467">
        <v>-1.00937323189599E-6</v>
      </c>
      <c r="GJ467">
        <v>3.2426335113099041E-10</v>
      </c>
      <c r="GK467">
        <v>-0.25714838806632262</v>
      </c>
      <c r="GL467">
        <v>-1.4458059848174739E-2</v>
      </c>
      <c r="GM467">
        <v>1.0199616584873469E-3</v>
      </c>
      <c r="GN467">
        <v>-1.0584552142034339E-5</v>
      </c>
      <c r="GO467">
        <v>24</v>
      </c>
      <c r="GP467">
        <v>2276</v>
      </c>
      <c r="GQ467">
        <v>1</v>
      </c>
      <c r="GR467">
        <v>42</v>
      </c>
      <c r="GS467">
        <v>382</v>
      </c>
      <c r="GT467">
        <v>381.8</v>
      </c>
      <c r="GU467">
        <v>3.9636200000000001</v>
      </c>
      <c r="GV467">
        <v>2.18994</v>
      </c>
      <c r="GW467">
        <v>1.94702</v>
      </c>
      <c r="GX467">
        <v>2.79419</v>
      </c>
      <c r="GY467">
        <v>2.19482</v>
      </c>
      <c r="GZ467">
        <v>2.3278799999999999</v>
      </c>
      <c r="HA467">
        <v>31.128699999999998</v>
      </c>
      <c r="HB467">
        <v>15.751899999999999</v>
      </c>
      <c r="HC467">
        <v>18</v>
      </c>
      <c r="HD467">
        <v>411.94600000000003</v>
      </c>
      <c r="HE467">
        <v>652.33000000000004</v>
      </c>
      <c r="HF467">
        <v>24.450900000000001</v>
      </c>
      <c r="HG467">
        <v>20.398700000000002</v>
      </c>
      <c r="HH467">
        <v>30</v>
      </c>
      <c r="HI467">
        <v>20.406600000000001</v>
      </c>
      <c r="HJ467">
        <v>20.325399999999998</v>
      </c>
      <c r="HK467">
        <v>79.302000000000007</v>
      </c>
      <c r="HL467">
        <v>20.573899999999998</v>
      </c>
      <c r="HM467">
        <v>66.276799999999994</v>
      </c>
      <c r="HN467">
        <v>24.457699999999999</v>
      </c>
      <c r="HO467">
        <v>1757.02</v>
      </c>
      <c r="HP467">
        <v>19.431000000000001</v>
      </c>
      <c r="HQ467">
        <v>101.53700000000001</v>
      </c>
      <c r="HR467">
        <v>101.39400000000001</v>
      </c>
    </row>
    <row r="468" spans="1:226" x14ac:dyDescent="0.2">
      <c r="A468">
        <v>452</v>
      </c>
      <c r="B468">
        <v>1657486748.5999999</v>
      </c>
      <c r="C468">
        <v>5753.0999999046326</v>
      </c>
      <c r="D468" t="s">
        <v>1266</v>
      </c>
      <c r="E468" t="s">
        <v>1267</v>
      </c>
      <c r="F468">
        <v>5</v>
      </c>
      <c r="G468" t="s">
        <v>1059</v>
      </c>
      <c r="H468" t="s">
        <v>354</v>
      </c>
      <c r="I468">
        <v>1657486745.8499999</v>
      </c>
      <c r="J468">
        <f t="shared" si="238"/>
        <v>3.0732693666177808E-3</v>
      </c>
      <c r="K468">
        <f t="shared" si="239"/>
        <v>3.0732693666177808</v>
      </c>
      <c r="L468">
        <f t="shared" si="240"/>
        <v>22.704268034357575</v>
      </c>
      <c r="M468">
        <f t="shared" si="241"/>
        <v>1691.0740000000001</v>
      </c>
      <c r="N468">
        <f t="shared" si="242"/>
        <v>1368.5975182299139</v>
      </c>
      <c r="O468">
        <f t="shared" si="243"/>
        <v>96.801390670508496</v>
      </c>
      <c r="P468">
        <f t="shared" si="244"/>
        <v>119.61026725991726</v>
      </c>
      <c r="Q468">
        <f t="shared" si="245"/>
        <v>0.13978967042158588</v>
      </c>
      <c r="R468">
        <f t="shared" si="246"/>
        <v>2.3663744884360511</v>
      </c>
      <c r="S468">
        <f t="shared" si="247"/>
        <v>0.13535875987192536</v>
      </c>
      <c r="T468">
        <f t="shared" si="248"/>
        <v>8.4985625179145305E-2</v>
      </c>
      <c r="U468">
        <f t="shared" si="249"/>
        <v>321.51410040000002</v>
      </c>
      <c r="V468">
        <f t="shared" si="250"/>
        <v>26.721967230752718</v>
      </c>
      <c r="W468">
        <f t="shared" si="251"/>
        <v>24.98452</v>
      </c>
      <c r="X468">
        <f t="shared" si="252"/>
        <v>3.1767442373893098</v>
      </c>
      <c r="Y468">
        <f t="shared" si="253"/>
        <v>49.961039747432196</v>
      </c>
      <c r="Z468">
        <f t="shared" si="254"/>
        <v>1.6253531833722099</v>
      </c>
      <c r="AA468">
        <f t="shared" si="255"/>
        <v>3.2532413088055212</v>
      </c>
      <c r="AB468">
        <f t="shared" si="256"/>
        <v>1.5513910540170999</v>
      </c>
      <c r="AC468">
        <f t="shared" si="257"/>
        <v>-135.53117906784414</v>
      </c>
      <c r="AD468">
        <f t="shared" si="258"/>
        <v>50.988292494357019</v>
      </c>
      <c r="AE468">
        <f t="shared" si="259"/>
        <v>4.5661792565788089</v>
      </c>
      <c r="AF468">
        <f t="shared" si="260"/>
        <v>241.53739308309173</v>
      </c>
      <c r="AG468">
        <f t="shared" si="261"/>
        <v>38.544286399286683</v>
      </c>
      <c r="AH468">
        <f t="shared" si="262"/>
        <v>3.0743638520332675</v>
      </c>
      <c r="AI468">
        <f t="shared" si="263"/>
        <v>22.704268034357575</v>
      </c>
      <c r="AJ468">
        <v>1778.696568707373</v>
      </c>
      <c r="AK468">
        <v>1738.485757575756</v>
      </c>
      <c r="AL468">
        <v>3.387829246135893</v>
      </c>
      <c r="AM468">
        <v>64.43633761426419</v>
      </c>
      <c r="AN468">
        <f t="shared" si="264"/>
        <v>3.0732693666177808</v>
      </c>
      <c r="AO468">
        <v>19.37589695676461</v>
      </c>
      <c r="AP468">
        <v>22.979330909090908</v>
      </c>
      <c r="AQ468">
        <v>5.3266262596368058E-6</v>
      </c>
      <c r="AR468">
        <v>77.933620730982625</v>
      </c>
      <c r="AS468">
        <v>39</v>
      </c>
      <c r="AT468">
        <v>8</v>
      </c>
      <c r="AU468">
        <f t="shared" si="265"/>
        <v>1</v>
      </c>
      <c r="AV468">
        <f t="shared" si="266"/>
        <v>0</v>
      </c>
      <c r="AW468">
        <f t="shared" si="267"/>
        <v>37635.813127586858</v>
      </c>
      <c r="AX468">
        <f t="shared" si="268"/>
        <v>1999.991</v>
      </c>
      <c r="AY468">
        <f t="shared" si="269"/>
        <v>1681.1922</v>
      </c>
      <c r="AZ468">
        <f t="shared" si="270"/>
        <v>0.84059988269947217</v>
      </c>
      <c r="BA468">
        <f t="shared" si="271"/>
        <v>0.16075777360998125</v>
      </c>
      <c r="BB468">
        <v>6</v>
      </c>
      <c r="BC468">
        <v>0.5</v>
      </c>
      <c r="BD468" t="s">
        <v>355</v>
      </c>
      <c r="BE468">
        <v>2</v>
      </c>
      <c r="BF468" t="b">
        <v>1</v>
      </c>
      <c r="BG468">
        <v>1657486745.8499999</v>
      </c>
      <c r="BH468">
        <v>1691.0740000000001</v>
      </c>
      <c r="BI468">
        <v>1743.57</v>
      </c>
      <c r="BJ468">
        <v>22.979569999999999</v>
      </c>
      <c r="BK468">
        <v>19.374829999999999</v>
      </c>
      <c r="BL468">
        <v>1695.0150000000001</v>
      </c>
      <c r="BM468">
        <v>23.15605</v>
      </c>
      <c r="BN468">
        <v>499.96109999999999</v>
      </c>
      <c r="BO468">
        <v>70.630509999999987</v>
      </c>
      <c r="BP468">
        <v>9.984672E-2</v>
      </c>
      <c r="BQ468">
        <v>25.38419</v>
      </c>
      <c r="BR468">
        <v>24.98452</v>
      </c>
      <c r="BS468">
        <v>999.9</v>
      </c>
      <c r="BT468">
        <v>0</v>
      </c>
      <c r="BU468">
        <v>0</v>
      </c>
      <c r="BV468">
        <v>10023.93</v>
      </c>
      <c r="BW468">
        <v>0</v>
      </c>
      <c r="BX468">
        <v>152.30330000000001</v>
      </c>
      <c r="BY468">
        <v>-52.496110000000002</v>
      </c>
      <c r="BZ468">
        <v>1730.848</v>
      </c>
      <c r="CA468">
        <v>1778.0160000000001</v>
      </c>
      <c r="CB468">
        <v>3.6047600000000002</v>
      </c>
      <c r="CC468">
        <v>1743.57</v>
      </c>
      <c r="CD468">
        <v>19.374829999999999</v>
      </c>
      <c r="CE468">
        <v>1.6230599999999999</v>
      </c>
      <c r="CF468">
        <v>1.3684529999999999</v>
      </c>
      <c r="CG468">
        <v>14.179489999999999</v>
      </c>
      <c r="CH468">
        <v>11.572509999999999</v>
      </c>
      <c r="CI468">
        <v>1999.991</v>
      </c>
      <c r="CJ468">
        <v>0.98000350000000014</v>
      </c>
      <c r="CK468">
        <v>1.9996799999999999E-2</v>
      </c>
      <c r="CL468">
        <v>0</v>
      </c>
      <c r="CM468">
        <v>2.4313899999999999</v>
      </c>
      <c r="CN468">
        <v>0</v>
      </c>
      <c r="CO468">
        <v>18325.8</v>
      </c>
      <c r="CP468">
        <v>16749.41</v>
      </c>
      <c r="CQ468">
        <v>39.606099999999998</v>
      </c>
      <c r="CR468">
        <v>39.3309</v>
      </c>
      <c r="CS468">
        <v>39.231099999999998</v>
      </c>
      <c r="CT468">
        <v>38.606099999999998</v>
      </c>
      <c r="CU468">
        <v>38.418400000000013</v>
      </c>
      <c r="CV468">
        <v>1959.999</v>
      </c>
      <c r="CW468">
        <v>39.991999999999997</v>
      </c>
      <c r="CX468">
        <v>0</v>
      </c>
      <c r="CY468">
        <v>1657486748.0999999</v>
      </c>
      <c r="CZ468">
        <v>0</v>
      </c>
      <c r="DA468">
        <v>1657463835.0999999</v>
      </c>
      <c r="DB468" t="s">
        <v>356</v>
      </c>
      <c r="DC468">
        <v>1657463822.5999999</v>
      </c>
      <c r="DD468">
        <v>1657463835.0999999</v>
      </c>
      <c r="DE468">
        <v>1</v>
      </c>
      <c r="DF468">
        <v>-2.657</v>
      </c>
      <c r="DG468">
        <v>-13.192</v>
      </c>
      <c r="DH468">
        <v>-3.9239999999999999</v>
      </c>
      <c r="DI468">
        <v>-0.217</v>
      </c>
      <c r="DJ468">
        <v>376</v>
      </c>
      <c r="DK468">
        <v>3</v>
      </c>
      <c r="DL468">
        <v>0.48</v>
      </c>
      <c r="DM468">
        <v>0.03</v>
      </c>
      <c r="DN468">
        <v>-52.215015000000008</v>
      </c>
      <c r="DO468">
        <v>-2.073856660412615</v>
      </c>
      <c r="DP468">
        <v>0.20673396739529751</v>
      </c>
      <c r="DQ468">
        <v>0</v>
      </c>
      <c r="DR468">
        <v>3.6037020000000002</v>
      </c>
      <c r="DS468">
        <v>1.0588367729830491E-2</v>
      </c>
      <c r="DT468">
        <v>1.6841573560685741E-3</v>
      </c>
      <c r="DU468">
        <v>1</v>
      </c>
      <c r="DV468">
        <v>1</v>
      </c>
      <c r="DW468">
        <v>2</v>
      </c>
      <c r="DX468" t="s">
        <v>369</v>
      </c>
      <c r="DY468">
        <v>2.9895</v>
      </c>
      <c r="DZ468">
        <v>2.7247300000000001</v>
      </c>
      <c r="EA468">
        <v>0.19322800000000001</v>
      </c>
      <c r="EB468">
        <v>0.194633</v>
      </c>
      <c r="EC468">
        <v>8.3802699999999994E-2</v>
      </c>
      <c r="ED468">
        <v>7.2653400000000007E-2</v>
      </c>
      <c r="EE468">
        <v>25812.6</v>
      </c>
      <c r="EF468">
        <v>25833.200000000001</v>
      </c>
      <c r="EG468">
        <v>29689.3</v>
      </c>
      <c r="EH468">
        <v>29629.8</v>
      </c>
      <c r="EI468">
        <v>36043</v>
      </c>
      <c r="EJ468">
        <v>36539.599999999999</v>
      </c>
      <c r="EK468">
        <v>41826.699999999997</v>
      </c>
      <c r="EL468">
        <v>42216.2</v>
      </c>
      <c r="EM468">
        <v>1.9208000000000001</v>
      </c>
      <c r="EN468">
        <v>2.2740800000000001</v>
      </c>
      <c r="EO468">
        <v>0.20561399999999999</v>
      </c>
      <c r="EP468">
        <v>0</v>
      </c>
      <c r="EQ468">
        <v>21.606100000000001</v>
      </c>
      <c r="ER468">
        <v>999.9</v>
      </c>
      <c r="ES468">
        <v>43.8</v>
      </c>
      <c r="ET468">
        <v>28.1</v>
      </c>
      <c r="EU468">
        <v>23.67</v>
      </c>
      <c r="EV468">
        <v>61.154299999999999</v>
      </c>
      <c r="EW468">
        <v>28.73</v>
      </c>
      <c r="EX468">
        <v>2</v>
      </c>
      <c r="EY468">
        <v>-0.53133600000000003</v>
      </c>
      <c r="EZ468">
        <v>-1.91672</v>
      </c>
      <c r="FA468">
        <v>20.384</v>
      </c>
      <c r="FB468">
        <v>5.2207299999999996</v>
      </c>
      <c r="FC468">
        <v>12.0099</v>
      </c>
      <c r="FD468">
        <v>4.9904500000000001</v>
      </c>
      <c r="FE468">
        <v>3.2885800000000001</v>
      </c>
      <c r="FF468">
        <v>9292</v>
      </c>
      <c r="FG468">
        <v>9999</v>
      </c>
      <c r="FH468">
        <v>9999</v>
      </c>
      <c r="FI468">
        <v>137.9</v>
      </c>
      <c r="FJ468">
        <v>1.8669</v>
      </c>
      <c r="FK468">
        <v>1.86599</v>
      </c>
      <c r="FL468">
        <v>1.8654999999999999</v>
      </c>
      <c r="FM468">
        <v>1.8653900000000001</v>
      </c>
      <c r="FN468">
        <v>1.8672200000000001</v>
      </c>
      <c r="FO468">
        <v>1.86981</v>
      </c>
      <c r="FP468">
        <v>1.86843</v>
      </c>
      <c r="FQ468">
        <v>1.8698300000000001</v>
      </c>
      <c r="FR468">
        <v>0</v>
      </c>
      <c r="FS468">
        <v>0</v>
      </c>
      <c r="FT468">
        <v>0</v>
      </c>
      <c r="FU468">
        <v>0</v>
      </c>
      <c r="FV468" t="s">
        <v>358</v>
      </c>
      <c r="FW468" t="s">
        <v>359</v>
      </c>
      <c r="FX468" t="s">
        <v>360</v>
      </c>
      <c r="FY468" t="s">
        <v>360</v>
      </c>
      <c r="FZ468" t="s">
        <v>360</v>
      </c>
      <c r="GA468" t="s">
        <v>360</v>
      </c>
      <c r="GB468">
        <v>0</v>
      </c>
      <c r="GC468">
        <v>100</v>
      </c>
      <c r="GD468">
        <v>100</v>
      </c>
      <c r="GE468">
        <v>-3.96</v>
      </c>
      <c r="GF468">
        <v>-0.1764</v>
      </c>
      <c r="GG468">
        <v>-1.691838842420514</v>
      </c>
      <c r="GH468">
        <v>-5.4742946993243486E-4</v>
      </c>
      <c r="GI468">
        <v>-1.00937323189599E-6</v>
      </c>
      <c r="GJ468">
        <v>3.2426335113099041E-10</v>
      </c>
      <c r="GK468">
        <v>-0.25714838806632262</v>
      </c>
      <c r="GL468">
        <v>-1.4458059848174739E-2</v>
      </c>
      <c r="GM468">
        <v>1.0199616584873469E-3</v>
      </c>
      <c r="GN468">
        <v>-1.0584552142034339E-5</v>
      </c>
      <c r="GO468">
        <v>24</v>
      </c>
      <c r="GP468">
        <v>2276</v>
      </c>
      <c r="GQ468">
        <v>1</v>
      </c>
      <c r="GR468">
        <v>42</v>
      </c>
      <c r="GS468">
        <v>382.1</v>
      </c>
      <c r="GT468">
        <v>381.9</v>
      </c>
      <c r="GU468">
        <v>3.9953599999999998</v>
      </c>
      <c r="GV468">
        <v>2.1875</v>
      </c>
      <c r="GW468">
        <v>1.94702</v>
      </c>
      <c r="GX468">
        <v>2.79297</v>
      </c>
      <c r="GY468">
        <v>2.19482</v>
      </c>
      <c r="GZ468">
        <v>2.3339799999999999</v>
      </c>
      <c r="HA468">
        <v>31.128699999999998</v>
      </c>
      <c r="HB468">
        <v>15.7606</v>
      </c>
      <c r="HC468">
        <v>18</v>
      </c>
      <c r="HD468">
        <v>411.459</v>
      </c>
      <c r="HE468">
        <v>652.51900000000001</v>
      </c>
      <c r="HF468">
        <v>24.465699999999998</v>
      </c>
      <c r="HG468">
        <v>20.395</v>
      </c>
      <c r="HH468">
        <v>29.9998</v>
      </c>
      <c r="HI468">
        <v>20.402899999999999</v>
      </c>
      <c r="HJ468">
        <v>20.321300000000001</v>
      </c>
      <c r="HK468">
        <v>79.924800000000005</v>
      </c>
      <c r="HL468">
        <v>20.573899999999998</v>
      </c>
      <c r="HM468">
        <v>66.276799999999994</v>
      </c>
      <c r="HN468">
        <v>24.470500000000001</v>
      </c>
      <c r="HO468">
        <v>1770.43</v>
      </c>
      <c r="HP468">
        <v>19.434899999999999</v>
      </c>
      <c r="HQ468">
        <v>101.538</v>
      </c>
      <c r="HR468">
        <v>101.396</v>
      </c>
    </row>
    <row r="469" spans="1:226" x14ac:dyDescent="0.2">
      <c r="A469">
        <v>453</v>
      </c>
      <c r="B469">
        <v>1657486753.0999999</v>
      </c>
      <c r="C469">
        <v>5757.5999999046326</v>
      </c>
      <c r="D469" t="s">
        <v>1268</v>
      </c>
      <c r="E469" t="s">
        <v>1269</v>
      </c>
      <c r="F469">
        <v>5</v>
      </c>
      <c r="G469" t="s">
        <v>1059</v>
      </c>
      <c r="H469" t="s">
        <v>354</v>
      </c>
      <c r="I469">
        <v>1657486750.25</v>
      </c>
      <c r="J469">
        <f t="shared" si="238"/>
        <v>3.0789911547002523E-3</v>
      </c>
      <c r="K469">
        <f t="shared" si="239"/>
        <v>3.0789911547002524</v>
      </c>
      <c r="L469">
        <f t="shared" si="240"/>
        <v>22.572748593302951</v>
      </c>
      <c r="M469">
        <f t="shared" si="241"/>
        <v>1705.6559999999999</v>
      </c>
      <c r="N469">
        <f t="shared" si="242"/>
        <v>1384.2863042884844</v>
      </c>
      <c r="O469">
        <f t="shared" si="243"/>
        <v>97.912415348325197</v>
      </c>
      <c r="P469">
        <f t="shared" si="244"/>
        <v>120.64332226359961</v>
      </c>
      <c r="Q469">
        <f t="shared" si="245"/>
        <v>0.13988976571927944</v>
      </c>
      <c r="R469">
        <f t="shared" si="246"/>
        <v>2.3627962186699372</v>
      </c>
      <c r="S469">
        <f t="shared" si="247"/>
        <v>0.13544612589012406</v>
      </c>
      <c r="T469">
        <f t="shared" si="248"/>
        <v>8.5041313694852058E-2</v>
      </c>
      <c r="U469">
        <f t="shared" si="249"/>
        <v>321.51190980000001</v>
      </c>
      <c r="V469">
        <f t="shared" si="250"/>
        <v>26.728046090173702</v>
      </c>
      <c r="W469">
        <f t="shared" si="251"/>
        <v>24.994789999999998</v>
      </c>
      <c r="X469">
        <f t="shared" si="252"/>
        <v>3.1786900669806157</v>
      </c>
      <c r="Y469">
        <f t="shared" si="253"/>
        <v>49.944907809031413</v>
      </c>
      <c r="Z469">
        <f t="shared" si="254"/>
        <v>1.6254138093396138</v>
      </c>
      <c r="AA469">
        <f t="shared" si="255"/>
        <v>3.2544134740512911</v>
      </c>
      <c r="AB469">
        <f t="shared" si="256"/>
        <v>1.553276257641002</v>
      </c>
      <c r="AC469">
        <f t="shared" si="257"/>
        <v>-135.78350992228113</v>
      </c>
      <c r="AD469">
        <f t="shared" si="258"/>
        <v>50.37490875975007</v>
      </c>
      <c r="AE469">
        <f t="shared" si="259"/>
        <v>4.5184516535024013</v>
      </c>
      <c r="AF469">
        <f t="shared" si="260"/>
        <v>240.62176029097134</v>
      </c>
      <c r="AG469">
        <f t="shared" si="261"/>
        <v>38.564041755056657</v>
      </c>
      <c r="AH469">
        <f t="shared" si="262"/>
        <v>3.0783195969429031</v>
      </c>
      <c r="AI469">
        <f t="shared" si="263"/>
        <v>22.572748593302951</v>
      </c>
      <c r="AJ469">
        <v>1793.9318770111011</v>
      </c>
      <c r="AK469">
        <v>1753.7871515151519</v>
      </c>
      <c r="AL469">
        <v>3.4147168275576401</v>
      </c>
      <c r="AM469">
        <v>64.43633761426419</v>
      </c>
      <c r="AN469">
        <f t="shared" si="264"/>
        <v>3.0789911547002524</v>
      </c>
      <c r="AO469">
        <v>19.371100785374811</v>
      </c>
      <c r="AP469">
        <v>22.980946666666661</v>
      </c>
      <c r="AQ469">
        <v>-3.6748303679208291E-7</v>
      </c>
      <c r="AR469">
        <v>77.933620730982625</v>
      </c>
      <c r="AS469">
        <v>38</v>
      </c>
      <c r="AT469">
        <v>8</v>
      </c>
      <c r="AU469">
        <f t="shared" si="265"/>
        <v>1</v>
      </c>
      <c r="AV469">
        <f t="shared" si="266"/>
        <v>0</v>
      </c>
      <c r="AW469">
        <f t="shared" si="267"/>
        <v>37548.3809061875</v>
      </c>
      <c r="AX469">
        <f t="shared" si="268"/>
        <v>1999.9780000000001</v>
      </c>
      <c r="AY469">
        <f t="shared" si="269"/>
        <v>1681.1812199999999</v>
      </c>
      <c r="AZ469">
        <f t="shared" si="270"/>
        <v>0.84059985659842251</v>
      </c>
      <c r="BA469">
        <f t="shared" si="271"/>
        <v>0.16075772323495557</v>
      </c>
      <c r="BB469">
        <v>6</v>
      </c>
      <c r="BC469">
        <v>0.5</v>
      </c>
      <c r="BD469" t="s">
        <v>355</v>
      </c>
      <c r="BE469">
        <v>2</v>
      </c>
      <c r="BF469" t="b">
        <v>1</v>
      </c>
      <c r="BG469">
        <v>1657486750.25</v>
      </c>
      <c r="BH469">
        <v>1705.6559999999999</v>
      </c>
      <c r="BI469">
        <v>1758.2329999999999</v>
      </c>
      <c r="BJ469">
        <v>22.98011</v>
      </c>
      <c r="BK469">
        <v>19.37105</v>
      </c>
      <c r="BL469">
        <v>1709.614</v>
      </c>
      <c r="BM469">
        <v>23.15654</v>
      </c>
      <c r="BN469">
        <v>500.00490000000002</v>
      </c>
      <c r="BO469">
        <v>70.631260000000012</v>
      </c>
      <c r="BP469">
        <v>0.10007285</v>
      </c>
      <c r="BQ469">
        <v>25.390250000000002</v>
      </c>
      <c r="BR469">
        <v>24.994789999999998</v>
      </c>
      <c r="BS469">
        <v>999.9</v>
      </c>
      <c r="BT469">
        <v>0</v>
      </c>
      <c r="BU469">
        <v>0</v>
      </c>
      <c r="BV469">
        <v>9999.7459999999992</v>
      </c>
      <c r="BW469">
        <v>0</v>
      </c>
      <c r="BX469">
        <v>152.12809999999999</v>
      </c>
      <c r="BY469">
        <v>-52.576509999999999</v>
      </c>
      <c r="BZ469">
        <v>1745.7739999999999</v>
      </c>
      <c r="CA469">
        <v>1792.9649999999999</v>
      </c>
      <c r="CB469">
        <v>3.6090549999999988</v>
      </c>
      <c r="CC469">
        <v>1758.2329999999999</v>
      </c>
      <c r="CD469">
        <v>19.37105</v>
      </c>
      <c r="CE469">
        <v>1.6231120000000001</v>
      </c>
      <c r="CF469">
        <v>1.368201</v>
      </c>
      <c r="CG469">
        <v>14.17999</v>
      </c>
      <c r="CH469">
        <v>11.56972</v>
      </c>
      <c r="CI469">
        <v>1999.9780000000001</v>
      </c>
      <c r="CJ469">
        <v>0.98000500000000001</v>
      </c>
      <c r="CK469">
        <v>1.9995300000000001E-2</v>
      </c>
      <c r="CL469">
        <v>0</v>
      </c>
      <c r="CM469">
        <v>2.49804</v>
      </c>
      <c r="CN469">
        <v>0</v>
      </c>
      <c r="CO469">
        <v>18326.59</v>
      </c>
      <c r="CP469">
        <v>16749.32</v>
      </c>
      <c r="CQ469">
        <v>39.662199999999999</v>
      </c>
      <c r="CR469">
        <v>39.399800000000013</v>
      </c>
      <c r="CS469">
        <v>39.287199999999999</v>
      </c>
      <c r="CT469">
        <v>38.699800000000003</v>
      </c>
      <c r="CU469">
        <v>38.474800000000002</v>
      </c>
      <c r="CV469">
        <v>1959.9880000000001</v>
      </c>
      <c r="CW469">
        <v>39.99</v>
      </c>
      <c r="CX469">
        <v>0</v>
      </c>
      <c r="CY469">
        <v>1657486752.9000001</v>
      </c>
      <c r="CZ469">
        <v>0</v>
      </c>
      <c r="DA469">
        <v>1657463835.0999999</v>
      </c>
      <c r="DB469" t="s">
        <v>356</v>
      </c>
      <c r="DC469">
        <v>1657463822.5999999</v>
      </c>
      <c r="DD469">
        <v>1657463835.0999999</v>
      </c>
      <c r="DE469">
        <v>1</v>
      </c>
      <c r="DF469">
        <v>-2.657</v>
      </c>
      <c r="DG469">
        <v>-13.192</v>
      </c>
      <c r="DH469">
        <v>-3.9239999999999999</v>
      </c>
      <c r="DI469">
        <v>-0.217</v>
      </c>
      <c r="DJ469">
        <v>376</v>
      </c>
      <c r="DK469">
        <v>3</v>
      </c>
      <c r="DL469">
        <v>0.48</v>
      </c>
      <c r="DM469">
        <v>0.03</v>
      </c>
      <c r="DN469">
        <v>-52.342277500000002</v>
      </c>
      <c r="DO469">
        <v>-1.994029643527186</v>
      </c>
      <c r="DP469">
        <v>0.2000643739993459</v>
      </c>
      <c r="DQ469">
        <v>0</v>
      </c>
      <c r="DR469">
        <v>3.605293000000001</v>
      </c>
      <c r="DS469">
        <v>1.758078799250044E-2</v>
      </c>
      <c r="DT469">
        <v>2.3591091538968452E-3</v>
      </c>
      <c r="DU469">
        <v>1</v>
      </c>
      <c r="DV469">
        <v>1</v>
      </c>
      <c r="DW469">
        <v>2</v>
      </c>
      <c r="DX469" t="s">
        <v>369</v>
      </c>
      <c r="DY469">
        <v>2.99</v>
      </c>
      <c r="DZ469">
        <v>2.7249099999999999</v>
      </c>
      <c r="EA469">
        <v>0.19423899999999999</v>
      </c>
      <c r="EB469">
        <v>0.19562099999999999</v>
      </c>
      <c r="EC469">
        <v>8.3802199999999993E-2</v>
      </c>
      <c r="ED469">
        <v>7.26517E-2</v>
      </c>
      <c r="EE469">
        <v>25781</v>
      </c>
      <c r="EF469">
        <v>25801.8</v>
      </c>
      <c r="EG469">
        <v>29690</v>
      </c>
      <c r="EH469">
        <v>29630</v>
      </c>
      <c r="EI469">
        <v>36043.800000000003</v>
      </c>
      <c r="EJ469">
        <v>36539.9</v>
      </c>
      <c r="EK469">
        <v>41827.599999999999</v>
      </c>
      <c r="EL469">
        <v>42216.5</v>
      </c>
      <c r="EM469">
        <v>1.9217500000000001</v>
      </c>
      <c r="EN469">
        <v>2.2739699999999998</v>
      </c>
      <c r="EO469">
        <v>0.206042</v>
      </c>
      <c r="EP469">
        <v>0</v>
      </c>
      <c r="EQ469">
        <v>21.608699999999999</v>
      </c>
      <c r="ER469">
        <v>999.9</v>
      </c>
      <c r="ES469">
        <v>43.8</v>
      </c>
      <c r="ET469">
        <v>28</v>
      </c>
      <c r="EU469">
        <v>23.532</v>
      </c>
      <c r="EV469">
        <v>60.954300000000003</v>
      </c>
      <c r="EW469">
        <v>28.601800000000001</v>
      </c>
      <c r="EX469">
        <v>2</v>
      </c>
      <c r="EY469">
        <v>-0.53170499999999998</v>
      </c>
      <c r="EZ469">
        <v>-1.9145799999999999</v>
      </c>
      <c r="FA469">
        <v>20.3841</v>
      </c>
      <c r="FB469">
        <v>5.22133</v>
      </c>
      <c r="FC469">
        <v>12.0099</v>
      </c>
      <c r="FD469">
        <v>4.9913999999999996</v>
      </c>
      <c r="FE469">
        <v>3.2885800000000001</v>
      </c>
      <c r="FF469">
        <v>9292</v>
      </c>
      <c r="FG469">
        <v>9999</v>
      </c>
      <c r="FH469">
        <v>9999</v>
      </c>
      <c r="FI469">
        <v>137.9</v>
      </c>
      <c r="FJ469">
        <v>1.8669</v>
      </c>
      <c r="FK469">
        <v>1.86599</v>
      </c>
      <c r="FL469">
        <v>1.8654900000000001</v>
      </c>
      <c r="FM469">
        <v>1.8653999999999999</v>
      </c>
      <c r="FN469">
        <v>1.8672200000000001</v>
      </c>
      <c r="FO469">
        <v>1.86981</v>
      </c>
      <c r="FP469">
        <v>1.8684400000000001</v>
      </c>
      <c r="FQ469">
        <v>1.8698399999999999</v>
      </c>
      <c r="FR469">
        <v>0</v>
      </c>
      <c r="FS469">
        <v>0</v>
      </c>
      <c r="FT469">
        <v>0</v>
      </c>
      <c r="FU469">
        <v>0</v>
      </c>
      <c r="FV469" t="s">
        <v>358</v>
      </c>
      <c r="FW469" t="s">
        <v>359</v>
      </c>
      <c r="FX469" t="s">
        <v>360</v>
      </c>
      <c r="FY469" t="s">
        <v>360</v>
      </c>
      <c r="FZ469" t="s">
        <v>360</v>
      </c>
      <c r="GA469" t="s">
        <v>360</v>
      </c>
      <c r="GB469">
        <v>0</v>
      </c>
      <c r="GC469">
        <v>100</v>
      </c>
      <c r="GD469">
        <v>100</v>
      </c>
      <c r="GE469">
        <v>-3.96</v>
      </c>
      <c r="GF469">
        <v>-0.17649999999999999</v>
      </c>
      <c r="GG469">
        <v>-1.691838842420514</v>
      </c>
      <c r="GH469">
        <v>-5.4742946993243486E-4</v>
      </c>
      <c r="GI469">
        <v>-1.00937323189599E-6</v>
      </c>
      <c r="GJ469">
        <v>3.2426335113099041E-10</v>
      </c>
      <c r="GK469">
        <v>-0.25714838806632262</v>
      </c>
      <c r="GL469">
        <v>-1.4458059848174739E-2</v>
      </c>
      <c r="GM469">
        <v>1.0199616584873469E-3</v>
      </c>
      <c r="GN469">
        <v>-1.0584552142034339E-5</v>
      </c>
      <c r="GO469">
        <v>24</v>
      </c>
      <c r="GP469">
        <v>2276</v>
      </c>
      <c r="GQ469">
        <v>1</v>
      </c>
      <c r="GR469">
        <v>42</v>
      </c>
      <c r="GS469">
        <v>382.2</v>
      </c>
      <c r="GT469">
        <v>382</v>
      </c>
      <c r="GU469">
        <v>4.0185500000000003</v>
      </c>
      <c r="GV469">
        <v>2.18628</v>
      </c>
      <c r="GW469">
        <v>1.94702</v>
      </c>
      <c r="GX469">
        <v>2.79297</v>
      </c>
      <c r="GY469">
        <v>2.19482</v>
      </c>
      <c r="GZ469">
        <v>2.3535200000000001</v>
      </c>
      <c r="HA469">
        <v>31.128699999999998</v>
      </c>
      <c r="HB469">
        <v>15.769399999999999</v>
      </c>
      <c r="HC469">
        <v>18</v>
      </c>
      <c r="HD469">
        <v>411.93099999999998</v>
      </c>
      <c r="HE469">
        <v>652.39700000000005</v>
      </c>
      <c r="HF469">
        <v>24.477399999999999</v>
      </c>
      <c r="HG469">
        <v>20.3917</v>
      </c>
      <c r="HH469">
        <v>29.9999</v>
      </c>
      <c r="HI469">
        <v>20.399699999999999</v>
      </c>
      <c r="HJ469">
        <v>20.318300000000001</v>
      </c>
      <c r="HK469">
        <v>80.398300000000006</v>
      </c>
      <c r="HL469">
        <v>20.573899999999998</v>
      </c>
      <c r="HM469">
        <v>66.276799999999994</v>
      </c>
      <c r="HN469">
        <v>24.4803</v>
      </c>
      <c r="HO469">
        <v>1790.47</v>
      </c>
      <c r="HP469">
        <v>19.433</v>
      </c>
      <c r="HQ469">
        <v>101.54</v>
      </c>
      <c r="HR469">
        <v>101.396</v>
      </c>
    </row>
    <row r="470" spans="1:226" x14ac:dyDescent="0.2">
      <c r="A470">
        <v>454</v>
      </c>
      <c r="B470">
        <v>1657486758.5999999</v>
      </c>
      <c r="C470">
        <v>5763.0999999046326</v>
      </c>
      <c r="D470" t="s">
        <v>1270</v>
      </c>
      <c r="E470" t="s">
        <v>1271</v>
      </c>
      <c r="F470">
        <v>5</v>
      </c>
      <c r="G470" t="s">
        <v>1059</v>
      </c>
      <c r="H470" t="s">
        <v>354</v>
      </c>
      <c r="I470">
        <v>1657486755.8499999</v>
      </c>
      <c r="J470">
        <f t="shared" si="238"/>
        <v>3.0764399708135279E-3</v>
      </c>
      <c r="K470">
        <f t="shared" si="239"/>
        <v>3.0764399708135279</v>
      </c>
      <c r="L470">
        <f t="shared" si="240"/>
        <v>22.688962572167089</v>
      </c>
      <c r="M470">
        <f t="shared" si="241"/>
        <v>1724.326</v>
      </c>
      <c r="N470">
        <f t="shared" si="242"/>
        <v>1400.4167308520787</v>
      </c>
      <c r="O470">
        <f t="shared" si="243"/>
        <v>99.051915104020992</v>
      </c>
      <c r="P470">
        <f t="shared" si="244"/>
        <v>121.96211941836398</v>
      </c>
      <c r="Q470">
        <f t="shared" si="245"/>
        <v>0.13963147346245774</v>
      </c>
      <c r="R470">
        <f t="shared" si="246"/>
        <v>2.3606206795804785</v>
      </c>
      <c r="S470">
        <f t="shared" si="247"/>
        <v>0.13520000743366004</v>
      </c>
      <c r="T470">
        <f t="shared" si="248"/>
        <v>8.488643860778726E-2</v>
      </c>
      <c r="U470">
        <f t="shared" si="249"/>
        <v>321.50568539999995</v>
      </c>
      <c r="V470">
        <f t="shared" si="250"/>
        <v>26.740012235430196</v>
      </c>
      <c r="W470">
        <f t="shared" si="251"/>
        <v>25.002199999999998</v>
      </c>
      <c r="X470">
        <f t="shared" si="252"/>
        <v>3.1800946667532388</v>
      </c>
      <c r="Y470">
        <f t="shared" si="253"/>
        <v>49.912056371847399</v>
      </c>
      <c r="Z470">
        <f t="shared" si="254"/>
        <v>1.6253182511342597</v>
      </c>
      <c r="AA470">
        <f t="shared" si="255"/>
        <v>3.2563640316190434</v>
      </c>
      <c r="AB470">
        <f t="shared" si="256"/>
        <v>1.5547764156189792</v>
      </c>
      <c r="AC470">
        <f t="shared" si="257"/>
        <v>-135.67100271287657</v>
      </c>
      <c r="AD470">
        <f t="shared" si="258"/>
        <v>50.668325818532345</v>
      </c>
      <c r="AE470">
        <f t="shared" si="259"/>
        <v>4.5493588282453681</v>
      </c>
      <c r="AF470">
        <f t="shared" si="260"/>
        <v>241.05236733390109</v>
      </c>
      <c r="AG470">
        <f t="shared" si="261"/>
        <v>38.638770913719256</v>
      </c>
      <c r="AH470">
        <f t="shared" si="262"/>
        <v>3.0777891293646924</v>
      </c>
      <c r="AI470">
        <f t="shared" si="263"/>
        <v>22.688962572167089</v>
      </c>
      <c r="AJ470">
        <v>1812.8692457635029</v>
      </c>
      <c r="AK470">
        <v>1772.5692121212121</v>
      </c>
      <c r="AL470">
        <v>3.417941147629195</v>
      </c>
      <c r="AM470">
        <v>64.43633761426419</v>
      </c>
      <c r="AN470">
        <f t="shared" si="264"/>
        <v>3.0764399708135279</v>
      </c>
      <c r="AO470">
        <v>19.370976404228099</v>
      </c>
      <c r="AP470">
        <v>22.978023030303021</v>
      </c>
      <c r="AQ470">
        <v>-3.2764714851633102E-6</v>
      </c>
      <c r="AR470">
        <v>77.933620730982625</v>
      </c>
      <c r="AS470">
        <v>39</v>
      </c>
      <c r="AT470">
        <v>8</v>
      </c>
      <c r="AU470">
        <f t="shared" si="265"/>
        <v>1</v>
      </c>
      <c r="AV470">
        <f t="shared" si="266"/>
        <v>0</v>
      </c>
      <c r="AW470">
        <f t="shared" si="267"/>
        <v>37494.402454186376</v>
      </c>
      <c r="AX470">
        <f t="shared" si="268"/>
        <v>1999.9390000000001</v>
      </c>
      <c r="AY470">
        <f t="shared" si="269"/>
        <v>1681.1484599999999</v>
      </c>
      <c r="AZ470">
        <f t="shared" si="270"/>
        <v>0.84059986829598299</v>
      </c>
      <c r="BA470">
        <f t="shared" si="271"/>
        <v>0.16075774581124722</v>
      </c>
      <c r="BB470">
        <v>6</v>
      </c>
      <c r="BC470">
        <v>0.5</v>
      </c>
      <c r="BD470" t="s">
        <v>355</v>
      </c>
      <c r="BE470">
        <v>2</v>
      </c>
      <c r="BF470" t="b">
        <v>1</v>
      </c>
      <c r="BG470">
        <v>1657486755.8499999</v>
      </c>
      <c r="BH470">
        <v>1724.326</v>
      </c>
      <c r="BI470">
        <v>1777.0630000000001</v>
      </c>
      <c r="BJ470">
        <v>22.979089999999999</v>
      </c>
      <c r="BK470">
        <v>19.370480000000001</v>
      </c>
      <c r="BL470">
        <v>1728.3040000000001</v>
      </c>
      <c r="BM470">
        <v>23.155560000000001</v>
      </c>
      <c r="BN470">
        <v>499.98160000000001</v>
      </c>
      <c r="BO470">
        <v>70.630329999999987</v>
      </c>
      <c r="BP470">
        <v>9.998399999999999E-2</v>
      </c>
      <c r="BQ470">
        <v>25.40033</v>
      </c>
      <c r="BR470">
        <v>25.002199999999998</v>
      </c>
      <c r="BS470">
        <v>999.9</v>
      </c>
      <c r="BT470">
        <v>0</v>
      </c>
      <c r="BU470">
        <v>0</v>
      </c>
      <c r="BV470">
        <v>9985.25</v>
      </c>
      <c r="BW470">
        <v>0</v>
      </c>
      <c r="BX470">
        <v>151.87469999999999</v>
      </c>
      <c r="BY470">
        <v>-52.738320000000002</v>
      </c>
      <c r="BZ470">
        <v>1764.8810000000001</v>
      </c>
      <c r="CA470">
        <v>1812.1659999999999</v>
      </c>
      <c r="CB470">
        <v>3.6086070000000001</v>
      </c>
      <c r="CC470">
        <v>1777.0630000000001</v>
      </c>
      <c r="CD470">
        <v>19.370480000000001</v>
      </c>
      <c r="CE470">
        <v>1.623021</v>
      </c>
      <c r="CF470">
        <v>1.368142</v>
      </c>
      <c r="CG470">
        <v>14.17911</v>
      </c>
      <c r="CH470">
        <v>11.569089999999999</v>
      </c>
      <c r="CI470">
        <v>1999.9390000000001</v>
      </c>
      <c r="CJ470">
        <v>0.98000559999999992</v>
      </c>
      <c r="CK470">
        <v>1.9994700000000001E-2</v>
      </c>
      <c r="CL470">
        <v>0</v>
      </c>
      <c r="CM470">
        <v>2.2920199999999999</v>
      </c>
      <c r="CN470">
        <v>0</v>
      </c>
      <c r="CO470">
        <v>18327.310000000001</v>
      </c>
      <c r="CP470">
        <v>16749</v>
      </c>
      <c r="CQ470">
        <v>39.762300000000003</v>
      </c>
      <c r="CR470">
        <v>39.462200000000003</v>
      </c>
      <c r="CS470">
        <v>39.368699999999997</v>
      </c>
      <c r="CT470">
        <v>38.793400000000013</v>
      </c>
      <c r="CU470">
        <v>38.568300000000001</v>
      </c>
      <c r="CV470">
        <v>1959.9490000000001</v>
      </c>
      <c r="CW470">
        <v>39.99</v>
      </c>
      <c r="CX470">
        <v>0</v>
      </c>
      <c r="CY470">
        <v>1657486758.3</v>
      </c>
      <c r="CZ470">
        <v>0</v>
      </c>
      <c r="DA470">
        <v>1657463835.0999999</v>
      </c>
      <c r="DB470" t="s">
        <v>356</v>
      </c>
      <c r="DC470">
        <v>1657463822.5999999</v>
      </c>
      <c r="DD470">
        <v>1657463835.0999999</v>
      </c>
      <c r="DE470">
        <v>1</v>
      </c>
      <c r="DF470">
        <v>-2.657</v>
      </c>
      <c r="DG470">
        <v>-13.192</v>
      </c>
      <c r="DH470">
        <v>-3.9239999999999999</v>
      </c>
      <c r="DI470">
        <v>-0.217</v>
      </c>
      <c r="DJ470">
        <v>376</v>
      </c>
      <c r="DK470">
        <v>3</v>
      </c>
      <c r="DL470">
        <v>0.48</v>
      </c>
      <c r="DM470">
        <v>0.03</v>
      </c>
      <c r="DN470">
        <v>-52.498325000000001</v>
      </c>
      <c r="DO470">
        <v>-1.901266041275635</v>
      </c>
      <c r="DP470">
        <v>0.18989679795878681</v>
      </c>
      <c r="DQ470">
        <v>0</v>
      </c>
      <c r="DR470">
        <v>3.6064707500000002</v>
      </c>
      <c r="DS470">
        <v>2.2037110694182759E-2</v>
      </c>
      <c r="DT470">
        <v>2.6307711678327222E-3</v>
      </c>
      <c r="DU470">
        <v>1</v>
      </c>
      <c r="DV470">
        <v>1</v>
      </c>
      <c r="DW470">
        <v>2</v>
      </c>
      <c r="DX470" t="s">
        <v>369</v>
      </c>
      <c r="DY470">
        <v>2.9897</v>
      </c>
      <c r="DZ470">
        <v>2.72458</v>
      </c>
      <c r="EA470">
        <v>0.19547</v>
      </c>
      <c r="EB470">
        <v>0.196824</v>
      </c>
      <c r="EC470">
        <v>8.3796200000000001E-2</v>
      </c>
      <c r="ED470">
        <v>7.2645600000000005E-2</v>
      </c>
      <c r="EE470">
        <v>25742.1</v>
      </c>
      <c r="EF470">
        <v>25763.8</v>
      </c>
      <c r="EG470">
        <v>29690.400000000001</v>
      </c>
      <c r="EH470">
        <v>29630.5</v>
      </c>
      <c r="EI470">
        <v>36044.1</v>
      </c>
      <c r="EJ470">
        <v>36540.800000000003</v>
      </c>
      <c r="EK470">
        <v>41827.699999999997</v>
      </c>
      <c r="EL470">
        <v>42217.1</v>
      </c>
      <c r="EM470">
        <v>1.9213199999999999</v>
      </c>
      <c r="EN470">
        <v>2.2743199999999999</v>
      </c>
      <c r="EO470">
        <v>0.20605299999999999</v>
      </c>
      <c r="EP470">
        <v>0</v>
      </c>
      <c r="EQ470">
        <v>21.6111</v>
      </c>
      <c r="ER470">
        <v>999.9</v>
      </c>
      <c r="ES470">
        <v>43.8</v>
      </c>
      <c r="ET470">
        <v>28</v>
      </c>
      <c r="EU470">
        <v>23.5319</v>
      </c>
      <c r="EV470">
        <v>61.054299999999998</v>
      </c>
      <c r="EW470">
        <v>28.637799999999999</v>
      </c>
      <c r="EX470">
        <v>2</v>
      </c>
      <c r="EY470">
        <v>-0.53177600000000003</v>
      </c>
      <c r="EZ470">
        <v>-1.8809199999999999</v>
      </c>
      <c r="FA470">
        <v>20.384</v>
      </c>
      <c r="FB470">
        <v>5.2204300000000003</v>
      </c>
      <c r="FC470">
        <v>12.0099</v>
      </c>
      <c r="FD470">
        <v>4.9901</v>
      </c>
      <c r="FE470">
        <v>3.2885</v>
      </c>
      <c r="FF470">
        <v>9292.2000000000007</v>
      </c>
      <c r="FG470">
        <v>9999</v>
      </c>
      <c r="FH470">
        <v>9999</v>
      </c>
      <c r="FI470">
        <v>137.9</v>
      </c>
      <c r="FJ470">
        <v>1.8669</v>
      </c>
      <c r="FK470">
        <v>1.8659699999999999</v>
      </c>
      <c r="FL470">
        <v>1.8655200000000001</v>
      </c>
      <c r="FM470">
        <v>1.8653900000000001</v>
      </c>
      <c r="FN470">
        <v>1.8672200000000001</v>
      </c>
      <c r="FO470">
        <v>1.86981</v>
      </c>
      <c r="FP470">
        <v>1.8684400000000001</v>
      </c>
      <c r="FQ470">
        <v>1.86985</v>
      </c>
      <c r="FR470">
        <v>0</v>
      </c>
      <c r="FS470">
        <v>0</v>
      </c>
      <c r="FT470">
        <v>0</v>
      </c>
      <c r="FU470">
        <v>0</v>
      </c>
      <c r="FV470" t="s">
        <v>358</v>
      </c>
      <c r="FW470" t="s">
        <v>359</v>
      </c>
      <c r="FX470" t="s">
        <v>360</v>
      </c>
      <c r="FY470" t="s">
        <v>360</v>
      </c>
      <c r="FZ470" t="s">
        <v>360</v>
      </c>
      <c r="GA470" t="s">
        <v>360</v>
      </c>
      <c r="GB470">
        <v>0</v>
      </c>
      <c r="GC470">
        <v>100</v>
      </c>
      <c r="GD470">
        <v>100</v>
      </c>
      <c r="GE470">
        <v>-3.99</v>
      </c>
      <c r="GF470">
        <v>-0.17649999999999999</v>
      </c>
      <c r="GG470">
        <v>-1.691838842420514</v>
      </c>
      <c r="GH470">
        <v>-5.4742946993243486E-4</v>
      </c>
      <c r="GI470">
        <v>-1.00937323189599E-6</v>
      </c>
      <c r="GJ470">
        <v>3.2426335113099041E-10</v>
      </c>
      <c r="GK470">
        <v>-0.25714838806632262</v>
      </c>
      <c r="GL470">
        <v>-1.4458059848174739E-2</v>
      </c>
      <c r="GM470">
        <v>1.0199616584873469E-3</v>
      </c>
      <c r="GN470">
        <v>-1.0584552142034339E-5</v>
      </c>
      <c r="GO470">
        <v>24</v>
      </c>
      <c r="GP470">
        <v>2276</v>
      </c>
      <c r="GQ470">
        <v>1</v>
      </c>
      <c r="GR470">
        <v>42</v>
      </c>
      <c r="GS470">
        <v>382.3</v>
      </c>
      <c r="GT470">
        <v>382.1</v>
      </c>
      <c r="GU470">
        <v>4.0490700000000004</v>
      </c>
      <c r="GV470">
        <v>2.18384</v>
      </c>
      <c r="GW470">
        <v>1.94702</v>
      </c>
      <c r="GX470">
        <v>2.79419</v>
      </c>
      <c r="GY470">
        <v>2.19482</v>
      </c>
      <c r="GZ470">
        <v>2.34619</v>
      </c>
      <c r="HA470">
        <v>31.106999999999999</v>
      </c>
      <c r="HB470">
        <v>15.7606</v>
      </c>
      <c r="HC470">
        <v>18</v>
      </c>
      <c r="HD470">
        <v>411.678</v>
      </c>
      <c r="HE470">
        <v>652.62400000000002</v>
      </c>
      <c r="HF470">
        <v>24.4848</v>
      </c>
      <c r="HG470">
        <v>20.388400000000001</v>
      </c>
      <c r="HH470">
        <v>29.9999</v>
      </c>
      <c r="HI470">
        <v>20.395800000000001</v>
      </c>
      <c r="HJ470">
        <v>20.3141</v>
      </c>
      <c r="HK470">
        <v>81.017300000000006</v>
      </c>
      <c r="HL470">
        <v>20.291399999999999</v>
      </c>
      <c r="HM470">
        <v>66.276799999999994</v>
      </c>
      <c r="HN470">
        <v>24.4815</v>
      </c>
      <c r="HO470">
        <v>1803.82</v>
      </c>
      <c r="HP470">
        <v>19.439900000000002</v>
      </c>
      <c r="HQ470">
        <v>101.541</v>
      </c>
      <c r="HR470">
        <v>101.398</v>
      </c>
    </row>
    <row r="471" spans="1:226" x14ac:dyDescent="0.2">
      <c r="A471">
        <v>455</v>
      </c>
      <c r="B471">
        <v>1657486763.5999999</v>
      </c>
      <c r="C471">
        <v>5768.0999999046326</v>
      </c>
      <c r="D471" t="s">
        <v>1272</v>
      </c>
      <c r="E471" t="s">
        <v>1273</v>
      </c>
      <c r="F471">
        <v>5</v>
      </c>
      <c r="G471" t="s">
        <v>1059</v>
      </c>
      <c r="H471" t="s">
        <v>354</v>
      </c>
      <c r="I471">
        <v>1657486761.0999999</v>
      </c>
      <c r="J471">
        <f t="shared" si="238"/>
        <v>3.0794989131099986E-3</v>
      </c>
      <c r="K471">
        <f t="shared" si="239"/>
        <v>3.0794989131099988</v>
      </c>
      <c r="L471">
        <f t="shared" si="240"/>
        <v>22.488946428397192</v>
      </c>
      <c r="M471">
        <f t="shared" si="241"/>
        <v>1741.785555555555</v>
      </c>
      <c r="N471">
        <f t="shared" si="242"/>
        <v>1419.802539831835</v>
      </c>
      <c r="O471">
        <f t="shared" si="243"/>
        <v>100.42440161197946</v>
      </c>
      <c r="P471">
        <f t="shared" si="244"/>
        <v>123.19866125452454</v>
      </c>
      <c r="Q471">
        <f t="shared" si="245"/>
        <v>0.1397632795685432</v>
      </c>
      <c r="R471">
        <f t="shared" si="246"/>
        <v>2.3603421681162282</v>
      </c>
      <c r="S471">
        <f t="shared" si="247"/>
        <v>0.135323080570252</v>
      </c>
      <c r="T471">
        <f t="shared" si="248"/>
        <v>8.4964108801299482E-2</v>
      </c>
      <c r="U471">
        <f t="shared" si="249"/>
        <v>321.51427314138965</v>
      </c>
      <c r="V471">
        <f t="shared" si="250"/>
        <v>26.744011284106413</v>
      </c>
      <c r="W471">
        <f t="shared" si="251"/>
        <v>25.002400000000002</v>
      </c>
      <c r="X471">
        <f t="shared" si="252"/>
        <v>3.1801325851941993</v>
      </c>
      <c r="Y471">
        <f t="shared" si="253"/>
        <v>49.894387593177839</v>
      </c>
      <c r="Z471">
        <f t="shared" si="254"/>
        <v>1.6252036100118707</v>
      </c>
      <c r="AA471">
        <f t="shared" si="255"/>
        <v>3.2572874193050287</v>
      </c>
      <c r="AB471">
        <f t="shared" si="256"/>
        <v>1.5549289751823285</v>
      </c>
      <c r="AC471">
        <f t="shared" si="257"/>
        <v>-135.80590206815094</v>
      </c>
      <c r="AD471">
        <f t="shared" si="258"/>
        <v>51.24388385780496</v>
      </c>
      <c r="AE471">
        <f t="shared" si="259"/>
        <v>4.6016944712236372</v>
      </c>
      <c r="AF471">
        <f t="shared" si="260"/>
        <v>241.55394940226734</v>
      </c>
      <c r="AG471">
        <f t="shared" si="261"/>
        <v>38.648657315801863</v>
      </c>
      <c r="AH471">
        <f t="shared" si="262"/>
        <v>3.0673206671775044</v>
      </c>
      <c r="AI471">
        <f t="shared" si="263"/>
        <v>22.488946428397192</v>
      </c>
      <c r="AJ471">
        <v>1829.772819950397</v>
      </c>
      <c r="AK471">
        <v>1789.6329090909089</v>
      </c>
      <c r="AL471">
        <v>3.4426425266439611</v>
      </c>
      <c r="AM471">
        <v>64.43633761426419</v>
      </c>
      <c r="AN471">
        <f t="shared" si="264"/>
        <v>3.0794989131099988</v>
      </c>
      <c r="AO471">
        <v>19.369348902691051</v>
      </c>
      <c r="AP471">
        <v>22.97943696969697</v>
      </c>
      <c r="AQ471">
        <v>-7.0202268782151917E-6</v>
      </c>
      <c r="AR471">
        <v>77.933620730982625</v>
      </c>
      <c r="AS471">
        <v>38</v>
      </c>
      <c r="AT471">
        <v>8</v>
      </c>
      <c r="AU471">
        <f t="shared" si="265"/>
        <v>1</v>
      </c>
      <c r="AV471">
        <f t="shared" si="266"/>
        <v>0</v>
      </c>
      <c r="AW471">
        <f t="shared" si="267"/>
        <v>37487.075744625909</v>
      </c>
      <c r="AX471">
        <f t="shared" si="268"/>
        <v>1999.994444444445</v>
      </c>
      <c r="AY471">
        <f t="shared" si="269"/>
        <v>1681.1948980007203</v>
      </c>
      <c r="AZ471">
        <f t="shared" si="270"/>
        <v>0.84059978399975988</v>
      </c>
      <c r="BA471">
        <f t="shared" si="271"/>
        <v>0.16075758311953678</v>
      </c>
      <c r="BB471">
        <v>6</v>
      </c>
      <c r="BC471">
        <v>0.5</v>
      </c>
      <c r="BD471" t="s">
        <v>355</v>
      </c>
      <c r="BE471">
        <v>2</v>
      </c>
      <c r="BF471" t="b">
        <v>1</v>
      </c>
      <c r="BG471">
        <v>1657486761.0999999</v>
      </c>
      <c r="BH471">
        <v>1741.785555555555</v>
      </c>
      <c r="BI471">
        <v>1794.568888888889</v>
      </c>
      <c r="BJ471">
        <v>22.977166666666669</v>
      </c>
      <c r="BK471">
        <v>19.381377777777779</v>
      </c>
      <c r="BL471">
        <v>1745.784444444444</v>
      </c>
      <c r="BM471">
        <v>23.153644444444449</v>
      </c>
      <c r="BN471">
        <v>500.05866666666668</v>
      </c>
      <c r="BO471">
        <v>70.631133333333338</v>
      </c>
      <c r="BP471">
        <v>0.1001118888888889</v>
      </c>
      <c r="BQ471">
        <v>25.405100000000001</v>
      </c>
      <c r="BR471">
        <v>25.002400000000002</v>
      </c>
      <c r="BS471">
        <v>999.90000000000009</v>
      </c>
      <c r="BT471">
        <v>0</v>
      </c>
      <c r="BU471">
        <v>0</v>
      </c>
      <c r="BV471">
        <v>9983.264444444445</v>
      </c>
      <c r="BW471">
        <v>0</v>
      </c>
      <c r="BX471">
        <v>151.64211111111109</v>
      </c>
      <c r="BY471">
        <v>-52.784088888888888</v>
      </c>
      <c r="BZ471">
        <v>1782.7477777777781</v>
      </c>
      <c r="CA471">
        <v>1830.037777777778</v>
      </c>
      <c r="CB471">
        <v>3.5957822222222222</v>
      </c>
      <c r="CC471">
        <v>1794.568888888889</v>
      </c>
      <c r="CD471">
        <v>19.381377777777779</v>
      </c>
      <c r="CE471">
        <v>1.622902222222222</v>
      </c>
      <c r="CF471">
        <v>1.3689288888888891</v>
      </c>
      <c r="CG471">
        <v>14.178000000000001</v>
      </c>
      <c r="CH471">
        <v>11.57775555555556</v>
      </c>
      <c r="CI471">
        <v>1999.994444444445</v>
      </c>
      <c r="CJ471">
        <v>0.98000733333333345</v>
      </c>
      <c r="CK471">
        <v>1.999296666666666E-2</v>
      </c>
      <c r="CL471">
        <v>0</v>
      </c>
      <c r="CM471">
        <v>2.3153333333333328</v>
      </c>
      <c r="CN471">
        <v>0</v>
      </c>
      <c r="CO471">
        <v>18327.677777777779</v>
      </c>
      <c r="CP471">
        <v>16749.444444444449</v>
      </c>
      <c r="CQ471">
        <v>39.847000000000001</v>
      </c>
      <c r="CR471">
        <v>39.506888888888888</v>
      </c>
      <c r="CS471">
        <v>39.436999999999998</v>
      </c>
      <c r="CT471">
        <v>38.895666666666671</v>
      </c>
      <c r="CU471">
        <v>38.631888888888888</v>
      </c>
      <c r="CV471">
        <v>1960.0122222222219</v>
      </c>
      <c r="CW471">
        <v>39.985555555555557</v>
      </c>
      <c r="CX471">
        <v>0</v>
      </c>
      <c r="CY471">
        <v>1657486763.0999999</v>
      </c>
      <c r="CZ471">
        <v>0</v>
      </c>
      <c r="DA471">
        <v>1657463835.0999999</v>
      </c>
      <c r="DB471" t="s">
        <v>356</v>
      </c>
      <c r="DC471">
        <v>1657463822.5999999</v>
      </c>
      <c r="DD471">
        <v>1657463835.0999999</v>
      </c>
      <c r="DE471">
        <v>1</v>
      </c>
      <c r="DF471">
        <v>-2.657</v>
      </c>
      <c r="DG471">
        <v>-13.192</v>
      </c>
      <c r="DH471">
        <v>-3.9239999999999999</v>
      </c>
      <c r="DI471">
        <v>-0.217</v>
      </c>
      <c r="DJ471">
        <v>376</v>
      </c>
      <c r="DK471">
        <v>3</v>
      </c>
      <c r="DL471">
        <v>0.48</v>
      </c>
      <c r="DM471">
        <v>0.03</v>
      </c>
      <c r="DN471">
        <v>-52.633692682926821</v>
      </c>
      <c r="DO471">
        <v>-1.1769240418118441</v>
      </c>
      <c r="DP471">
        <v>0.1283595491145848</v>
      </c>
      <c r="DQ471">
        <v>0</v>
      </c>
      <c r="DR471">
        <v>3.6056248780487801</v>
      </c>
      <c r="DS471">
        <v>-1.5818885017424851E-2</v>
      </c>
      <c r="DT471">
        <v>5.9996268672396578E-3</v>
      </c>
      <c r="DU471">
        <v>1</v>
      </c>
      <c r="DV471">
        <v>1</v>
      </c>
      <c r="DW471">
        <v>2</v>
      </c>
      <c r="DX471" t="s">
        <v>369</v>
      </c>
      <c r="DY471">
        <v>2.9898699999999998</v>
      </c>
      <c r="DZ471">
        <v>2.7245900000000001</v>
      </c>
      <c r="EA471">
        <v>0.19658400000000001</v>
      </c>
      <c r="EB471">
        <v>0.19792599999999999</v>
      </c>
      <c r="EC471">
        <v>8.3806400000000003E-2</v>
      </c>
      <c r="ED471">
        <v>7.2763499999999995E-2</v>
      </c>
      <c r="EE471">
        <v>25706.799999999999</v>
      </c>
      <c r="EF471">
        <v>25728.5</v>
      </c>
      <c r="EG471">
        <v>29690.7</v>
      </c>
      <c r="EH471">
        <v>29630.3</v>
      </c>
      <c r="EI471">
        <v>36044.199999999997</v>
      </c>
      <c r="EJ471">
        <v>36535.9</v>
      </c>
      <c r="EK471">
        <v>41828.199999999997</v>
      </c>
      <c r="EL471">
        <v>42217</v>
      </c>
      <c r="EM471">
        <v>1.9222699999999999</v>
      </c>
      <c r="EN471">
        <v>2.2742200000000001</v>
      </c>
      <c r="EO471">
        <v>0.20618</v>
      </c>
      <c r="EP471">
        <v>0</v>
      </c>
      <c r="EQ471">
        <v>21.612500000000001</v>
      </c>
      <c r="ER471">
        <v>999.9</v>
      </c>
      <c r="ES471">
        <v>43.9</v>
      </c>
      <c r="ET471">
        <v>28</v>
      </c>
      <c r="EU471">
        <v>23.586400000000001</v>
      </c>
      <c r="EV471">
        <v>61.154299999999999</v>
      </c>
      <c r="EW471">
        <v>28.613800000000001</v>
      </c>
      <c r="EX471">
        <v>2</v>
      </c>
      <c r="EY471">
        <v>-0.53228200000000003</v>
      </c>
      <c r="EZ471">
        <v>-1.79752</v>
      </c>
      <c r="FA471">
        <v>20.385300000000001</v>
      </c>
      <c r="FB471">
        <v>5.2210299999999998</v>
      </c>
      <c r="FC471">
        <v>12.0099</v>
      </c>
      <c r="FD471">
        <v>4.9915000000000003</v>
      </c>
      <c r="FE471">
        <v>3.2885</v>
      </c>
      <c r="FF471">
        <v>9292.2000000000007</v>
      </c>
      <c r="FG471">
        <v>9999</v>
      </c>
      <c r="FH471">
        <v>9999</v>
      </c>
      <c r="FI471">
        <v>137.9</v>
      </c>
      <c r="FJ471">
        <v>1.8669100000000001</v>
      </c>
      <c r="FK471">
        <v>1.8659699999999999</v>
      </c>
      <c r="FL471">
        <v>1.86547</v>
      </c>
      <c r="FM471">
        <v>1.8653900000000001</v>
      </c>
      <c r="FN471">
        <v>1.8672200000000001</v>
      </c>
      <c r="FO471">
        <v>1.86981</v>
      </c>
      <c r="FP471">
        <v>1.8684400000000001</v>
      </c>
      <c r="FQ471">
        <v>1.8698399999999999</v>
      </c>
      <c r="FR471">
        <v>0</v>
      </c>
      <c r="FS471">
        <v>0</v>
      </c>
      <c r="FT471">
        <v>0</v>
      </c>
      <c r="FU471">
        <v>0</v>
      </c>
      <c r="FV471" t="s">
        <v>358</v>
      </c>
      <c r="FW471" t="s">
        <v>359</v>
      </c>
      <c r="FX471" t="s">
        <v>360</v>
      </c>
      <c r="FY471" t="s">
        <v>360</v>
      </c>
      <c r="FZ471" t="s">
        <v>360</v>
      </c>
      <c r="GA471" t="s">
        <v>360</v>
      </c>
      <c r="GB471">
        <v>0</v>
      </c>
      <c r="GC471">
        <v>100</v>
      </c>
      <c r="GD471">
        <v>100</v>
      </c>
      <c r="GE471">
        <v>-4.01</v>
      </c>
      <c r="GF471">
        <v>-0.17649999999999999</v>
      </c>
      <c r="GG471">
        <v>-1.691838842420514</v>
      </c>
      <c r="GH471">
        <v>-5.4742946993243486E-4</v>
      </c>
      <c r="GI471">
        <v>-1.00937323189599E-6</v>
      </c>
      <c r="GJ471">
        <v>3.2426335113099041E-10</v>
      </c>
      <c r="GK471">
        <v>-0.25714838806632262</v>
      </c>
      <c r="GL471">
        <v>-1.4458059848174739E-2</v>
      </c>
      <c r="GM471">
        <v>1.0199616584873469E-3</v>
      </c>
      <c r="GN471">
        <v>-1.0584552142034339E-5</v>
      </c>
      <c r="GO471">
        <v>24</v>
      </c>
      <c r="GP471">
        <v>2276</v>
      </c>
      <c r="GQ471">
        <v>1</v>
      </c>
      <c r="GR471">
        <v>42</v>
      </c>
      <c r="GS471">
        <v>382.4</v>
      </c>
      <c r="GT471">
        <v>382.1</v>
      </c>
      <c r="GU471">
        <v>4.0771499999999996</v>
      </c>
      <c r="GV471">
        <v>2.18628</v>
      </c>
      <c r="GW471">
        <v>1.94702</v>
      </c>
      <c r="GX471">
        <v>2.7966299999999999</v>
      </c>
      <c r="GY471">
        <v>2.19482</v>
      </c>
      <c r="GZ471">
        <v>2.34863</v>
      </c>
      <c r="HA471">
        <v>31.106999999999999</v>
      </c>
      <c r="HB471">
        <v>15.7606</v>
      </c>
      <c r="HC471">
        <v>18</v>
      </c>
      <c r="HD471">
        <v>412.14800000000002</v>
      </c>
      <c r="HE471">
        <v>652.49800000000005</v>
      </c>
      <c r="HF471">
        <v>24.473600000000001</v>
      </c>
      <c r="HG471">
        <v>20.385200000000001</v>
      </c>
      <c r="HH471">
        <v>29.999700000000001</v>
      </c>
      <c r="HI471">
        <v>20.392399999999999</v>
      </c>
      <c r="HJ471">
        <v>20.310700000000001</v>
      </c>
      <c r="HK471">
        <v>81.578299999999999</v>
      </c>
      <c r="HL471">
        <v>20.291399999999999</v>
      </c>
      <c r="HM471">
        <v>66.276799999999994</v>
      </c>
      <c r="HN471">
        <v>24.462499999999999</v>
      </c>
      <c r="HO471">
        <v>1823.86</v>
      </c>
      <c r="HP471">
        <v>19.436299999999999</v>
      </c>
      <c r="HQ471">
        <v>101.542</v>
      </c>
      <c r="HR471">
        <v>101.398</v>
      </c>
    </row>
    <row r="472" spans="1:226" x14ac:dyDescent="0.2">
      <c r="A472">
        <v>456</v>
      </c>
      <c r="B472">
        <v>1657487263.5</v>
      </c>
      <c r="C472">
        <v>6268</v>
      </c>
      <c r="D472" t="s">
        <v>1274</v>
      </c>
      <c r="E472" t="s">
        <v>1275</v>
      </c>
      <c r="F472">
        <v>5</v>
      </c>
      <c r="G472" t="s">
        <v>1276</v>
      </c>
      <c r="H472" t="s">
        <v>354</v>
      </c>
      <c r="I472">
        <v>1657487260.75</v>
      </c>
      <c r="J472">
        <f t="shared" si="238"/>
        <v>1.7383544598060397E-3</v>
      </c>
      <c r="K472">
        <f t="shared" si="239"/>
        <v>1.7383544598060396</v>
      </c>
      <c r="L472">
        <f t="shared" si="240"/>
        <v>9.8309014230269387</v>
      </c>
      <c r="M472">
        <f t="shared" si="241"/>
        <v>407.49930000000012</v>
      </c>
      <c r="N472">
        <f t="shared" si="242"/>
        <v>181.4707764642601</v>
      </c>
      <c r="O472">
        <f t="shared" si="243"/>
        <v>12.834687956084785</v>
      </c>
      <c r="P472">
        <f t="shared" si="244"/>
        <v>28.8207636498047</v>
      </c>
      <c r="Q472">
        <f t="shared" si="245"/>
        <v>7.4306908875148167E-2</v>
      </c>
      <c r="R472">
        <f t="shared" si="246"/>
        <v>2.3657178853251986</v>
      </c>
      <c r="S472">
        <f t="shared" si="247"/>
        <v>7.3034221305466468E-2</v>
      </c>
      <c r="T472">
        <f t="shared" si="248"/>
        <v>4.5758918568295164E-2</v>
      </c>
      <c r="U472">
        <f t="shared" si="249"/>
        <v>321.50198803291255</v>
      </c>
      <c r="V472">
        <f t="shared" si="250"/>
        <v>26.358587141080818</v>
      </c>
      <c r="W472">
        <f t="shared" si="251"/>
        <v>25.019369999999999</v>
      </c>
      <c r="X472">
        <f t="shared" si="252"/>
        <v>3.183351404293056</v>
      </c>
      <c r="Y472">
        <f t="shared" si="253"/>
        <v>50.142189832709171</v>
      </c>
      <c r="Z472">
        <f t="shared" si="254"/>
        <v>1.5563458355650763</v>
      </c>
      <c r="AA472">
        <f t="shared" si="255"/>
        <v>3.1038649104826845</v>
      </c>
      <c r="AB472">
        <f t="shared" si="256"/>
        <v>1.6270055687279796</v>
      </c>
      <c r="AC472">
        <f t="shared" si="257"/>
        <v>-76.661431677446345</v>
      </c>
      <c r="AD472">
        <f t="shared" si="258"/>
        <v>-54.015987557004337</v>
      </c>
      <c r="AE472">
        <f t="shared" si="259"/>
        <v>-4.8203455103874546</v>
      </c>
      <c r="AF472">
        <f t="shared" si="260"/>
        <v>186.0042232880744</v>
      </c>
      <c r="AG472">
        <f t="shared" si="261"/>
        <v>9.7914261564370797</v>
      </c>
      <c r="AH472">
        <f t="shared" si="262"/>
        <v>1.7410020621618447</v>
      </c>
      <c r="AI472">
        <f t="shared" si="263"/>
        <v>9.8309014230269387</v>
      </c>
      <c r="AJ472">
        <v>428.68079837365298</v>
      </c>
      <c r="AK472">
        <v>416.64616363636338</v>
      </c>
      <c r="AL472">
        <v>-1.067361028285248E-3</v>
      </c>
      <c r="AM472">
        <v>64.35819296685338</v>
      </c>
      <c r="AN472">
        <f t="shared" si="264"/>
        <v>1.7383544598060396</v>
      </c>
      <c r="AO472">
        <v>19.96248853008305</v>
      </c>
      <c r="AP472">
        <v>22.002875151515159</v>
      </c>
      <c r="AQ472">
        <v>-1.317976017292566E-5</v>
      </c>
      <c r="AR472">
        <v>78.51994977644415</v>
      </c>
      <c r="AS472">
        <v>0</v>
      </c>
      <c r="AT472">
        <v>0</v>
      </c>
      <c r="AU472">
        <f t="shared" si="265"/>
        <v>1</v>
      </c>
      <c r="AV472">
        <f t="shared" si="266"/>
        <v>0</v>
      </c>
      <c r="AW472">
        <f t="shared" si="267"/>
        <v>37719.464490659098</v>
      </c>
      <c r="AX472">
        <f t="shared" si="268"/>
        <v>1999.91</v>
      </c>
      <c r="AY472">
        <f t="shared" si="269"/>
        <v>1681.1245824004727</v>
      </c>
      <c r="AZ472">
        <f t="shared" si="270"/>
        <v>0.84060011820555558</v>
      </c>
      <c r="BA472">
        <f t="shared" si="271"/>
        <v>0.16075822813672241</v>
      </c>
      <c r="BB472">
        <v>6</v>
      </c>
      <c r="BC472">
        <v>0.5</v>
      </c>
      <c r="BD472" t="s">
        <v>355</v>
      </c>
      <c r="BE472">
        <v>2</v>
      </c>
      <c r="BF472" t="b">
        <v>1</v>
      </c>
      <c r="BG472">
        <v>1657487260.75</v>
      </c>
      <c r="BH472">
        <v>407.49930000000012</v>
      </c>
      <c r="BI472">
        <v>420.10160000000008</v>
      </c>
      <c r="BJ472">
        <v>22.005310000000001</v>
      </c>
      <c r="BK472">
        <v>19.961880000000001</v>
      </c>
      <c r="BL472">
        <v>409.56249999999989</v>
      </c>
      <c r="BM472">
        <v>22.1966</v>
      </c>
      <c r="BN472">
        <v>499.95080000000007</v>
      </c>
      <c r="BO472">
        <v>70.626139999999992</v>
      </c>
      <c r="BP472">
        <v>9.978186E-2</v>
      </c>
      <c r="BQ472">
        <v>24.595849999999999</v>
      </c>
      <c r="BR472">
        <v>25.019369999999999</v>
      </c>
      <c r="BS472">
        <v>999.9</v>
      </c>
      <c r="BT472">
        <v>0</v>
      </c>
      <c r="BU472">
        <v>0</v>
      </c>
      <c r="BV472">
        <v>10020.129999999999</v>
      </c>
      <c r="BW472">
        <v>0</v>
      </c>
      <c r="BX472">
        <v>29.929110000000001</v>
      </c>
      <c r="BY472">
        <v>-12.602069999999999</v>
      </c>
      <c r="BZ472">
        <v>416.66829999999999</v>
      </c>
      <c r="CA472">
        <v>428.65820000000002</v>
      </c>
      <c r="CB472">
        <v>2.0434290000000002</v>
      </c>
      <c r="CC472">
        <v>420.10160000000008</v>
      </c>
      <c r="CD472">
        <v>19.961880000000001</v>
      </c>
      <c r="CE472">
        <v>1.5541510000000001</v>
      </c>
      <c r="CF472">
        <v>1.4098310000000001</v>
      </c>
      <c r="CG472">
        <v>13.511559999999999</v>
      </c>
      <c r="CH472">
        <v>12.02378</v>
      </c>
      <c r="CI472">
        <v>1999.91</v>
      </c>
      <c r="CJ472">
        <v>0.97999600000000009</v>
      </c>
      <c r="CK472">
        <v>2.00036E-2</v>
      </c>
      <c r="CL472">
        <v>0</v>
      </c>
      <c r="CM472">
        <v>2.3344900000000002</v>
      </c>
      <c r="CN472">
        <v>0</v>
      </c>
      <c r="CO472">
        <v>12480.28</v>
      </c>
      <c r="CP472">
        <v>16748.7</v>
      </c>
      <c r="CQ472">
        <v>40.068300000000001</v>
      </c>
      <c r="CR472">
        <v>39.543400000000013</v>
      </c>
      <c r="CS472">
        <v>39.543400000000013</v>
      </c>
      <c r="CT472">
        <v>39.049700000000001</v>
      </c>
      <c r="CU472">
        <v>38.731099999999998</v>
      </c>
      <c r="CV472">
        <v>1959.9</v>
      </c>
      <c r="CW472">
        <v>40.005999999999993</v>
      </c>
      <c r="CX472">
        <v>0</v>
      </c>
      <c r="CY472">
        <v>1657487263.5</v>
      </c>
      <c r="CZ472">
        <v>0</v>
      </c>
      <c r="DA472">
        <v>1657463835.0999999</v>
      </c>
      <c r="DB472" t="s">
        <v>356</v>
      </c>
      <c r="DC472">
        <v>1657463822.5999999</v>
      </c>
      <c r="DD472">
        <v>1657463835.0999999</v>
      </c>
      <c r="DE472">
        <v>1</v>
      </c>
      <c r="DF472">
        <v>-2.657</v>
      </c>
      <c r="DG472">
        <v>-13.192</v>
      </c>
      <c r="DH472">
        <v>-3.9239999999999999</v>
      </c>
      <c r="DI472">
        <v>-0.217</v>
      </c>
      <c r="DJ472">
        <v>376</v>
      </c>
      <c r="DK472">
        <v>3</v>
      </c>
      <c r="DL472">
        <v>0.48</v>
      </c>
      <c r="DM472">
        <v>0.03</v>
      </c>
      <c r="DN472">
        <v>-12.556385000000001</v>
      </c>
      <c r="DO472">
        <v>-0.31793245778605989</v>
      </c>
      <c r="DP472">
        <v>4.0185230806852337E-2</v>
      </c>
      <c r="DQ472">
        <v>0</v>
      </c>
      <c r="DR472">
        <v>2.04379775</v>
      </c>
      <c r="DS472">
        <v>6.6131707317019003E-3</v>
      </c>
      <c r="DT472">
        <v>1.7276247965053091E-3</v>
      </c>
      <c r="DU472">
        <v>1</v>
      </c>
      <c r="DV472">
        <v>1</v>
      </c>
      <c r="DW472">
        <v>2</v>
      </c>
      <c r="DX472" t="s">
        <v>369</v>
      </c>
      <c r="DY472">
        <v>2.9894500000000002</v>
      </c>
      <c r="DZ472">
        <v>2.7248100000000002</v>
      </c>
      <c r="EA472">
        <v>7.4052199999999999E-2</v>
      </c>
      <c r="EB472">
        <v>7.4772699999999997E-2</v>
      </c>
      <c r="EC472">
        <v>8.1315200000000004E-2</v>
      </c>
      <c r="ED472">
        <v>7.4215400000000001E-2</v>
      </c>
      <c r="EE472">
        <v>29603.1</v>
      </c>
      <c r="EF472">
        <v>29656.400000000001</v>
      </c>
      <c r="EG472">
        <v>29675.4</v>
      </c>
      <c r="EH472">
        <v>29617.200000000001</v>
      </c>
      <c r="EI472">
        <v>36124.300000000003</v>
      </c>
      <c r="EJ472">
        <v>36459.300000000003</v>
      </c>
      <c r="EK472">
        <v>41807.5</v>
      </c>
      <c r="EL472">
        <v>42198.400000000001</v>
      </c>
      <c r="EM472">
        <v>2.0370499999999998</v>
      </c>
      <c r="EN472">
        <v>2.2750499999999998</v>
      </c>
      <c r="EO472">
        <v>0.22433</v>
      </c>
      <c r="EP472">
        <v>0</v>
      </c>
      <c r="EQ472">
        <v>21.319199999999999</v>
      </c>
      <c r="ER472">
        <v>999.9</v>
      </c>
      <c r="ES472">
        <v>48.2</v>
      </c>
      <c r="ET472">
        <v>27</v>
      </c>
      <c r="EU472">
        <v>24.426400000000001</v>
      </c>
      <c r="EV472">
        <v>57.144300000000001</v>
      </c>
      <c r="EW472">
        <v>27.075299999999999</v>
      </c>
      <c r="EX472">
        <v>2</v>
      </c>
      <c r="EY472">
        <v>-0.58659799999999995</v>
      </c>
      <c r="EZ472">
        <v>-1.11853</v>
      </c>
      <c r="FA472">
        <v>20.390999999999998</v>
      </c>
      <c r="FB472">
        <v>5.2238800000000003</v>
      </c>
      <c r="FC472">
        <v>12.0099</v>
      </c>
      <c r="FD472">
        <v>4.9922000000000004</v>
      </c>
      <c r="FE472">
        <v>3.28925</v>
      </c>
      <c r="FF472">
        <v>9305</v>
      </c>
      <c r="FG472">
        <v>9999</v>
      </c>
      <c r="FH472">
        <v>9999</v>
      </c>
      <c r="FI472">
        <v>138</v>
      </c>
      <c r="FJ472">
        <v>1.8668800000000001</v>
      </c>
      <c r="FK472">
        <v>1.86588</v>
      </c>
      <c r="FL472">
        <v>1.86544</v>
      </c>
      <c r="FM472">
        <v>1.8653900000000001</v>
      </c>
      <c r="FN472">
        <v>1.86717</v>
      </c>
      <c r="FO472">
        <v>1.86981</v>
      </c>
      <c r="FP472">
        <v>1.8684099999999999</v>
      </c>
      <c r="FQ472">
        <v>1.86982</v>
      </c>
      <c r="FR472">
        <v>0</v>
      </c>
      <c r="FS472">
        <v>0</v>
      </c>
      <c r="FT472">
        <v>0</v>
      </c>
      <c r="FU472">
        <v>0</v>
      </c>
      <c r="FV472" t="s">
        <v>358</v>
      </c>
      <c r="FW472" t="s">
        <v>359</v>
      </c>
      <c r="FX472" t="s">
        <v>360</v>
      </c>
      <c r="FY472" t="s">
        <v>360</v>
      </c>
      <c r="FZ472" t="s">
        <v>360</v>
      </c>
      <c r="GA472" t="s">
        <v>360</v>
      </c>
      <c r="GB472">
        <v>0</v>
      </c>
      <c r="GC472">
        <v>100</v>
      </c>
      <c r="GD472">
        <v>100</v>
      </c>
      <c r="GE472">
        <v>-2.0630000000000002</v>
      </c>
      <c r="GF472">
        <v>-0.19139999999999999</v>
      </c>
      <c r="GG472">
        <v>-1.691838842420514</v>
      </c>
      <c r="GH472">
        <v>-5.4742946993243486E-4</v>
      </c>
      <c r="GI472">
        <v>-1.00937323189599E-6</v>
      </c>
      <c r="GJ472">
        <v>3.2426335113099041E-10</v>
      </c>
      <c r="GK472">
        <v>-0.25714838806632262</v>
      </c>
      <c r="GL472">
        <v>-1.4458059848174739E-2</v>
      </c>
      <c r="GM472">
        <v>1.0199616584873469E-3</v>
      </c>
      <c r="GN472">
        <v>-1.0584552142034339E-5</v>
      </c>
      <c r="GO472">
        <v>24</v>
      </c>
      <c r="GP472">
        <v>2276</v>
      </c>
      <c r="GQ472">
        <v>1</v>
      </c>
      <c r="GR472">
        <v>42</v>
      </c>
      <c r="GS472">
        <v>390.7</v>
      </c>
      <c r="GT472">
        <v>390.5</v>
      </c>
      <c r="GU472">
        <v>1.3208</v>
      </c>
      <c r="GV472">
        <v>2.2168000000000001</v>
      </c>
      <c r="GW472">
        <v>1.94702</v>
      </c>
      <c r="GX472">
        <v>2.80396</v>
      </c>
      <c r="GY472">
        <v>2.19482</v>
      </c>
      <c r="GZ472">
        <v>2.3290999999999999</v>
      </c>
      <c r="HA472">
        <v>30.5015</v>
      </c>
      <c r="HB472">
        <v>15.6906</v>
      </c>
      <c r="HC472">
        <v>18</v>
      </c>
      <c r="HD472">
        <v>475.75700000000001</v>
      </c>
      <c r="HE472">
        <v>652.875</v>
      </c>
      <c r="HF472">
        <v>23.358699999999999</v>
      </c>
      <c r="HG472">
        <v>20.458600000000001</v>
      </c>
      <c r="HH472">
        <v>30</v>
      </c>
      <c r="HI472">
        <v>20.383199999999999</v>
      </c>
      <c r="HJ472">
        <v>20.288900000000002</v>
      </c>
      <c r="HK472">
        <v>26.4466</v>
      </c>
      <c r="HL472">
        <v>21.516999999999999</v>
      </c>
      <c r="HM472">
        <v>74.141800000000003</v>
      </c>
      <c r="HN472">
        <v>23.359100000000002</v>
      </c>
      <c r="HO472">
        <v>413.38299999999998</v>
      </c>
      <c r="HP472">
        <v>19.910900000000002</v>
      </c>
      <c r="HQ472">
        <v>101.491</v>
      </c>
      <c r="HR472">
        <v>101.35299999999999</v>
      </c>
    </row>
    <row r="473" spans="1:226" x14ac:dyDescent="0.2">
      <c r="A473">
        <v>457</v>
      </c>
      <c r="B473">
        <v>1657487268.5</v>
      </c>
      <c r="C473">
        <v>6273</v>
      </c>
      <c r="D473" t="s">
        <v>1277</v>
      </c>
      <c r="E473" t="s">
        <v>1278</v>
      </c>
      <c r="F473">
        <v>5</v>
      </c>
      <c r="G473" t="s">
        <v>1276</v>
      </c>
      <c r="H473" t="s">
        <v>354</v>
      </c>
      <c r="I473">
        <v>1657487266</v>
      </c>
      <c r="J473">
        <f t="shared" si="238"/>
        <v>1.7380981526214797E-3</v>
      </c>
      <c r="K473">
        <f t="shared" si="239"/>
        <v>1.7380981526214796</v>
      </c>
      <c r="L473">
        <f t="shared" si="240"/>
        <v>9.8517992092841027</v>
      </c>
      <c r="M473">
        <f t="shared" si="241"/>
        <v>407.45722222222219</v>
      </c>
      <c r="N473">
        <f t="shared" si="242"/>
        <v>181.42405010194983</v>
      </c>
      <c r="O473">
        <f t="shared" si="243"/>
        <v>12.831205805887645</v>
      </c>
      <c r="P473">
        <f t="shared" si="244"/>
        <v>28.817389273862542</v>
      </c>
      <c r="Q473">
        <f t="shared" si="245"/>
        <v>7.4457112401174017E-2</v>
      </c>
      <c r="R473">
        <f t="shared" si="246"/>
        <v>2.3646752937687312</v>
      </c>
      <c r="S473">
        <f t="shared" si="247"/>
        <v>7.317876916238944E-2</v>
      </c>
      <c r="T473">
        <f t="shared" si="248"/>
        <v>4.5849756643417186E-2</v>
      </c>
      <c r="U473">
        <f t="shared" si="249"/>
        <v>321.52007866666656</v>
      </c>
      <c r="V473">
        <f t="shared" si="250"/>
        <v>26.352128777880019</v>
      </c>
      <c r="W473">
        <f t="shared" si="251"/>
        <v>24.999733333333339</v>
      </c>
      <c r="X473">
        <f t="shared" si="252"/>
        <v>3.1796270384660641</v>
      </c>
      <c r="Y473">
        <f t="shared" si="253"/>
        <v>50.154837070373723</v>
      </c>
      <c r="Z473">
        <f t="shared" si="254"/>
        <v>1.5560501431087972</v>
      </c>
      <c r="AA473">
        <f t="shared" si="255"/>
        <v>3.1024926687040324</v>
      </c>
      <c r="AB473">
        <f t="shared" si="256"/>
        <v>1.6235768953572669</v>
      </c>
      <c r="AC473">
        <f t="shared" si="257"/>
        <v>-76.650128530607248</v>
      </c>
      <c r="AD473">
        <f t="shared" si="258"/>
        <v>-52.431490220111172</v>
      </c>
      <c r="AE473">
        <f t="shared" si="259"/>
        <v>-4.6803717092140857</v>
      </c>
      <c r="AF473">
        <f t="shared" si="260"/>
        <v>187.75808820673404</v>
      </c>
      <c r="AG473">
        <f t="shared" si="261"/>
        <v>9.2539497494584531</v>
      </c>
      <c r="AH473">
        <f t="shared" si="262"/>
        <v>1.737837417774464</v>
      </c>
      <c r="AI473">
        <f t="shared" si="263"/>
        <v>9.8517992092841027</v>
      </c>
      <c r="AJ473">
        <v>428.36039084033359</v>
      </c>
      <c r="AK473">
        <v>416.5043151515149</v>
      </c>
      <c r="AL473">
        <v>-5.663196775299497E-2</v>
      </c>
      <c r="AM473">
        <v>64.35819296685338</v>
      </c>
      <c r="AN473">
        <f t="shared" si="264"/>
        <v>1.7380981526214796</v>
      </c>
      <c r="AO473">
        <v>19.961170229621171</v>
      </c>
      <c r="AP473">
        <v>22.001175151515159</v>
      </c>
      <c r="AQ473">
        <v>2.8463011709130109E-6</v>
      </c>
      <c r="AR473">
        <v>78.51994977644415</v>
      </c>
      <c r="AS473">
        <v>0</v>
      </c>
      <c r="AT473">
        <v>0</v>
      </c>
      <c r="AU473">
        <f t="shared" si="265"/>
        <v>1</v>
      </c>
      <c r="AV473">
        <f t="shared" si="266"/>
        <v>0</v>
      </c>
      <c r="AW473">
        <f t="shared" si="267"/>
        <v>37695.05221962119</v>
      </c>
      <c r="AX473">
        <f t="shared" si="268"/>
        <v>2000.025555555555</v>
      </c>
      <c r="AY473">
        <f t="shared" si="269"/>
        <v>1681.2214666666662</v>
      </c>
      <c r="AZ473">
        <f t="shared" si="270"/>
        <v>0.8405999923334313</v>
      </c>
      <c r="BA473">
        <f t="shared" si="271"/>
        <v>0.16075798520352239</v>
      </c>
      <c r="BB473">
        <v>6</v>
      </c>
      <c r="BC473">
        <v>0.5</v>
      </c>
      <c r="BD473" t="s">
        <v>355</v>
      </c>
      <c r="BE473">
        <v>2</v>
      </c>
      <c r="BF473" t="b">
        <v>1</v>
      </c>
      <c r="BG473">
        <v>1657487266</v>
      </c>
      <c r="BH473">
        <v>407.45722222222219</v>
      </c>
      <c r="BI473">
        <v>419.41277777777782</v>
      </c>
      <c r="BJ473">
        <v>22.001433333333331</v>
      </c>
      <c r="BK473">
        <v>19.961722222222221</v>
      </c>
      <c r="BL473">
        <v>409.52033333333333</v>
      </c>
      <c r="BM473">
        <v>22.192799999999998</v>
      </c>
      <c r="BN473">
        <v>499.95388888888891</v>
      </c>
      <c r="BO473">
        <v>70.625055555555548</v>
      </c>
      <c r="BP473">
        <v>9.9888566666666664E-2</v>
      </c>
      <c r="BQ473">
        <v>24.588455555555559</v>
      </c>
      <c r="BR473">
        <v>24.999733333333339</v>
      </c>
      <c r="BS473">
        <v>999.90000000000009</v>
      </c>
      <c r="BT473">
        <v>0</v>
      </c>
      <c r="BU473">
        <v>0</v>
      </c>
      <c r="BV473">
        <v>10013.26666666667</v>
      </c>
      <c r="BW473">
        <v>0</v>
      </c>
      <c r="BX473">
        <v>29.807944444444441</v>
      </c>
      <c r="BY473">
        <v>-11.95556666666667</v>
      </c>
      <c r="BZ473">
        <v>416.62355555555558</v>
      </c>
      <c r="CA473">
        <v>427.95544444444448</v>
      </c>
      <c r="CB473">
        <v>2.0397188888888889</v>
      </c>
      <c r="CC473">
        <v>419.41277777777782</v>
      </c>
      <c r="CD473">
        <v>19.961722222222221</v>
      </c>
      <c r="CE473">
        <v>1.553852222222222</v>
      </c>
      <c r="CF473">
        <v>1.4097977777777779</v>
      </c>
      <c r="CG473">
        <v>13.50862222222222</v>
      </c>
      <c r="CH473">
        <v>12.02344444444444</v>
      </c>
      <c r="CI473">
        <v>2000.025555555555</v>
      </c>
      <c r="CJ473">
        <v>0.97999833333333319</v>
      </c>
      <c r="CK473">
        <v>2.000126666666667E-2</v>
      </c>
      <c r="CL473">
        <v>0</v>
      </c>
      <c r="CM473">
        <v>2.3752444444444452</v>
      </c>
      <c r="CN473">
        <v>0</v>
      </c>
      <c r="CO473">
        <v>12467.68888888889</v>
      </c>
      <c r="CP473">
        <v>16749.666666666672</v>
      </c>
      <c r="CQ473">
        <v>40.145666666666671</v>
      </c>
      <c r="CR473">
        <v>39.603999999999999</v>
      </c>
      <c r="CS473">
        <v>39.610999999999997</v>
      </c>
      <c r="CT473">
        <v>39.145666666666671</v>
      </c>
      <c r="CU473">
        <v>38.798222222222222</v>
      </c>
      <c r="CV473">
        <v>1960.025555555555</v>
      </c>
      <c r="CW473">
        <v>40</v>
      </c>
      <c r="CX473">
        <v>0</v>
      </c>
      <c r="CY473">
        <v>1657487268.3</v>
      </c>
      <c r="CZ473">
        <v>0</v>
      </c>
      <c r="DA473">
        <v>1657463835.0999999</v>
      </c>
      <c r="DB473" t="s">
        <v>356</v>
      </c>
      <c r="DC473">
        <v>1657463822.5999999</v>
      </c>
      <c r="DD473">
        <v>1657463835.0999999</v>
      </c>
      <c r="DE473">
        <v>1</v>
      </c>
      <c r="DF473">
        <v>-2.657</v>
      </c>
      <c r="DG473">
        <v>-13.192</v>
      </c>
      <c r="DH473">
        <v>-3.9239999999999999</v>
      </c>
      <c r="DI473">
        <v>-0.217</v>
      </c>
      <c r="DJ473">
        <v>376</v>
      </c>
      <c r="DK473">
        <v>3</v>
      </c>
      <c r="DL473">
        <v>0.48</v>
      </c>
      <c r="DM473">
        <v>0.03</v>
      </c>
      <c r="DN473">
        <v>-12.431559999999999</v>
      </c>
      <c r="DO473">
        <v>2.1234393996247878</v>
      </c>
      <c r="DP473">
        <v>0.41823374373668121</v>
      </c>
      <c r="DQ473">
        <v>0</v>
      </c>
      <c r="DR473">
        <v>2.0431932499999998</v>
      </c>
      <c r="DS473">
        <v>-1.5683864915572669E-2</v>
      </c>
      <c r="DT473">
        <v>2.4228221019092699E-3</v>
      </c>
      <c r="DU473">
        <v>1</v>
      </c>
      <c r="DV473">
        <v>1</v>
      </c>
      <c r="DW473">
        <v>2</v>
      </c>
      <c r="DX473" t="s">
        <v>369</v>
      </c>
      <c r="DY473">
        <v>2.98949</v>
      </c>
      <c r="DZ473">
        <v>2.7250200000000002</v>
      </c>
      <c r="EA473">
        <v>7.4014099999999999E-2</v>
      </c>
      <c r="EB473">
        <v>7.4365500000000001E-2</v>
      </c>
      <c r="EC473">
        <v>8.1312800000000005E-2</v>
      </c>
      <c r="ED473">
        <v>7.4218699999999999E-2</v>
      </c>
      <c r="EE473">
        <v>29605.200000000001</v>
      </c>
      <c r="EF473">
        <v>29669.200000000001</v>
      </c>
      <c r="EG473">
        <v>29676.2</v>
      </c>
      <c r="EH473">
        <v>29616.9</v>
      </c>
      <c r="EI473">
        <v>36125.1</v>
      </c>
      <c r="EJ473">
        <v>36458.9</v>
      </c>
      <c r="EK473">
        <v>41808.300000000003</v>
      </c>
      <c r="EL473">
        <v>42198.1</v>
      </c>
      <c r="EM473">
        <v>2.0369799999999998</v>
      </c>
      <c r="EN473">
        <v>2.2751000000000001</v>
      </c>
      <c r="EO473">
        <v>0.223525</v>
      </c>
      <c r="EP473">
        <v>0</v>
      </c>
      <c r="EQ473">
        <v>21.3141</v>
      </c>
      <c r="ER473">
        <v>999.9</v>
      </c>
      <c r="ES473">
        <v>48.3</v>
      </c>
      <c r="ET473">
        <v>27</v>
      </c>
      <c r="EU473">
        <v>24.478100000000001</v>
      </c>
      <c r="EV473">
        <v>57.064300000000003</v>
      </c>
      <c r="EW473">
        <v>27.195499999999999</v>
      </c>
      <c r="EX473">
        <v>2</v>
      </c>
      <c r="EY473">
        <v>-0.52376800000000001</v>
      </c>
      <c r="EZ473">
        <v>-1.2390099999999999</v>
      </c>
      <c r="FA473">
        <v>20.3901</v>
      </c>
      <c r="FB473">
        <v>5.2198399999999996</v>
      </c>
      <c r="FC473">
        <v>12.0099</v>
      </c>
      <c r="FD473">
        <v>4.99085</v>
      </c>
      <c r="FE473">
        <v>3.2885</v>
      </c>
      <c r="FF473">
        <v>9305</v>
      </c>
      <c r="FG473">
        <v>9999</v>
      </c>
      <c r="FH473">
        <v>9999</v>
      </c>
      <c r="FI473">
        <v>138</v>
      </c>
      <c r="FJ473">
        <v>1.86687</v>
      </c>
      <c r="FK473">
        <v>1.86589</v>
      </c>
      <c r="FL473">
        <v>1.8654599999999999</v>
      </c>
      <c r="FM473">
        <v>1.8653900000000001</v>
      </c>
      <c r="FN473">
        <v>1.86717</v>
      </c>
      <c r="FO473">
        <v>1.86981</v>
      </c>
      <c r="FP473">
        <v>1.86842</v>
      </c>
      <c r="FQ473">
        <v>1.86982</v>
      </c>
      <c r="FR473">
        <v>0</v>
      </c>
      <c r="FS473">
        <v>0</v>
      </c>
      <c r="FT473">
        <v>0</v>
      </c>
      <c r="FU473">
        <v>0</v>
      </c>
      <c r="FV473" t="s">
        <v>358</v>
      </c>
      <c r="FW473" t="s">
        <v>359</v>
      </c>
      <c r="FX473" t="s">
        <v>360</v>
      </c>
      <c r="FY473" t="s">
        <v>360</v>
      </c>
      <c r="FZ473" t="s">
        <v>360</v>
      </c>
      <c r="GA473" t="s">
        <v>360</v>
      </c>
      <c r="GB473">
        <v>0</v>
      </c>
      <c r="GC473">
        <v>100</v>
      </c>
      <c r="GD473">
        <v>100</v>
      </c>
      <c r="GE473">
        <v>-2.0630000000000002</v>
      </c>
      <c r="GF473">
        <v>-0.1913</v>
      </c>
      <c r="GG473">
        <v>-1.691838842420514</v>
      </c>
      <c r="GH473">
        <v>-5.4742946993243486E-4</v>
      </c>
      <c r="GI473">
        <v>-1.00937323189599E-6</v>
      </c>
      <c r="GJ473">
        <v>3.2426335113099041E-10</v>
      </c>
      <c r="GK473">
        <v>-0.25714838806632262</v>
      </c>
      <c r="GL473">
        <v>-1.4458059848174739E-2</v>
      </c>
      <c r="GM473">
        <v>1.0199616584873469E-3</v>
      </c>
      <c r="GN473">
        <v>-1.0584552142034339E-5</v>
      </c>
      <c r="GO473">
        <v>24</v>
      </c>
      <c r="GP473">
        <v>2276</v>
      </c>
      <c r="GQ473">
        <v>1</v>
      </c>
      <c r="GR473">
        <v>42</v>
      </c>
      <c r="GS473">
        <v>390.8</v>
      </c>
      <c r="GT473">
        <v>390.6</v>
      </c>
      <c r="GU473">
        <v>1.2951699999999999</v>
      </c>
      <c r="GV473">
        <v>2.2155800000000001</v>
      </c>
      <c r="GW473">
        <v>1.94702</v>
      </c>
      <c r="GX473">
        <v>2.80518</v>
      </c>
      <c r="GY473">
        <v>2.19482</v>
      </c>
      <c r="GZ473">
        <v>2.35229</v>
      </c>
      <c r="HA473">
        <v>30.5015</v>
      </c>
      <c r="HB473">
        <v>15.681800000000001</v>
      </c>
      <c r="HC473">
        <v>18</v>
      </c>
      <c r="HD473">
        <v>475.71300000000002</v>
      </c>
      <c r="HE473">
        <v>652.91600000000005</v>
      </c>
      <c r="HF473">
        <v>23.3445</v>
      </c>
      <c r="HG473">
        <v>20.458600000000001</v>
      </c>
      <c r="HH473">
        <v>29.9999</v>
      </c>
      <c r="HI473">
        <v>20.383199999999999</v>
      </c>
      <c r="HJ473">
        <v>20.288900000000002</v>
      </c>
      <c r="HK473">
        <v>25.930700000000002</v>
      </c>
      <c r="HL473">
        <v>21.516999999999999</v>
      </c>
      <c r="HM473">
        <v>74.141800000000003</v>
      </c>
      <c r="HN473">
        <v>23.349</v>
      </c>
      <c r="HO473">
        <v>400.024</v>
      </c>
      <c r="HP473">
        <v>19.906300000000002</v>
      </c>
      <c r="HQ473">
        <v>101.49299999999999</v>
      </c>
      <c r="HR473">
        <v>101.352</v>
      </c>
    </row>
    <row r="474" spans="1:226" x14ac:dyDescent="0.2">
      <c r="A474">
        <v>458</v>
      </c>
      <c r="B474">
        <v>1657487273.5</v>
      </c>
      <c r="C474">
        <v>6278</v>
      </c>
      <c r="D474" t="s">
        <v>1279</v>
      </c>
      <c r="E474" t="s">
        <v>1280</v>
      </c>
      <c r="F474">
        <v>5</v>
      </c>
      <c r="G474" t="s">
        <v>1276</v>
      </c>
      <c r="H474" t="s">
        <v>354</v>
      </c>
      <c r="I474">
        <v>1657487270.7</v>
      </c>
      <c r="J474">
        <f t="shared" si="238"/>
        <v>1.7400061071313826E-3</v>
      </c>
      <c r="K474">
        <f t="shared" si="239"/>
        <v>1.7400061071313826</v>
      </c>
      <c r="L474">
        <f t="shared" si="240"/>
        <v>9.7839318289004371</v>
      </c>
      <c r="M474">
        <f t="shared" si="241"/>
        <v>405.73579999999998</v>
      </c>
      <c r="N474">
        <f t="shared" si="242"/>
        <v>181.69754563958534</v>
      </c>
      <c r="O474">
        <f t="shared" si="243"/>
        <v>12.850875930335452</v>
      </c>
      <c r="P474">
        <f t="shared" si="244"/>
        <v>28.696372358479685</v>
      </c>
      <c r="Q474">
        <f t="shared" si="245"/>
        <v>7.4625855271400129E-2</v>
      </c>
      <c r="R474">
        <f t="shared" si="246"/>
        <v>2.3641296859984222</v>
      </c>
      <c r="S474">
        <f t="shared" si="247"/>
        <v>7.3341474234221646E-2</v>
      </c>
      <c r="T474">
        <f t="shared" si="248"/>
        <v>4.5951976651324125E-2</v>
      </c>
      <c r="U474">
        <f t="shared" si="249"/>
        <v>321.51344639999996</v>
      </c>
      <c r="V474">
        <f t="shared" si="250"/>
        <v>26.346940171391992</v>
      </c>
      <c r="W474">
        <f t="shared" si="251"/>
        <v>24.991040000000002</v>
      </c>
      <c r="X474">
        <f t="shared" si="252"/>
        <v>3.1779794437648965</v>
      </c>
      <c r="Y474">
        <f t="shared" si="253"/>
        <v>50.173293185520251</v>
      </c>
      <c r="Z474">
        <f t="shared" si="254"/>
        <v>1.5561652011418499</v>
      </c>
      <c r="AA474">
        <f t="shared" si="255"/>
        <v>3.1015807461307943</v>
      </c>
      <c r="AB474">
        <f t="shared" si="256"/>
        <v>1.6218142426230466</v>
      </c>
      <c r="AC474">
        <f t="shared" si="257"/>
        <v>-76.73426932449398</v>
      </c>
      <c r="AD474">
        <f t="shared" si="258"/>
        <v>-51.937896049855688</v>
      </c>
      <c r="AE474">
        <f t="shared" si="259"/>
        <v>-4.6370623985893644</v>
      </c>
      <c r="AF474">
        <f t="shared" si="260"/>
        <v>188.20421862706092</v>
      </c>
      <c r="AG474">
        <f t="shared" si="261"/>
        <v>5.0149300920379805</v>
      </c>
      <c r="AH474">
        <f t="shared" si="262"/>
        <v>1.7389668905118207</v>
      </c>
      <c r="AI474">
        <f t="shared" si="263"/>
        <v>9.7839318289004371</v>
      </c>
      <c r="AJ474">
        <v>420.93134829333832</v>
      </c>
      <c r="AK474">
        <v>412.64037575757561</v>
      </c>
      <c r="AL474">
        <v>-1.004391941774099</v>
      </c>
      <c r="AM474">
        <v>64.35819296685338</v>
      </c>
      <c r="AN474">
        <f t="shared" si="264"/>
        <v>1.7400061071313826</v>
      </c>
      <c r="AO474">
        <v>19.962144270863551</v>
      </c>
      <c r="AP474">
        <v>22.00412727272726</v>
      </c>
      <c r="AQ474">
        <v>5.1753560819138527E-6</v>
      </c>
      <c r="AR474">
        <v>78.51994977644415</v>
      </c>
      <c r="AS474">
        <v>0</v>
      </c>
      <c r="AT474">
        <v>0</v>
      </c>
      <c r="AU474">
        <f t="shared" si="265"/>
        <v>1</v>
      </c>
      <c r="AV474">
        <f t="shared" si="266"/>
        <v>0</v>
      </c>
      <c r="AW474">
        <f t="shared" si="267"/>
        <v>37682.45770799103</v>
      </c>
      <c r="AX474">
        <f t="shared" si="268"/>
        <v>1999.9839999999999</v>
      </c>
      <c r="AY474">
        <f t="shared" si="269"/>
        <v>1681.1865599999999</v>
      </c>
      <c r="AZ474">
        <f t="shared" si="270"/>
        <v>0.84060000480003838</v>
      </c>
      <c r="BA474">
        <f t="shared" si="271"/>
        <v>0.1607580092640741</v>
      </c>
      <c r="BB474">
        <v>6</v>
      </c>
      <c r="BC474">
        <v>0.5</v>
      </c>
      <c r="BD474" t="s">
        <v>355</v>
      </c>
      <c r="BE474">
        <v>2</v>
      </c>
      <c r="BF474" t="b">
        <v>1</v>
      </c>
      <c r="BG474">
        <v>1657487270.7</v>
      </c>
      <c r="BH474">
        <v>405.73579999999998</v>
      </c>
      <c r="BI474">
        <v>412.60019999999997</v>
      </c>
      <c r="BJ474">
        <v>22.002500000000001</v>
      </c>
      <c r="BK474">
        <v>19.96171</v>
      </c>
      <c r="BL474">
        <v>407.79649999999998</v>
      </c>
      <c r="BM474">
        <v>22.193850000000001</v>
      </c>
      <c r="BN474">
        <v>500.0138</v>
      </c>
      <c r="BO474">
        <v>70.626679999999993</v>
      </c>
      <c r="BP474">
        <v>0.10006474</v>
      </c>
      <c r="BQ474">
        <v>24.583539999999999</v>
      </c>
      <c r="BR474">
        <v>24.991040000000002</v>
      </c>
      <c r="BS474">
        <v>999.9</v>
      </c>
      <c r="BT474">
        <v>0</v>
      </c>
      <c r="BU474">
        <v>0</v>
      </c>
      <c r="BV474">
        <v>10009.365</v>
      </c>
      <c r="BW474">
        <v>0</v>
      </c>
      <c r="BX474">
        <v>29.977730000000001</v>
      </c>
      <c r="BY474">
        <v>-6.8644279999999993</v>
      </c>
      <c r="BZ474">
        <v>414.86369999999999</v>
      </c>
      <c r="CA474">
        <v>421.00430000000011</v>
      </c>
      <c r="CB474">
        <v>2.0408010000000001</v>
      </c>
      <c r="CC474">
        <v>412.60019999999997</v>
      </c>
      <c r="CD474">
        <v>19.96171</v>
      </c>
      <c r="CE474">
        <v>1.553963</v>
      </c>
      <c r="CF474">
        <v>1.4098280000000001</v>
      </c>
      <c r="CG474">
        <v>13.50971</v>
      </c>
      <c r="CH474">
        <v>12.023759999999999</v>
      </c>
      <c r="CI474">
        <v>1999.9839999999999</v>
      </c>
      <c r="CJ474">
        <v>0.97999899999999995</v>
      </c>
      <c r="CK474">
        <v>2.00006E-2</v>
      </c>
      <c r="CL474">
        <v>0</v>
      </c>
      <c r="CM474">
        <v>2.39086</v>
      </c>
      <c r="CN474">
        <v>0</v>
      </c>
      <c r="CO474">
        <v>12458.69</v>
      </c>
      <c r="CP474">
        <v>16749.32</v>
      </c>
      <c r="CQ474">
        <v>40.218499999999999</v>
      </c>
      <c r="CR474">
        <v>39.649800000000013</v>
      </c>
      <c r="CS474">
        <v>39.655999999999999</v>
      </c>
      <c r="CT474">
        <v>39.243600000000001</v>
      </c>
      <c r="CU474">
        <v>38.874899999999997</v>
      </c>
      <c r="CV474">
        <v>1959.9839999999999</v>
      </c>
      <c r="CW474">
        <v>40</v>
      </c>
      <c r="CX474">
        <v>0</v>
      </c>
      <c r="CY474">
        <v>1657487273.7</v>
      </c>
      <c r="CZ474">
        <v>0</v>
      </c>
      <c r="DA474">
        <v>1657463835.0999999</v>
      </c>
      <c r="DB474" t="s">
        <v>356</v>
      </c>
      <c r="DC474">
        <v>1657463822.5999999</v>
      </c>
      <c r="DD474">
        <v>1657463835.0999999</v>
      </c>
      <c r="DE474">
        <v>1</v>
      </c>
      <c r="DF474">
        <v>-2.657</v>
      </c>
      <c r="DG474">
        <v>-13.192</v>
      </c>
      <c r="DH474">
        <v>-3.9239999999999999</v>
      </c>
      <c r="DI474">
        <v>-0.217</v>
      </c>
      <c r="DJ474">
        <v>376</v>
      </c>
      <c r="DK474">
        <v>3</v>
      </c>
      <c r="DL474">
        <v>0.48</v>
      </c>
      <c r="DM474">
        <v>0.03</v>
      </c>
      <c r="DN474">
        <v>-11.24609829268292</v>
      </c>
      <c r="DO474">
        <v>18.30664055749126</v>
      </c>
      <c r="DP474">
        <v>2.367696834353858</v>
      </c>
      <c r="DQ474">
        <v>0</v>
      </c>
      <c r="DR474">
        <v>2.0426543902439018</v>
      </c>
      <c r="DS474">
        <v>-2.267644599302536E-2</v>
      </c>
      <c r="DT474">
        <v>2.597546730752214E-3</v>
      </c>
      <c r="DU474">
        <v>1</v>
      </c>
      <c r="DV474">
        <v>1</v>
      </c>
      <c r="DW474">
        <v>2</v>
      </c>
      <c r="DX474" t="s">
        <v>369</v>
      </c>
      <c r="DY474">
        <v>2.9896500000000001</v>
      </c>
      <c r="DZ474">
        <v>2.7247499999999998</v>
      </c>
      <c r="EA474">
        <v>7.3416099999999998E-2</v>
      </c>
      <c r="EB474">
        <v>7.2857500000000006E-2</v>
      </c>
      <c r="EC474">
        <v>8.1322500000000006E-2</v>
      </c>
      <c r="ED474">
        <v>7.4218500000000007E-2</v>
      </c>
      <c r="EE474">
        <v>29624.400000000001</v>
      </c>
      <c r="EF474">
        <v>29718.1</v>
      </c>
      <c r="EG474">
        <v>29676.3</v>
      </c>
      <c r="EH474">
        <v>29617.5</v>
      </c>
      <c r="EI474">
        <v>36124.800000000003</v>
      </c>
      <c r="EJ474">
        <v>36459.5</v>
      </c>
      <c r="EK474">
        <v>41808.400000000001</v>
      </c>
      <c r="EL474">
        <v>42198.8</v>
      </c>
      <c r="EM474">
        <v>2.0371700000000001</v>
      </c>
      <c r="EN474">
        <v>2.2749199999999998</v>
      </c>
      <c r="EO474">
        <v>0.22412099999999999</v>
      </c>
      <c r="EP474">
        <v>0</v>
      </c>
      <c r="EQ474">
        <v>21.308399999999999</v>
      </c>
      <c r="ER474">
        <v>999.9</v>
      </c>
      <c r="ES474">
        <v>48.3</v>
      </c>
      <c r="ET474">
        <v>27</v>
      </c>
      <c r="EU474">
        <v>24.476500000000001</v>
      </c>
      <c r="EV474">
        <v>57.164299999999997</v>
      </c>
      <c r="EW474">
        <v>27.087299999999999</v>
      </c>
      <c r="EX474">
        <v>2</v>
      </c>
      <c r="EY474">
        <v>-0.52373499999999995</v>
      </c>
      <c r="EZ474">
        <v>-1.3341799999999999</v>
      </c>
      <c r="FA474">
        <v>20.389299999999999</v>
      </c>
      <c r="FB474">
        <v>5.2204300000000003</v>
      </c>
      <c r="FC474">
        <v>12.0099</v>
      </c>
      <c r="FD474">
        <v>4.9915500000000002</v>
      </c>
      <c r="FE474">
        <v>3.2885300000000002</v>
      </c>
      <c r="FF474">
        <v>9305.2999999999993</v>
      </c>
      <c r="FG474">
        <v>9999</v>
      </c>
      <c r="FH474">
        <v>9999</v>
      </c>
      <c r="FI474">
        <v>138</v>
      </c>
      <c r="FJ474">
        <v>1.86687</v>
      </c>
      <c r="FK474">
        <v>1.8658999999999999</v>
      </c>
      <c r="FL474">
        <v>1.86544</v>
      </c>
      <c r="FM474">
        <v>1.8653900000000001</v>
      </c>
      <c r="FN474">
        <v>1.86717</v>
      </c>
      <c r="FO474">
        <v>1.8697900000000001</v>
      </c>
      <c r="FP474">
        <v>1.8684400000000001</v>
      </c>
      <c r="FQ474">
        <v>1.86982</v>
      </c>
      <c r="FR474">
        <v>0</v>
      </c>
      <c r="FS474">
        <v>0</v>
      </c>
      <c r="FT474">
        <v>0</v>
      </c>
      <c r="FU474">
        <v>0</v>
      </c>
      <c r="FV474" t="s">
        <v>358</v>
      </c>
      <c r="FW474" t="s">
        <v>359</v>
      </c>
      <c r="FX474" t="s">
        <v>360</v>
      </c>
      <c r="FY474" t="s">
        <v>360</v>
      </c>
      <c r="FZ474" t="s">
        <v>360</v>
      </c>
      <c r="GA474" t="s">
        <v>360</v>
      </c>
      <c r="GB474">
        <v>0</v>
      </c>
      <c r="GC474">
        <v>100</v>
      </c>
      <c r="GD474">
        <v>100</v>
      </c>
      <c r="GE474">
        <v>-2.0569999999999999</v>
      </c>
      <c r="GF474">
        <v>-0.1913</v>
      </c>
      <c r="GG474">
        <v>-1.691838842420514</v>
      </c>
      <c r="GH474">
        <v>-5.4742946993243486E-4</v>
      </c>
      <c r="GI474">
        <v>-1.00937323189599E-6</v>
      </c>
      <c r="GJ474">
        <v>3.2426335113099041E-10</v>
      </c>
      <c r="GK474">
        <v>-0.25714838806632262</v>
      </c>
      <c r="GL474">
        <v>-1.4458059848174739E-2</v>
      </c>
      <c r="GM474">
        <v>1.0199616584873469E-3</v>
      </c>
      <c r="GN474">
        <v>-1.0584552142034339E-5</v>
      </c>
      <c r="GO474">
        <v>24</v>
      </c>
      <c r="GP474">
        <v>2276</v>
      </c>
      <c r="GQ474">
        <v>1</v>
      </c>
      <c r="GR474">
        <v>42</v>
      </c>
      <c r="GS474">
        <v>390.8</v>
      </c>
      <c r="GT474">
        <v>390.6</v>
      </c>
      <c r="GU474">
        <v>1.2622100000000001</v>
      </c>
      <c r="GV474">
        <v>2.21191</v>
      </c>
      <c r="GW474">
        <v>1.94702</v>
      </c>
      <c r="GX474">
        <v>2.80396</v>
      </c>
      <c r="GY474">
        <v>2.19482</v>
      </c>
      <c r="GZ474">
        <v>2.32666</v>
      </c>
      <c r="HA474">
        <v>30.5015</v>
      </c>
      <c r="HB474">
        <v>15.681800000000001</v>
      </c>
      <c r="HC474">
        <v>18</v>
      </c>
      <c r="HD474">
        <v>475.83100000000002</v>
      </c>
      <c r="HE474">
        <v>652.774</v>
      </c>
      <c r="HF474">
        <v>23.340699999999998</v>
      </c>
      <c r="HG474">
        <v>20.458600000000001</v>
      </c>
      <c r="HH474">
        <v>30.0002</v>
      </c>
      <c r="HI474">
        <v>20.383199999999999</v>
      </c>
      <c r="HJ474">
        <v>20.288900000000002</v>
      </c>
      <c r="HK474">
        <v>25.278199999999998</v>
      </c>
      <c r="HL474">
        <v>21.516999999999999</v>
      </c>
      <c r="HM474">
        <v>74.141800000000003</v>
      </c>
      <c r="HN474">
        <v>23.363499999999998</v>
      </c>
      <c r="HO474">
        <v>379.976</v>
      </c>
      <c r="HP474">
        <v>19.906199999999998</v>
      </c>
      <c r="HQ474">
        <v>101.49299999999999</v>
      </c>
      <c r="HR474">
        <v>101.354</v>
      </c>
    </row>
    <row r="475" spans="1:226" x14ac:dyDescent="0.2">
      <c r="A475">
        <v>459</v>
      </c>
      <c r="B475">
        <v>1657487278.5</v>
      </c>
      <c r="C475">
        <v>6283</v>
      </c>
      <c r="D475" t="s">
        <v>1281</v>
      </c>
      <c r="E475" t="s">
        <v>1282</v>
      </c>
      <c r="F475">
        <v>5</v>
      </c>
      <c r="G475" t="s">
        <v>1276</v>
      </c>
      <c r="H475" t="s">
        <v>354</v>
      </c>
      <c r="I475">
        <v>1657487276</v>
      </c>
      <c r="J475">
        <f t="shared" si="238"/>
        <v>1.739646444653618E-3</v>
      </c>
      <c r="K475">
        <f t="shared" si="239"/>
        <v>1.739646444653618</v>
      </c>
      <c r="L475">
        <f t="shared" si="240"/>
        <v>9.6671526892588862</v>
      </c>
      <c r="M475">
        <f t="shared" si="241"/>
        <v>398.52533333333338</v>
      </c>
      <c r="N475">
        <f t="shared" si="242"/>
        <v>177.19606992734393</v>
      </c>
      <c r="O475">
        <f t="shared" si="243"/>
        <v>12.53280270461412</v>
      </c>
      <c r="P475">
        <f t="shared" si="244"/>
        <v>28.187077611287918</v>
      </c>
      <c r="Q475">
        <f t="shared" si="245"/>
        <v>7.4606431428214562E-2</v>
      </c>
      <c r="R475">
        <f t="shared" si="246"/>
        <v>2.3644376968269336</v>
      </c>
      <c r="S475">
        <f t="shared" si="247"/>
        <v>7.3322876835938466E-2</v>
      </c>
      <c r="T475">
        <f t="shared" si="248"/>
        <v>4.594028091420669E-2</v>
      </c>
      <c r="U475">
        <f t="shared" si="249"/>
        <v>321.50553733333328</v>
      </c>
      <c r="V475">
        <f t="shared" si="250"/>
        <v>26.347634181659142</v>
      </c>
      <c r="W475">
        <f t="shared" si="251"/>
        <v>24.99241111111111</v>
      </c>
      <c r="X475">
        <f t="shared" si="252"/>
        <v>3.178239252566073</v>
      </c>
      <c r="Y475">
        <f t="shared" si="253"/>
        <v>50.175525435072643</v>
      </c>
      <c r="Z475">
        <f t="shared" si="254"/>
        <v>1.5563134461480161</v>
      </c>
      <c r="AA475">
        <f t="shared" si="255"/>
        <v>3.1017382133085838</v>
      </c>
      <c r="AB475">
        <f t="shared" si="256"/>
        <v>1.6219258064180568</v>
      </c>
      <c r="AC475">
        <f t="shared" si="257"/>
        <v>-76.718408209224549</v>
      </c>
      <c r="AD475">
        <f t="shared" si="258"/>
        <v>-52.011231266871</v>
      </c>
      <c r="AE475">
        <f t="shared" si="259"/>
        <v>-4.6430568449635805</v>
      </c>
      <c r="AF475">
        <f t="shared" si="260"/>
        <v>188.13284101227418</v>
      </c>
      <c r="AG475">
        <f t="shared" si="261"/>
        <v>-0.26847834813557386</v>
      </c>
      <c r="AH475">
        <f t="shared" si="262"/>
        <v>1.7403474475070833</v>
      </c>
      <c r="AI475">
        <f t="shared" si="263"/>
        <v>9.6671526892588862</v>
      </c>
      <c r="AJ475">
        <v>407.67210659453639</v>
      </c>
      <c r="AK475">
        <v>403.36441818181811</v>
      </c>
      <c r="AL475">
        <v>-2.0500850484304798</v>
      </c>
      <c r="AM475">
        <v>64.35819296685338</v>
      </c>
      <c r="AN475">
        <f t="shared" si="264"/>
        <v>1.739646444653618</v>
      </c>
      <c r="AO475">
        <v>19.961345672429001</v>
      </c>
      <c r="AP475">
        <v>22.002939393939389</v>
      </c>
      <c r="AQ475">
        <v>9.2611777182753816E-6</v>
      </c>
      <c r="AR475">
        <v>78.51994977644415</v>
      </c>
      <c r="AS475">
        <v>0</v>
      </c>
      <c r="AT475">
        <v>0</v>
      </c>
      <c r="AU475">
        <f t="shared" si="265"/>
        <v>1</v>
      </c>
      <c r="AV475">
        <f t="shared" si="266"/>
        <v>0</v>
      </c>
      <c r="AW475">
        <f t="shared" si="267"/>
        <v>37689.871466273609</v>
      </c>
      <c r="AX475">
        <f t="shared" si="268"/>
        <v>1999.9344444444439</v>
      </c>
      <c r="AY475">
        <f t="shared" si="269"/>
        <v>1681.144933333333</v>
      </c>
      <c r="AZ475">
        <f t="shared" si="270"/>
        <v>0.84060001966731135</v>
      </c>
      <c r="BA475">
        <f t="shared" si="271"/>
        <v>0.16075803795791085</v>
      </c>
      <c r="BB475">
        <v>6</v>
      </c>
      <c r="BC475">
        <v>0.5</v>
      </c>
      <c r="BD475" t="s">
        <v>355</v>
      </c>
      <c r="BE475">
        <v>2</v>
      </c>
      <c r="BF475" t="b">
        <v>1</v>
      </c>
      <c r="BG475">
        <v>1657487276</v>
      </c>
      <c r="BH475">
        <v>398.52533333333338</v>
      </c>
      <c r="BI475">
        <v>399.03544444444452</v>
      </c>
      <c r="BJ475">
        <v>22.00406666666667</v>
      </c>
      <c r="BK475">
        <v>19.961611111111111</v>
      </c>
      <c r="BL475">
        <v>400.57755555555559</v>
      </c>
      <c r="BM475">
        <v>22.195388888888889</v>
      </c>
      <c r="BN475">
        <v>500.00188888888891</v>
      </c>
      <c r="BO475">
        <v>70.628488888888896</v>
      </c>
      <c r="BP475">
        <v>9.9957344444444443E-2</v>
      </c>
      <c r="BQ475">
        <v>24.584388888888888</v>
      </c>
      <c r="BR475">
        <v>24.99241111111111</v>
      </c>
      <c r="BS475">
        <v>999.90000000000009</v>
      </c>
      <c r="BT475">
        <v>0</v>
      </c>
      <c r="BU475">
        <v>0</v>
      </c>
      <c r="BV475">
        <v>10011.181111111109</v>
      </c>
      <c r="BW475">
        <v>0</v>
      </c>
      <c r="BX475">
        <v>30.20312222222222</v>
      </c>
      <c r="BY475">
        <v>-0.50993796666666669</v>
      </c>
      <c r="BZ475">
        <v>407.49188888888892</v>
      </c>
      <c r="CA475">
        <v>407.16311111111122</v>
      </c>
      <c r="CB475">
        <v>2.0424433333333329</v>
      </c>
      <c r="CC475">
        <v>399.03544444444452</v>
      </c>
      <c r="CD475">
        <v>19.961611111111111</v>
      </c>
      <c r="CE475">
        <v>1.5541155555555559</v>
      </c>
      <c r="CF475">
        <v>1.4098577777777781</v>
      </c>
      <c r="CG475">
        <v>13.511200000000001</v>
      </c>
      <c r="CH475">
        <v>12.02407777777778</v>
      </c>
      <c r="CI475">
        <v>1999.9344444444439</v>
      </c>
      <c r="CJ475">
        <v>0.97999933333333322</v>
      </c>
      <c r="CK475">
        <v>2.000027777777778E-2</v>
      </c>
      <c r="CL475">
        <v>0</v>
      </c>
      <c r="CM475">
        <v>2.1891333333333329</v>
      </c>
      <c r="CN475">
        <v>0</v>
      </c>
      <c r="CO475">
        <v>12452.02222222222</v>
      </c>
      <c r="CP475">
        <v>16748.911111111109</v>
      </c>
      <c r="CQ475">
        <v>40.311999999999998</v>
      </c>
      <c r="CR475">
        <v>39.694000000000003</v>
      </c>
      <c r="CS475">
        <v>39.735999999999997</v>
      </c>
      <c r="CT475">
        <v>39.332999999999998</v>
      </c>
      <c r="CU475">
        <v>38.957999999999998</v>
      </c>
      <c r="CV475">
        <v>1959.9344444444439</v>
      </c>
      <c r="CW475">
        <v>40</v>
      </c>
      <c r="CX475">
        <v>0</v>
      </c>
      <c r="CY475">
        <v>1657487278.5</v>
      </c>
      <c r="CZ475">
        <v>0</v>
      </c>
      <c r="DA475">
        <v>1657463835.0999999</v>
      </c>
      <c r="DB475" t="s">
        <v>356</v>
      </c>
      <c r="DC475">
        <v>1657463822.5999999</v>
      </c>
      <c r="DD475">
        <v>1657463835.0999999</v>
      </c>
      <c r="DE475">
        <v>1</v>
      </c>
      <c r="DF475">
        <v>-2.657</v>
      </c>
      <c r="DG475">
        <v>-13.192</v>
      </c>
      <c r="DH475">
        <v>-3.9239999999999999</v>
      </c>
      <c r="DI475">
        <v>-0.217</v>
      </c>
      <c r="DJ475">
        <v>376</v>
      </c>
      <c r="DK475">
        <v>3</v>
      </c>
      <c r="DL475">
        <v>0.48</v>
      </c>
      <c r="DM475">
        <v>0.03</v>
      </c>
      <c r="DN475">
        <v>-8.0481850425000001</v>
      </c>
      <c r="DO475">
        <v>48.385419556097602</v>
      </c>
      <c r="DP475">
        <v>4.9319199061996013</v>
      </c>
      <c r="DQ475">
        <v>0</v>
      </c>
      <c r="DR475">
        <v>2.0416720000000002</v>
      </c>
      <c r="DS475">
        <v>-2.4405253283371442E-3</v>
      </c>
      <c r="DT475">
        <v>1.698025618181304E-3</v>
      </c>
      <c r="DU475">
        <v>1</v>
      </c>
      <c r="DV475">
        <v>1</v>
      </c>
      <c r="DW475">
        <v>2</v>
      </c>
      <c r="DX475" t="s">
        <v>369</v>
      </c>
      <c r="DY475">
        <v>2.9897</v>
      </c>
      <c r="DZ475">
        <v>2.7248700000000001</v>
      </c>
      <c r="EA475">
        <v>7.2084999999999996E-2</v>
      </c>
      <c r="EB475">
        <v>7.0873099999999994E-2</v>
      </c>
      <c r="EC475">
        <v>8.1315700000000005E-2</v>
      </c>
      <c r="ED475">
        <v>7.4219999999999994E-2</v>
      </c>
      <c r="EE475">
        <v>29666.1</v>
      </c>
      <c r="EF475">
        <v>29781.5</v>
      </c>
      <c r="EG475">
        <v>29675.5</v>
      </c>
      <c r="EH475">
        <v>29617.3</v>
      </c>
      <c r="EI475">
        <v>36124</v>
      </c>
      <c r="EJ475">
        <v>36459.300000000003</v>
      </c>
      <c r="EK475">
        <v>41807.199999999997</v>
      </c>
      <c r="EL475">
        <v>42198.7</v>
      </c>
      <c r="EM475">
        <v>2.0369000000000002</v>
      </c>
      <c r="EN475">
        <v>2.2749799999999998</v>
      </c>
      <c r="EO475">
        <v>0.22339800000000001</v>
      </c>
      <c r="EP475">
        <v>0</v>
      </c>
      <c r="EQ475">
        <v>21.305299999999999</v>
      </c>
      <c r="ER475">
        <v>999.9</v>
      </c>
      <c r="ES475">
        <v>48.3</v>
      </c>
      <c r="ET475">
        <v>27</v>
      </c>
      <c r="EU475">
        <v>24.475899999999999</v>
      </c>
      <c r="EV475">
        <v>57.144300000000001</v>
      </c>
      <c r="EW475">
        <v>27.119399999999999</v>
      </c>
      <c r="EX475">
        <v>2</v>
      </c>
      <c r="EY475">
        <v>-0.52365300000000004</v>
      </c>
      <c r="EZ475">
        <v>-1.3638300000000001</v>
      </c>
      <c r="FA475">
        <v>20.389199999999999</v>
      </c>
      <c r="FB475">
        <v>5.2208800000000002</v>
      </c>
      <c r="FC475">
        <v>12.0099</v>
      </c>
      <c r="FD475">
        <v>4.9913999999999996</v>
      </c>
      <c r="FE475">
        <v>3.2885800000000001</v>
      </c>
      <c r="FF475">
        <v>9305.2999999999993</v>
      </c>
      <c r="FG475">
        <v>9999</v>
      </c>
      <c r="FH475">
        <v>9999</v>
      </c>
      <c r="FI475">
        <v>138</v>
      </c>
      <c r="FJ475">
        <v>1.86686</v>
      </c>
      <c r="FK475">
        <v>1.86589</v>
      </c>
      <c r="FL475">
        <v>1.8654599999999999</v>
      </c>
      <c r="FM475">
        <v>1.8653900000000001</v>
      </c>
      <c r="FN475">
        <v>1.8671800000000001</v>
      </c>
      <c r="FO475">
        <v>1.8697999999999999</v>
      </c>
      <c r="FP475">
        <v>1.86842</v>
      </c>
      <c r="FQ475">
        <v>1.86981</v>
      </c>
      <c r="FR475">
        <v>0</v>
      </c>
      <c r="FS475">
        <v>0</v>
      </c>
      <c r="FT475">
        <v>0</v>
      </c>
      <c r="FU475">
        <v>0</v>
      </c>
      <c r="FV475" t="s">
        <v>358</v>
      </c>
      <c r="FW475" t="s">
        <v>359</v>
      </c>
      <c r="FX475" t="s">
        <v>360</v>
      </c>
      <c r="FY475" t="s">
        <v>360</v>
      </c>
      <c r="FZ475" t="s">
        <v>360</v>
      </c>
      <c r="GA475" t="s">
        <v>360</v>
      </c>
      <c r="GB475">
        <v>0</v>
      </c>
      <c r="GC475">
        <v>100</v>
      </c>
      <c r="GD475">
        <v>100</v>
      </c>
      <c r="GE475">
        <v>-2.0459999999999998</v>
      </c>
      <c r="GF475">
        <v>-0.19139999999999999</v>
      </c>
      <c r="GG475">
        <v>-1.691838842420514</v>
      </c>
      <c r="GH475">
        <v>-5.4742946993243486E-4</v>
      </c>
      <c r="GI475">
        <v>-1.00937323189599E-6</v>
      </c>
      <c r="GJ475">
        <v>3.2426335113099041E-10</v>
      </c>
      <c r="GK475">
        <v>-0.25714838806632262</v>
      </c>
      <c r="GL475">
        <v>-1.4458059848174739E-2</v>
      </c>
      <c r="GM475">
        <v>1.0199616584873469E-3</v>
      </c>
      <c r="GN475">
        <v>-1.0584552142034339E-5</v>
      </c>
      <c r="GO475">
        <v>24</v>
      </c>
      <c r="GP475">
        <v>2276</v>
      </c>
      <c r="GQ475">
        <v>1</v>
      </c>
      <c r="GR475">
        <v>42</v>
      </c>
      <c r="GS475">
        <v>390.9</v>
      </c>
      <c r="GT475">
        <v>390.7</v>
      </c>
      <c r="GU475">
        <v>1.2219199999999999</v>
      </c>
      <c r="GV475">
        <v>2.2180200000000001</v>
      </c>
      <c r="GW475">
        <v>1.94702</v>
      </c>
      <c r="GX475">
        <v>2.80518</v>
      </c>
      <c r="GY475">
        <v>2.19482</v>
      </c>
      <c r="GZ475">
        <v>2.323</v>
      </c>
      <c r="HA475">
        <v>30.5015</v>
      </c>
      <c r="HB475">
        <v>15.681800000000001</v>
      </c>
      <c r="HC475">
        <v>18</v>
      </c>
      <c r="HD475">
        <v>475.66899999999998</v>
      </c>
      <c r="HE475">
        <v>652.81500000000005</v>
      </c>
      <c r="HF475">
        <v>23.3565</v>
      </c>
      <c r="HG475">
        <v>20.458600000000001</v>
      </c>
      <c r="HH475">
        <v>30.0001</v>
      </c>
      <c r="HI475">
        <v>20.383199999999999</v>
      </c>
      <c r="HJ475">
        <v>20.288900000000002</v>
      </c>
      <c r="HK475">
        <v>24.461200000000002</v>
      </c>
      <c r="HL475">
        <v>21.516999999999999</v>
      </c>
      <c r="HM475">
        <v>74.141800000000003</v>
      </c>
      <c r="HN475">
        <v>23.3674</v>
      </c>
      <c r="HO475">
        <v>366.61700000000002</v>
      </c>
      <c r="HP475">
        <v>19.905999999999999</v>
      </c>
      <c r="HQ475">
        <v>101.49</v>
      </c>
      <c r="HR475">
        <v>101.35299999999999</v>
      </c>
    </row>
    <row r="476" spans="1:226" x14ac:dyDescent="0.2">
      <c r="A476">
        <v>460</v>
      </c>
      <c r="B476">
        <v>1657487283.5</v>
      </c>
      <c r="C476">
        <v>6288</v>
      </c>
      <c r="D476" t="s">
        <v>1283</v>
      </c>
      <c r="E476" t="s">
        <v>1284</v>
      </c>
      <c r="F476">
        <v>5</v>
      </c>
      <c r="G476" t="s">
        <v>1276</v>
      </c>
      <c r="H476" t="s">
        <v>354</v>
      </c>
      <c r="I476">
        <v>1657487280.7</v>
      </c>
      <c r="J476">
        <f t="shared" si="238"/>
        <v>1.7414053967406771E-3</v>
      </c>
      <c r="K476">
        <f t="shared" si="239"/>
        <v>1.7414053967406771</v>
      </c>
      <c r="L476">
        <f t="shared" si="240"/>
        <v>9.2914719529707135</v>
      </c>
      <c r="M476">
        <f t="shared" si="241"/>
        <v>387.97989999999999</v>
      </c>
      <c r="N476">
        <f t="shared" si="242"/>
        <v>175.67881215753604</v>
      </c>
      <c r="O476">
        <f t="shared" si="243"/>
        <v>12.425720031254489</v>
      </c>
      <c r="P476">
        <f t="shared" si="244"/>
        <v>27.441724792805704</v>
      </c>
      <c r="Q476">
        <f t="shared" si="245"/>
        <v>7.4832838377822106E-2</v>
      </c>
      <c r="R476">
        <f t="shared" si="246"/>
        <v>2.3631263367740094</v>
      </c>
      <c r="S476">
        <f t="shared" si="247"/>
        <v>7.3540851046360586E-2</v>
      </c>
      <c r="T476">
        <f t="shared" si="248"/>
        <v>4.6077253838025828E-2</v>
      </c>
      <c r="U476">
        <f t="shared" si="249"/>
        <v>321.50706239999994</v>
      </c>
      <c r="V476">
        <f t="shared" si="250"/>
        <v>26.34629809867247</v>
      </c>
      <c r="W476">
        <f t="shared" si="251"/>
        <v>24.975729999999999</v>
      </c>
      <c r="X476">
        <f t="shared" si="252"/>
        <v>3.1750796462553663</v>
      </c>
      <c r="Y476">
        <f t="shared" si="253"/>
        <v>50.178773180592074</v>
      </c>
      <c r="Z476">
        <f t="shared" si="254"/>
        <v>1.5562569833505111</v>
      </c>
      <c r="AA476">
        <f t="shared" si="255"/>
        <v>3.1014249347021368</v>
      </c>
      <c r="AB476">
        <f t="shared" si="256"/>
        <v>1.6188226629048552</v>
      </c>
      <c r="AC476">
        <f t="shared" si="257"/>
        <v>-76.795977996263858</v>
      </c>
      <c r="AD476">
        <f t="shared" si="258"/>
        <v>-50.072362783799029</v>
      </c>
      <c r="AE476">
        <f t="shared" si="259"/>
        <v>-4.4720400448890052</v>
      </c>
      <c r="AF476">
        <f t="shared" si="260"/>
        <v>190.16668157504805</v>
      </c>
      <c r="AG476">
        <f t="shared" si="261"/>
        <v>-3.2237664869949199</v>
      </c>
      <c r="AH476">
        <f t="shared" si="262"/>
        <v>1.738488623366526</v>
      </c>
      <c r="AI476">
        <f t="shared" si="263"/>
        <v>9.2914719529707135</v>
      </c>
      <c r="AJ476">
        <v>392.35082588013398</v>
      </c>
      <c r="AK476">
        <v>390.6720484848484</v>
      </c>
      <c r="AL476">
        <v>-2.6405922538844329</v>
      </c>
      <c r="AM476">
        <v>64.35819296685338</v>
      </c>
      <c r="AN476">
        <f t="shared" si="264"/>
        <v>1.7414053967406771</v>
      </c>
      <c r="AO476">
        <v>19.962125257395101</v>
      </c>
      <c r="AP476">
        <v>22.005806666666668</v>
      </c>
      <c r="AQ476">
        <v>1.2329029266305729E-6</v>
      </c>
      <c r="AR476">
        <v>78.51994977644415</v>
      </c>
      <c r="AS476">
        <v>0</v>
      </c>
      <c r="AT476">
        <v>0</v>
      </c>
      <c r="AU476">
        <f t="shared" si="265"/>
        <v>1</v>
      </c>
      <c r="AV476">
        <f t="shared" si="266"/>
        <v>0</v>
      </c>
      <c r="AW476">
        <f t="shared" si="267"/>
        <v>37658.260478831755</v>
      </c>
      <c r="AX476">
        <f t="shared" si="268"/>
        <v>1999.944</v>
      </c>
      <c r="AY476">
        <f t="shared" si="269"/>
        <v>1681.1529599999999</v>
      </c>
      <c r="AZ476">
        <f t="shared" si="270"/>
        <v>0.84060001680047036</v>
      </c>
      <c r="BA476">
        <f t="shared" si="271"/>
        <v>0.16075803242490788</v>
      </c>
      <c r="BB476">
        <v>6</v>
      </c>
      <c r="BC476">
        <v>0.5</v>
      </c>
      <c r="BD476" t="s">
        <v>355</v>
      </c>
      <c r="BE476">
        <v>2</v>
      </c>
      <c r="BF476" t="b">
        <v>1</v>
      </c>
      <c r="BG476">
        <v>1657487280.7</v>
      </c>
      <c r="BH476">
        <v>387.97989999999999</v>
      </c>
      <c r="BI476">
        <v>384.92079999999999</v>
      </c>
      <c r="BJ476">
        <v>22.002859999999998</v>
      </c>
      <c r="BK476">
        <v>19.962589999999999</v>
      </c>
      <c r="BL476">
        <v>390.01949999999999</v>
      </c>
      <c r="BM476">
        <v>22.194230000000001</v>
      </c>
      <c r="BN476">
        <v>500.00349999999997</v>
      </c>
      <c r="BO476">
        <v>70.629729999999995</v>
      </c>
      <c r="BP476">
        <v>0.10002891999999999</v>
      </c>
      <c r="BQ476">
        <v>24.582699999999999</v>
      </c>
      <c r="BR476">
        <v>24.975729999999999</v>
      </c>
      <c r="BS476">
        <v>999.9</v>
      </c>
      <c r="BT476">
        <v>0</v>
      </c>
      <c r="BU476">
        <v>0</v>
      </c>
      <c r="BV476">
        <v>10002.183000000001</v>
      </c>
      <c r="BW476">
        <v>0</v>
      </c>
      <c r="BX476">
        <v>30.072590000000002</v>
      </c>
      <c r="BY476">
        <v>3.0589460000000002</v>
      </c>
      <c r="BZ476">
        <v>396.70870000000002</v>
      </c>
      <c r="CA476">
        <v>392.76139999999998</v>
      </c>
      <c r="CB476">
        <v>2.0402969999999998</v>
      </c>
      <c r="CC476">
        <v>384.92079999999999</v>
      </c>
      <c r="CD476">
        <v>19.962589999999999</v>
      </c>
      <c r="CE476">
        <v>1.554057</v>
      </c>
      <c r="CF476">
        <v>1.409951</v>
      </c>
      <c r="CG476">
        <v>13.51065</v>
      </c>
      <c r="CH476">
        <v>12.025080000000001</v>
      </c>
      <c r="CI476">
        <v>1999.944</v>
      </c>
      <c r="CJ476">
        <v>0.98000019999999988</v>
      </c>
      <c r="CK476">
        <v>1.999944E-2</v>
      </c>
      <c r="CL476">
        <v>0</v>
      </c>
      <c r="CM476">
        <v>2.3031299999999999</v>
      </c>
      <c r="CN476">
        <v>0</v>
      </c>
      <c r="CO476">
        <v>12445.39</v>
      </c>
      <c r="CP476">
        <v>16748.98</v>
      </c>
      <c r="CQ476">
        <v>40.374899999999997</v>
      </c>
      <c r="CR476">
        <v>39.7562</v>
      </c>
      <c r="CS476">
        <v>39.793400000000013</v>
      </c>
      <c r="CT476">
        <v>39.412300000000002</v>
      </c>
      <c r="CU476">
        <v>39.018600000000013</v>
      </c>
      <c r="CV476">
        <v>1959.944</v>
      </c>
      <c r="CW476">
        <v>40</v>
      </c>
      <c r="CX476">
        <v>0</v>
      </c>
      <c r="CY476">
        <v>1657487283.3</v>
      </c>
      <c r="CZ476">
        <v>0</v>
      </c>
      <c r="DA476">
        <v>1657463835.0999999</v>
      </c>
      <c r="DB476" t="s">
        <v>356</v>
      </c>
      <c r="DC476">
        <v>1657463822.5999999</v>
      </c>
      <c r="DD476">
        <v>1657463835.0999999</v>
      </c>
      <c r="DE476">
        <v>1</v>
      </c>
      <c r="DF476">
        <v>-2.657</v>
      </c>
      <c r="DG476">
        <v>-13.192</v>
      </c>
      <c r="DH476">
        <v>-3.9239999999999999</v>
      </c>
      <c r="DI476">
        <v>-0.217</v>
      </c>
      <c r="DJ476">
        <v>376</v>
      </c>
      <c r="DK476">
        <v>3</v>
      </c>
      <c r="DL476">
        <v>0.48</v>
      </c>
      <c r="DM476">
        <v>0.03</v>
      </c>
      <c r="DN476">
        <v>-4.9680957924999998</v>
      </c>
      <c r="DO476">
        <v>60.308788830394008</v>
      </c>
      <c r="DP476">
        <v>5.8612515112090096</v>
      </c>
      <c r="DQ476">
        <v>0</v>
      </c>
      <c r="DR476">
        <v>2.0408724999999999</v>
      </c>
      <c r="DS476">
        <v>1.2817260788011309E-3</v>
      </c>
      <c r="DT476">
        <v>1.4567219192419521E-3</v>
      </c>
      <c r="DU476">
        <v>1</v>
      </c>
      <c r="DV476">
        <v>1</v>
      </c>
      <c r="DW476">
        <v>2</v>
      </c>
      <c r="DX476" t="s">
        <v>369</v>
      </c>
      <c r="DY476">
        <v>2.9894599999999998</v>
      </c>
      <c r="DZ476">
        <v>2.7248100000000002</v>
      </c>
      <c r="EA476">
        <v>7.0288799999999999E-2</v>
      </c>
      <c r="EB476">
        <v>6.8672700000000003E-2</v>
      </c>
      <c r="EC476">
        <v>8.1331600000000004E-2</v>
      </c>
      <c r="ED476">
        <v>7.4226500000000001E-2</v>
      </c>
      <c r="EE476">
        <v>29723.5</v>
      </c>
      <c r="EF476">
        <v>29852.1</v>
      </c>
      <c r="EG476">
        <v>29675.5</v>
      </c>
      <c r="EH476">
        <v>29617.4</v>
      </c>
      <c r="EI476">
        <v>36123.4</v>
      </c>
      <c r="EJ476">
        <v>36459.1</v>
      </c>
      <c r="EK476">
        <v>41807.300000000003</v>
      </c>
      <c r="EL476">
        <v>42198.8</v>
      </c>
      <c r="EM476">
        <v>2.03715</v>
      </c>
      <c r="EN476">
        <v>2.2751299999999999</v>
      </c>
      <c r="EO476">
        <v>0.22287699999999999</v>
      </c>
      <c r="EP476">
        <v>0</v>
      </c>
      <c r="EQ476">
        <v>21.302600000000002</v>
      </c>
      <c r="ER476">
        <v>999.9</v>
      </c>
      <c r="ES476">
        <v>48.4</v>
      </c>
      <c r="ET476">
        <v>27</v>
      </c>
      <c r="EU476">
        <v>24.526299999999999</v>
      </c>
      <c r="EV476">
        <v>56.884300000000003</v>
      </c>
      <c r="EW476">
        <v>27.0793</v>
      </c>
      <c r="EX476">
        <v>2</v>
      </c>
      <c r="EY476">
        <v>-0.52362299999999995</v>
      </c>
      <c r="EZ476">
        <v>-1.3893</v>
      </c>
      <c r="FA476">
        <v>20.3888</v>
      </c>
      <c r="FB476">
        <v>5.22133</v>
      </c>
      <c r="FC476">
        <v>12.0099</v>
      </c>
      <c r="FD476">
        <v>4.99125</v>
      </c>
      <c r="FE476">
        <v>3.2886500000000001</v>
      </c>
      <c r="FF476">
        <v>9305.5</v>
      </c>
      <c r="FG476">
        <v>9999</v>
      </c>
      <c r="FH476">
        <v>9999</v>
      </c>
      <c r="FI476">
        <v>138</v>
      </c>
      <c r="FJ476">
        <v>1.86686</v>
      </c>
      <c r="FK476">
        <v>1.86592</v>
      </c>
      <c r="FL476">
        <v>1.8654500000000001</v>
      </c>
      <c r="FM476">
        <v>1.8653900000000001</v>
      </c>
      <c r="FN476">
        <v>1.86717</v>
      </c>
      <c r="FO476">
        <v>1.8697999999999999</v>
      </c>
      <c r="FP476">
        <v>1.8684000000000001</v>
      </c>
      <c r="FQ476">
        <v>1.86981</v>
      </c>
      <c r="FR476">
        <v>0</v>
      </c>
      <c r="FS476">
        <v>0</v>
      </c>
      <c r="FT476">
        <v>0</v>
      </c>
      <c r="FU476">
        <v>0</v>
      </c>
      <c r="FV476" t="s">
        <v>358</v>
      </c>
      <c r="FW476" t="s">
        <v>359</v>
      </c>
      <c r="FX476" t="s">
        <v>360</v>
      </c>
      <c r="FY476" t="s">
        <v>360</v>
      </c>
      <c r="FZ476" t="s">
        <v>360</v>
      </c>
      <c r="GA476" t="s">
        <v>360</v>
      </c>
      <c r="GB476">
        <v>0</v>
      </c>
      <c r="GC476">
        <v>100</v>
      </c>
      <c r="GD476">
        <v>100</v>
      </c>
      <c r="GE476">
        <v>-2.0310000000000001</v>
      </c>
      <c r="GF476">
        <v>-0.1913</v>
      </c>
      <c r="GG476">
        <v>-1.691838842420514</v>
      </c>
      <c r="GH476">
        <v>-5.4742946993243486E-4</v>
      </c>
      <c r="GI476">
        <v>-1.00937323189599E-6</v>
      </c>
      <c r="GJ476">
        <v>3.2426335113099041E-10</v>
      </c>
      <c r="GK476">
        <v>-0.25714838806632262</v>
      </c>
      <c r="GL476">
        <v>-1.4458059848174739E-2</v>
      </c>
      <c r="GM476">
        <v>1.0199616584873469E-3</v>
      </c>
      <c r="GN476">
        <v>-1.0584552142034339E-5</v>
      </c>
      <c r="GO476">
        <v>24</v>
      </c>
      <c r="GP476">
        <v>2276</v>
      </c>
      <c r="GQ476">
        <v>1</v>
      </c>
      <c r="GR476">
        <v>42</v>
      </c>
      <c r="GS476">
        <v>391</v>
      </c>
      <c r="GT476">
        <v>390.8</v>
      </c>
      <c r="GU476">
        <v>1.18286</v>
      </c>
      <c r="GV476">
        <v>2.2216800000000001</v>
      </c>
      <c r="GW476">
        <v>1.94702</v>
      </c>
      <c r="GX476">
        <v>2.80518</v>
      </c>
      <c r="GY476">
        <v>2.19482</v>
      </c>
      <c r="GZ476">
        <v>2.3290999999999999</v>
      </c>
      <c r="HA476">
        <v>30.5015</v>
      </c>
      <c r="HB476">
        <v>15.664300000000001</v>
      </c>
      <c r="HC476">
        <v>18</v>
      </c>
      <c r="HD476">
        <v>475.81599999999997</v>
      </c>
      <c r="HE476">
        <v>652.93700000000001</v>
      </c>
      <c r="HF476">
        <v>23.3674</v>
      </c>
      <c r="HG476">
        <v>20.457999999999998</v>
      </c>
      <c r="HH476">
        <v>30.0001</v>
      </c>
      <c r="HI476">
        <v>20.383199999999999</v>
      </c>
      <c r="HJ476">
        <v>20.289000000000001</v>
      </c>
      <c r="HK476">
        <v>23.674700000000001</v>
      </c>
      <c r="HL476">
        <v>21.791399999999999</v>
      </c>
      <c r="HM476">
        <v>74.141800000000003</v>
      </c>
      <c r="HN476">
        <v>23.379899999999999</v>
      </c>
      <c r="HO476">
        <v>353.26</v>
      </c>
      <c r="HP476">
        <v>19.899699999999999</v>
      </c>
      <c r="HQ476">
        <v>101.49</v>
      </c>
      <c r="HR476">
        <v>101.354</v>
      </c>
    </row>
    <row r="477" spans="1:226" x14ac:dyDescent="0.2">
      <c r="A477">
        <v>461</v>
      </c>
      <c r="B477">
        <v>1657487288.5</v>
      </c>
      <c r="C477">
        <v>6293</v>
      </c>
      <c r="D477" t="s">
        <v>1285</v>
      </c>
      <c r="E477" t="s">
        <v>1286</v>
      </c>
      <c r="F477">
        <v>5</v>
      </c>
      <c r="G477" t="s">
        <v>1276</v>
      </c>
      <c r="H477" t="s">
        <v>354</v>
      </c>
      <c r="I477">
        <v>1657487286</v>
      </c>
      <c r="J477">
        <f t="shared" si="238"/>
        <v>1.7404716565108396E-3</v>
      </c>
      <c r="K477">
        <f t="shared" si="239"/>
        <v>1.7404716565108396</v>
      </c>
      <c r="L477">
        <f t="shared" si="240"/>
        <v>8.9619698257577998</v>
      </c>
      <c r="M477">
        <f t="shared" si="241"/>
        <v>373.61611111111108</v>
      </c>
      <c r="N477">
        <f t="shared" si="242"/>
        <v>168.83217279562379</v>
      </c>
      <c r="O477">
        <f t="shared" si="243"/>
        <v>11.941488551465847</v>
      </c>
      <c r="P477">
        <f t="shared" si="244"/>
        <v>26.425843129302962</v>
      </c>
      <c r="Q477">
        <f t="shared" si="245"/>
        <v>7.4819555224366716E-2</v>
      </c>
      <c r="R477">
        <f t="shared" si="246"/>
        <v>2.3596854945157477</v>
      </c>
      <c r="S477">
        <f t="shared" si="247"/>
        <v>7.3526174062114633E-2</v>
      </c>
      <c r="T477">
        <f t="shared" si="248"/>
        <v>4.6068201612839262E-2</v>
      </c>
      <c r="U477">
        <f t="shared" si="249"/>
        <v>321.506509526032</v>
      </c>
      <c r="V477">
        <f t="shared" si="250"/>
        <v>26.352169685775142</v>
      </c>
      <c r="W477">
        <f t="shared" si="251"/>
        <v>24.974566666666661</v>
      </c>
      <c r="X477">
        <f t="shared" si="252"/>
        <v>3.1748593991312615</v>
      </c>
      <c r="Y477">
        <f t="shared" si="253"/>
        <v>50.179479346467005</v>
      </c>
      <c r="Z477">
        <f t="shared" si="254"/>
        <v>1.5565788206305475</v>
      </c>
      <c r="AA477">
        <f t="shared" si="255"/>
        <v>3.1020226612617132</v>
      </c>
      <c r="AB477">
        <f t="shared" si="256"/>
        <v>1.6182805785007139</v>
      </c>
      <c r="AC477">
        <f t="shared" si="257"/>
        <v>-76.754800052128019</v>
      </c>
      <c r="AD477">
        <f t="shared" si="258"/>
        <v>-49.441544614391702</v>
      </c>
      <c r="AE477">
        <f t="shared" si="259"/>
        <v>-4.4221853994949045</v>
      </c>
      <c r="AF477">
        <f t="shared" si="260"/>
        <v>190.88797946001739</v>
      </c>
      <c r="AG477">
        <f t="shared" si="261"/>
        <v>-5.2569328272576001</v>
      </c>
      <c r="AH477">
        <f t="shared" si="262"/>
        <v>1.753559895616972</v>
      </c>
      <c r="AI477">
        <f t="shared" si="263"/>
        <v>8.9619698257577998</v>
      </c>
      <c r="AJ477">
        <v>376.12196375447161</v>
      </c>
      <c r="AK477">
        <v>376.06898787878771</v>
      </c>
      <c r="AL477">
        <v>-2.97340219609596</v>
      </c>
      <c r="AM477">
        <v>64.35819296685338</v>
      </c>
      <c r="AN477">
        <f t="shared" si="264"/>
        <v>1.7404716565108396</v>
      </c>
      <c r="AO477">
        <v>19.963208981327199</v>
      </c>
      <c r="AP477">
        <v>22.005728484848479</v>
      </c>
      <c r="AQ477">
        <v>1.7688711742891048E-5</v>
      </c>
      <c r="AR477">
        <v>78.51994977644415</v>
      </c>
      <c r="AS477">
        <v>0</v>
      </c>
      <c r="AT477">
        <v>0</v>
      </c>
      <c r="AU477">
        <f t="shared" si="265"/>
        <v>1</v>
      </c>
      <c r="AV477">
        <f t="shared" si="266"/>
        <v>0</v>
      </c>
      <c r="AW477">
        <f t="shared" si="267"/>
        <v>37574.29465391807</v>
      </c>
      <c r="AX477">
        <f t="shared" si="268"/>
        <v>1999.9433333333341</v>
      </c>
      <c r="AY477">
        <f t="shared" si="269"/>
        <v>1681.1521686663384</v>
      </c>
      <c r="AZ477">
        <f t="shared" si="270"/>
        <v>0.84059990133037321</v>
      </c>
      <c r="BA477">
        <f t="shared" si="271"/>
        <v>0.16075780956762037</v>
      </c>
      <c r="BB477">
        <v>6</v>
      </c>
      <c r="BC477">
        <v>0.5</v>
      </c>
      <c r="BD477" t="s">
        <v>355</v>
      </c>
      <c r="BE477">
        <v>2</v>
      </c>
      <c r="BF477" t="b">
        <v>1</v>
      </c>
      <c r="BG477">
        <v>1657487286</v>
      </c>
      <c r="BH477">
        <v>373.61611111111108</v>
      </c>
      <c r="BI477">
        <v>368.09399999999999</v>
      </c>
      <c r="BJ477">
        <v>22.007355555555549</v>
      </c>
      <c r="BK477">
        <v>19.949400000000001</v>
      </c>
      <c r="BL477">
        <v>375.63911111111111</v>
      </c>
      <c r="BM477">
        <v>22.198599999999999</v>
      </c>
      <c r="BN477">
        <v>500.00166666666661</v>
      </c>
      <c r="BO477">
        <v>70.629844444444444</v>
      </c>
      <c r="BP477">
        <v>0.10009022222222221</v>
      </c>
      <c r="BQ477">
        <v>24.585922222222219</v>
      </c>
      <c r="BR477">
        <v>24.974566666666661</v>
      </c>
      <c r="BS477">
        <v>999.90000000000009</v>
      </c>
      <c r="BT477">
        <v>0</v>
      </c>
      <c r="BU477">
        <v>0</v>
      </c>
      <c r="BV477">
        <v>9979.0333333333328</v>
      </c>
      <c r="BW477">
        <v>0</v>
      </c>
      <c r="BX477">
        <v>29.966899999999999</v>
      </c>
      <c r="BY477">
        <v>5.5222355555555556</v>
      </c>
      <c r="BZ477">
        <v>382.02344444444452</v>
      </c>
      <c r="CA477">
        <v>375.5867777777778</v>
      </c>
      <c r="CB477">
        <v>2.057945555555555</v>
      </c>
      <c r="CC477">
        <v>368.09399999999999</v>
      </c>
      <c r="CD477">
        <v>19.949400000000001</v>
      </c>
      <c r="CE477">
        <v>1.5543744444444441</v>
      </c>
      <c r="CF477">
        <v>1.4090233333333331</v>
      </c>
      <c r="CG477">
        <v>13.51378888888889</v>
      </c>
      <c r="CH477">
        <v>12.015066666666661</v>
      </c>
      <c r="CI477">
        <v>1999.9433333333341</v>
      </c>
      <c r="CJ477">
        <v>0.98000200000000015</v>
      </c>
      <c r="CK477">
        <v>1.99977E-2</v>
      </c>
      <c r="CL477">
        <v>0</v>
      </c>
      <c r="CM477">
        <v>2.2392222222222231</v>
      </c>
      <c r="CN477">
        <v>0</v>
      </c>
      <c r="CO477">
        <v>12435.144444444441</v>
      </c>
      <c r="CP477">
        <v>16748.988888888889</v>
      </c>
      <c r="CQ477">
        <v>40.457999999999998</v>
      </c>
      <c r="CR477">
        <v>39.811999999999998</v>
      </c>
      <c r="CS477">
        <v>39.847000000000001</v>
      </c>
      <c r="CT477">
        <v>39.520666666666671</v>
      </c>
      <c r="CU477">
        <v>39.097000000000001</v>
      </c>
      <c r="CV477">
        <v>1959.9477777777779</v>
      </c>
      <c r="CW477">
        <v>39.992222222222232</v>
      </c>
      <c r="CX477">
        <v>0</v>
      </c>
      <c r="CY477">
        <v>1657487288.0999999</v>
      </c>
      <c r="CZ477">
        <v>0</v>
      </c>
      <c r="DA477">
        <v>1657463835.0999999</v>
      </c>
      <c r="DB477" t="s">
        <v>356</v>
      </c>
      <c r="DC477">
        <v>1657463822.5999999</v>
      </c>
      <c r="DD477">
        <v>1657463835.0999999</v>
      </c>
      <c r="DE477">
        <v>1</v>
      </c>
      <c r="DF477">
        <v>-2.657</v>
      </c>
      <c r="DG477">
        <v>-13.192</v>
      </c>
      <c r="DH477">
        <v>-3.9239999999999999</v>
      </c>
      <c r="DI477">
        <v>-0.217</v>
      </c>
      <c r="DJ477">
        <v>376</v>
      </c>
      <c r="DK477">
        <v>3</v>
      </c>
      <c r="DL477">
        <v>0.48</v>
      </c>
      <c r="DM477">
        <v>0.03</v>
      </c>
      <c r="DN477">
        <v>-0.4458341878048781</v>
      </c>
      <c r="DO477">
        <v>51.653316447386757</v>
      </c>
      <c r="DP477">
        <v>5.2157792613926102</v>
      </c>
      <c r="DQ477">
        <v>0</v>
      </c>
      <c r="DR477">
        <v>2.0437799999999999</v>
      </c>
      <c r="DS477">
        <v>4.4182578397211687E-2</v>
      </c>
      <c r="DT477">
        <v>7.4064049407483656E-3</v>
      </c>
      <c r="DU477">
        <v>1</v>
      </c>
      <c r="DV477">
        <v>1</v>
      </c>
      <c r="DW477">
        <v>2</v>
      </c>
      <c r="DX477" t="s">
        <v>369</v>
      </c>
      <c r="DY477">
        <v>2.9896799999999999</v>
      </c>
      <c r="DZ477">
        <v>2.7244700000000002</v>
      </c>
      <c r="EA477">
        <v>6.8217E-2</v>
      </c>
      <c r="EB477">
        <v>6.6356200000000004E-2</v>
      </c>
      <c r="EC477">
        <v>8.1324900000000006E-2</v>
      </c>
      <c r="ED477">
        <v>7.4098700000000003E-2</v>
      </c>
      <c r="EE477">
        <v>29790.400000000001</v>
      </c>
      <c r="EF477">
        <v>29926.2</v>
      </c>
      <c r="EG477">
        <v>29676.1</v>
      </c>
      <c r="EH477">
        <v>29617.3</v>
      </c>
      <c r="EI477">
        <v>36124.199999999997</v>
      </c>
      <c r="EJ477">
        <v>36464.1</v>
      </c>
      <c r="EK477">
        <v>41807.9</v>
      </c>
      <c r="EL477">
        <v>42198.7</v>
      </c>
      <c r="EM477">
        <v>2.0372699999999999</v>
      </c>
      <c r="EN477">
        <v>2.2748300000000001</v>
      </c>
      <c r="EO477">
        <v>0.22356999999999999</v>
      </c>
      <c r="EP477">
        <v>0</v>
      </c>
      <c r="EQ477">
        <v>21.302199999999999</v>
      </c>
      <c r="ER477">
        <v>999.9</v>
      </c>
      <c r="ES477">
        <v>48.4</v>
      </c>
      <c r="ET477">
        <v>27</v>
      </c>
      <c r="EU477">
        <v>24.526399999999999</v>
      </c>
      <c r="EV477">
        <v>57.194299999999998</v>
      </c>
      <c r="EW477">
        <v>27.1554</v>
      </c>
      <c r="EX477">
        <v>2</v>
      </c>
      <c r="EY477">
        <v>-0.52350099999999999</v>
      </c>
      <c r="EZ477">
        <v>-1.4248099999999999</v>
      </c>
      <c r="FA477">
        <v>20.388400000000001</v>
      </c>
      <c r="FB477">
        <v>5.2204300000000003</v>
      </c>
      <c r="FC477">
        <v>12.0099</v>
      </c>
      <c r="FD477">
        <v>4.9906499999999996</v>
      </c>
      <c r="FE477">
        <v>3.2885499999999999</v>
      </c>
      <c r="FF477">
        <v>9305.5</v>
      </c>
      <c r="FG477">
        <v>9999</v>
      </c>
      <c r="FH477">
        <v>9999</v>
      </c>
      <c r="FI477">
        <v>138</v>
      </c>
      <c r="FJ477">
        <v>1.86687</v>
      </c>
      <c r="FK477">
        <v>1.86589</v>
      </c>
      <c r="FL477">
        <v>1.8654500000000001</v>
      </c>
      <c r="FM477">
        <v>1.8653900000000001</v>
      </c>
      <c r="FN477">
        <v>1.8671199999999999</v>
      </c>
      <c r="FO477">
        <v>1.86981</v>
      </c>
      <c r="FP477">
        <v>1.86842</v>
      </c>
      <c r="FQ477">
        <v>1.86981</v>
      </c>
      <c r="FR477">
        <v>0</v>
      </c>
      <c r="FS477">
        <v>0</v>
      </c>
      <c r="FT477">
        <v>0</v>
      </c>
      <c r="FU477">
        <v>0</v>
      </c>
      <c r="FV477" t="s">
        <v>358</v>
      </c>
      <c r="FW477" t="s">
        <v>359</v>
      </c>
      <c r="FX477" t="s">
        <v>360</v>
      </c>
      <c r="FY477" t="s">
        <v>360</v>
      </c>
      <c r="FZ477" t="s">
        <v>360</v>
      </c>
      <c r="GA477" t="s">
        <v>360</v>
      </c>
      <c r="GB477">
        <v>0</v>
      </c>
      <c r="GC477">
        <v>100</v>
      </c>
      <c r="GD477">
        <v>100</v>
      </c>
      <c r="GE477">
        <v>-2.0139999999999998</v>
      </c>
      <c r="GF477">
        <v>-0.1913</v>
      </c>
      <c r="GG477">
        <v>-1.691838842420514</v>
      </c>
      <c r="GH477">
        <v>-5.4742946993243486E-4</v>
      </c>
      <c r="GI477">
        <v>-1.00937323189599E-6</v>
      </c>
      <c r="GJ477">
        <v>3.2426335113099041E-10</v>
      </c>
      <c r="GK477">
        <v>-0.25714838806632262</v>
      </c>
      <c r="GL477">
        <v>-1.4458059848174739E-2</v>
      </c>
      <c r="GM477">
        <v>1.0199616584873469E-3</v>
      </c>
      <c r="GN477">
        <v>-1.0584552142034339E-5</v>
      </c>
      <c r="GO477">
        <v>24</v>
      </c>
      <c r="GP477">
        <v>2276</v>
      </c>
      <c r="GQ477">
        <v>1</v>
      </c>
      <c r="GR477">
        <v>42</v>
      </c>
      <c r="GS477">
        <v>391.1</v>
      </c>
      <c r="GT477">
        <v>390.9</v>
      </c>
      <c r="GU477">
        <v>1.1389199999999999</v>
      </c>
      <c r="GV477">
        <v>2.2216800000000001</v>
      </c>
      <c r="GW477">
        <v>1.94702</v>
      </c>
      <c r="GX477">
        <v>2.80396</v>
      </c>
      <c r="GY477">
        <v>2.19482</v>
      </c>
      <c r="GZ477">
        <v>2.3290999999999999</v>
      </c>
      <c r="HA477">
        <v>30.5015</v>
      </c>
      <c r="HB477">
        <v>15.664300000000001</v>
      </c>
      <c r="HC477">
        <v>18</v>
      </c>
      <c r="HD477">
        <v>475.9</v>
      </c>
      <c r="HE477">
        <v>652.70399999999995</v>
      </c>
      <c r="HF477">
        <v>23.383500000000002</v>
      </c>
      <c r="HG477">
        <v>20.456800000000001</v>
      </c>
      <c r="HH477">
        <v>30.0002</v>
      </c>
      <c r="HI477">
        <v>20.3843</v>
      </c>
      <c r="HJ477">
        <v>20.2897</v>
      </c>
      <c r="HK477">
        <v>22.795300000000001</v>
      </c>
      <c r="HL477">
        <v>21.791399999999999</v>
      </c>
      <c r="HM477">
        <v>74.141800000000003</v>
      </c>
      <c r="HN477">
        <v>23.3995</v>
      </c>
      <c r="HO477">
        <v>333.22500000000002</v>
      </c>
      <c r="HP477">
        <v>19.903199999999998</v>
      </c>
      <c r="HQ477">
        <v>101.492</v>
      </c>
      <c r="HR477">
        <v>101.35299999999999</v>
      </c>
    </row>
    <row r="478" spans="1:226" x14ac:dyDescent="0.2">
      <c r="A478">
        <v>462</v>
      </c>
      <c r="B478">
        <v>1657487293.5</v>
      </c>
      <c r="C478">
        <v>6298</v>
      </c>
      <c r="D478" t="s">
        <v>1287</v>
      </c>
      <c r="E478" t="s">
        <v>1288</v>
      </c>
      <c r="F478">
        <v>5</v>
      </c>
      <c r="G478" t="s">
        <v>1276</v>
      </c>
      <c r="H478" t="s">
        <v>354</v>
      </c>
      <c r="I478">
        <v>1657487290.7</v>
      </c>
      <c r="J478">
        <f t="shared" si="238"/>
        <v>1.7485874192597771E-3</v>
      </c>
      <c r="K478">
        <f t="shared" si="239"/>
        <v>1.748587419259777</v>
      </c>
      <c r="L478">
        <f t="shared" si="240"/>
        <v>8.6144127914091797</v>
      </c>
      <c r="M478">
        <f t="shared" si="241"/>
        <v>359.63319999999999</v>
      </c>
      <c r="N478">
        <f t="shared" si="242"/>
        <v>163.36482221338821</v>
      </c>
      <c r="O478">
        <f t="shared" si="243"/>
        <v>11.555016673731132</v>
      </c>
      <c r="P478">
        <f t="shared" si="244"/>
        <v>25.437346707354493</v>
      </c>
      <c r="Q478">
        <f t="shared" si="245"/>
        <v>7.5070275594116914E-2</v>
      </c>
      <c r="R478">
        <f t="shared" si="246"/>
        <v>2.3612125760514378</v>
      </c>
      <c r="S478">
        <f t="shared" si="247"/>
        <v>7.3769119276462514E-2</v>
      </c>
      <c r="T478">
        <f t="shared" si="248"/>
        <v>4.6220724778406094E-2</v>
      </c>
      <c r="U478">
        <f t="shared" si="249"/>
        <v>321.51404249999996</v>
      </c>
      <c r="V478">
        <f t="shared" si="250"/>
        <v>26.35076860103467</v>
      </c>
      <c r="W478">
        <f t="shared" si="251"/>
        <v>24.98067</v>
      </c>
      <c r="X478">
        <f t="shared" si="252"/>
        <v>3.1760150564212846</v>
      </c>
      <c r="Y478">
        <f t="shared" si="253"/>
        <v>50.13849342973856</v>
      </c>
      <c r="Z478">
        <f t="shared" si="254"/>
        <v>1.5555100066367582</v>
      </c>
      <c r="AA478">
        <f t="shared" si="255"/>
        <v>3.1024266989923976</v>
      </c>
      <c r="AB478">
        <f t="shared" si="256"/>
        <v>1.6205050497845264</v>
      </c>
      <c r="AC478">
        <f t="shared" si="257"/>
        <v>-77.112705189356163</v>
      </c>
      <c r="AD478">
        <f t="shared" si="258"/>
        <v>-49.973255105501309</v>
      </c>
      <c r="AE478">
        <f t="shared" si="259"/>
        <v>-4.4670386510818885</v>
      </c>
      <c r="AF478">
        <f t="shared" si="260"/>
        <v>189.96104355406055</v>
      </c>
      <c r="AG478">
        <f t="shared" si="261"/>
        <v>-6.3410721164066164</v>
      </c>
      <c r="AH478">
        <f t="shared" si="262"/>
        <v>1.7880835515370264</v>
      </c>
      <c r="AI478">
        <f t="shared" si="263"/>
        <v>8.6144127914091797</v>
      </c>
      <c r="AJ478">
        <v>359.47956649652713</v>
      </c>
      <c r="AK478">
        <v>360.49289696969691</v>
      </c>
      <c r="AL478">
        <v>-3.1476270746748081</v>
      </c>
      <c r="AM478">
        <v>64.35819296685338</v>
      </c>
      <c r="AN478">
        <f t="shared" si="264"/>
        <v>1.748587419259777</v>
      </c>
      <c r="AO478">
        <v>19.900130034508759</v>
      </c>
      <c r="AP478">
        <v>21.978167272727269</v>
      </c>
      <c r="AQ478">
        <v>-5.7295407962541199E-3</v>
      </c>
      <c r="AR478">
        <v>78.51994977644415</v>
      </c>
      <c r="AS478">
        <v>0</v>
      </c>
      <c r="AT478">
        <v>0</v>
      </c>
      <c r="AU478">
        <f t="shared" si="265"/>
        <v>1</v>
      </c>
      <c r="AV478">
        <f t="shared" si="266"/>
        <v>0</v>
      </c>
      <c r="AW478">
        <f t="shared" si="267"/>
        <v>37611.137882150811</v>
      </c>
      <c r="AX478">
        <f t="shared" si="268"/>
        <v>1999.991</v>
      </c>
      <c r="AY478">
        <f t="shared" si="269"/>
        <v>1681.1921699999998</v>
      </c>
      <c r="AZ478">
        <f t="shared" si="270"/>
        <v>0.84059986769940453</v>
      </c>
      <c r="BA478">
        <f t="shared" si="271"/>
        <v>0.16075774465985096</v>
      </c>
      <c r="BB478">
        <v>6</v>
      </c>
      <c r="BC478">
        <v>0.5</v>
      </c>
      <c r="BD478" t="s">
        <v>355</v>
      </c>
      <c r="BE478">
        <v>2</v>
      </c>
      <c r="BF478" t="b">
        <v>1</v>
      </c>
      <c r="BG478">
        <v>1657487290.7</v>
      </c>
      <c r="BH478">
        <v>359.63319999999999</v>
      </c>
      <c r="BI478">
        <v>352.79500000000002</v>
      </c>
      <c r="BJ478">
        <v>21.991800000000001</v>
      </c>
      <c r="BK478">
        <v>19.89311</v>
      </c>
      <c r="BL478">
        <v>361.63950000000011</v>
      </c>
      <c r="BM478">
        <v>22.18328</v>
      </c>
      <c r="BN478">
        <v>499.95769999999999</v>
      </c>
      <c r="BO478">
        <v>70.631510000000006</v>
      </c>
      <c r="BP478">
        <v>9.9853810000000015E-2</v>
      </c>
      <c r="BQ478">
        <v>24.588100000000001</v>
      </c>
      <c r="BR478">
        <v>24.98067</v>
      </c>
      <c r="BS478">
        <v>999.9</v>
      </c>
      <c r="BT478">
        <v>0</v>
      </c>
      <c r="BU478">
        <v>0</v>
      </c>
      <c r="BV478">
        <v>9989.0619999999999</v>
      </c>
      <c r="BW478">
        <v>0</v>
      </c>
      <c r="BX478">
        <v>29.96453</v>
      </c>
      <c r="BY478">
        <v>6.8380709999999993</v>
      </c>
      <c r="BZ478">
        <v>367.72</v>
      </c>
      <c r="CA478">
        <v>359.95580000000001</v>
      </c>
      <c r="CB478">
        <v>2.0986859999999998</v>
      </c>
      <c r="CC478">
        <v>352.79500000000002</v>
      </c>
      <c r="CD478">
        <v>19.89311</v>
      </c>
      <c r="CE478">
        <v>1.5533129999999999</v>
      </c>
      <c r="CF478">
        <v>1.4050819999999999</v>
      </c>
      <c r="CG478">
        <v>13.503299999999999</v>
      </c>
      <c r="CH478">
        <v>11.972569999999999</v>
      </c>
      <c r="CI478">
        <v>1999.991</v>
      </c>
      <c r="CJ478">
        <v>0.98000320000000019</v>
      </c>
      <c r="CK478">
        <v>1.99965E-2</v>
      </c>
      <c r="CL478">
        <v>0</v>
      </c>
      <c r="CM478">
        <v>2.24871</v>
      </c>
      <c r="CN478">
        <v>0</v>
      </c>
      <c r="CO478">
        <v>12424.96</v>
      </c>
      <c r="CP478">
        <v>16749.38</v>
      </c>
      <c r="CQ478">
        <v>40.530999999999999</v>
      </c>
      <c r="CR478">
        <v>39.843499999999999</v>
      </c>
      <c r="CS478">
        <v>39.905999999999999</v>
      </c>
      <c r="CT478">
        <v>39.5809</v>
      </c>
      <c r="CU478">
        <v>39.168400000000013</v>
      </c>
      <c r="CV478">
        <v>1960</v>
      </c>
      <c r="CW478">
        <v>39.991</v>
      </c>
      <c r="CX478">
        <v>0</v>
      </c>
      <c r="CY478">
        <v>1657487293.5</v>
      </c>
      <c r="CZ478">
        <v>0</v>
      </c>
      <c r="DA478">
        <v>1657463835.0999999</v>
      </c>
      <c r="DB478" t="s">
        <v>356</v>
      </c>
      <c r="DC478">
        <v>1657463822.5999999</v>
      </c>
      <c r="DD478">
        <v>1657463835.0999999</v>
      </c>
      <c r="DE478">
        <v>1</v>
      </c>
      <c r="DF478">
        <v>-2.657</v>
      </c>
      <c r="DG478">
        <v>-13.192</v>
      </c>
      <c r="DH478">
        <v>-3.9239999999999999</v>
      </c>
      <c r="DI478">
        <v>-0.217</v>
      </c>
      <c r="DJ478">
        <v>376</v>
      </c>
      <c r="DK478">
        <v>3</v>
      </c>
      <c r="DL478">
        <v>0.48</v>
      </c>
      <c r="DM478">
        <v>0.03</v>
      </c>
      <c r="DN478">
        <v>3.184364348780488</v>
      </c>
      <c r="DO478">
        <v>32.929475757491289</v>
      </c>
      <c r="DP478">
        <v>3.3570898733669972</v>
      </c>
      <c r="DQ478">
        <v>0</v>
      </c>
      <c r="DR478">
        <v>2.0578292682926831</v>
      </c>
      <c r="DS478">
        <v>0.20108027874564241</v>
      </c>
      <c r="DT478">
        <v>2.389926546378586E-2</v>
      </c>
      <c r="DU478">
        <v>0</v>
      </c>
      <c r="DV478">
        <v>0</v>
      </c>
      <c r="DW478">
        <v>2</v>
      </c>
      <c r="DX478" t="s">
        <v>357</v>
      </c>
      <c r="DY478">
        <v>2.9896400000000001</v>
      </c>
      <c r="DZ478">
        <v>2.7246700000000001</v>
      </c>
      <c r="EA478">
        <v>6.5975699999999998E-2</v>
      </c>
      <c r="EB478">
        <v>6.39546E-2</v>
      </c>
      <c r="EC478">
        <v>8.1254900000000005E-2</v>
      </c>
      <c r="ED478">
        <v>7.3999800000000004E-2</v>
      </c>
      <c r="EE478">
        <v>29861.5</v>
      </c>
      <c r="EF478">
        <v>30003.4</v>
      </c>
      <c r="EG478">
        <v>29675.599999999999</v>
      </c>
      <c r="EH478">
        <v>29617.5</v>
      </c>
      <c r="EI478">
        <v>36126.300000000003</v>
      </c>
      <c r="EJ478">
        <v>36468.300000000003</v>
      </c>
      <c r="EK478">
        <v>41807.199999999997</v>
      </c>
      <c r="EL478">
        <v>42199</v>
      </c>
      <c r="EM478">
        <v>2.0372300000000001</v>
      </c>
      <c r="EN478">
        <v>2.27495</v>
      </c>
      <c r="EO478">
        <v>0.22320400000000001</v>
      </c>
      <c r="EP478">
        <v>0</v>
      </c>
      <c r="EQ478">
        <v>21.302299999999999</v>
      </c>
      <c r="ER478">
        <v>999.9</v>
      </c>
      <c r="ES478">
        <v>48.4</v>
      </c>
      <c r="ET478">
        <v>27</v>
      </c>
      <c r="EU478">
        <v>24.5261</v>
      </c>
      <c r="EV478">
        <v>57.264299999999999</v>
      </c>
      <c r="EW478">
        <v>27.0473</v>
      </c>
      <c r="EX478">
        <v>2</v>
      </c>
      <c r="EY478">
        <v>-0.52344800000000002</v>
      </c>
      <c r="EZ478">
        <v>-1.43703</v>
      </c>
      <c r="FA478">
        <v>20.388300000000001</v>
      </c>
      <c r="FB478">
        <v>5.2195400000000003</v>
      </c>
      <c r="FC478">
        <v>12.0099</v>
      </c>
      <c r="FD478">
        <v>4.9892500000000002</v>
      </c>
      <c r="FE478">
        <v>3.2884799999999998</v>
      </c>
      <c r="FF478">
        <v>9305.7999999999993</v>
      </c>
      <c r="FG478">
        <v>9999</v>
      </c>
      <c r="FH478">
        <v>9999</v>
      </c>
      <c r="FI478">
        <v>138</v>
      </c>
      <c r="FJ478">
        <v>1.8668800000000001</v>
      </c>
      <c r="FK478">
        <v>1.86589</v>
      </c>
      <c r="FL478">
        <v>1.86547</v>
      </c>
      <c r="FM478">
        <v>1.8653900000000001</v>
      </c>
      <c r="FN478">
        <v>1.8671599999999999</v>
      </c>
      <c r="FO478">
        <v>1.86981</v>
      </c>
      <c r="FP478">
        <v>1.8684400000000001</v>
      </c>
      <c r="FQ478">
        <v>1.8698300000000001</v>
      </c>
      <c r="FR478">
        <v>0</v>
      </c>
      <c r="FS478">
        <v>0</v>
      </c>
      <c r="FT478">
        <v>0</v>
      </c>
      <c r="FU478">
        <v>0</v>
      </c>
      <c r="FV478" t="s">
        <v>358</v>
      </c>
      <c r="FW478" t="s">
        <v>359</v>
      </c>
      <c r="FX478" t="s">
        <v>360</v>
      </c>
      <c r="FY478" t="s">
        <v>360</v>
      </c>
      <c r="FZ478" t="s">
        <v>360</v>
      </c>
      <c r="GA478" t="s">
        <v>360</v>
      </c>
      <c r="GB478">
        <v>0</v>
      </c>
      <c r="GC478">
        <v>100</v>
      </c>
      <c r="GD478">
        <v>100</v>
      </c>
      <c r="GE478">
        <v>-1.996</v>
      </c>
      <c r="GF478">
        <v>-0.1918</v>
      </c>
      <c r="GG478">
        <v>-1.691838842420514</v>
      </c>
      <c r="GH478">
        <v>-5.4742946993243486E-4</v>
      </c>
      <c r="GI478">
        <v>-1.00937323189599E-6</v>
      </c>
      <c r="GJ478">
        <v>3.2426335113099041E-10</v>
      </c>
      <c r="GK478">
        <v>-0.25714838806632262</v>
      </c>
      <c r="GL478">
        <v>-1.4458059848174739E-2</v>
      </c>
      <c r="GM478">
        <v>1.0199616584873469E-3</v>
      </c>
      <c r="GN478">
        <v>-1.0584552142034339E-5</v>
      </c>
      <c r="GO478">
        <v>24</v>
      </c>
      <c r="GP478">
        <v>2276</v>
      </c>
      <c r="GQ478">
        <v>1</v>
      </c>
      <c r="GR478">
        <v>42</v>
      </c>
      <c r="GS478">
        <v>391.2</v>
      </c>
      <c r="GT478">
        <v>391</v>
      </c>
      <c r="GU478">
        <v>1.09741</v>
      </c>
      <c r="GV478">
        <v>2.2180200000000001</v>
      </c>
      <c r="GW478">
        <v>1.94702</v>
      </c>
      <c r="GX478">
        <v>2.80518</v>
      </c>
      <c r="GY478">
        <v>2.19482</v>
      </c>
      <c r="GZ478">
        <v>2.3059099999999999</v>
      </c>
      <c r="HA478">
        <v>30.5015</v>
      </c>
      <c r="HB478">
        <v>15.6556</v>
      </c>
      <c r="HC478">
        <v>18</v>
      </c>
      <c r="HD478">
        <v>475.87599999999998</v>
      </c>
      <c r="HE478">
        <v>652.81200000000001</v>
      </c>
      <c r="HF478">
        <v>23.403300000000002</v>
      </c>
      <c r="HG478">
        <v>20.456800000000001</v>
      </c>
      <c r="HH478">
        <v>30.0002</v>
      </c>
      <c r="HI478">
        <v>20.384899999999998</v>
      </c>
      <c r="HJ478">
        <v>20.290299999999998</v>
      </c>
      <c r="HK478">
        <v>21.973500000000001</v>
      </c>
      <c r="HL478">
        <v>21.791399999999999</v>
      </c>
      <c r="HM478">
        <v>74.141800000000003</v>
      </c>
      <c r="HN478">
        <v>23.4133</v>
      </c>
      <c r="HO478">
        <v>319.86799999999999</v>
      </c>
      <c r="HP478">
        <v>19.903199999999998</v>
      </c>
      <c r="HQ478">
        <v>101.491</v>
      </c>
      <c r="HR478">
        <v>101.354</v>
      </c>
    </row>
    <row r="479" spans="1:226" x14ac:dyDescent="0.2">
      <c r="A479">
        <v>463</v>
      </c>
      <c r="B479">
        <v>1657487298.5</v>
      </c>
      <c r="C479">
        <v>6303</v>
      </c>
      <c r="D479" t="s">
        <v>1289</v>
      </c>
      <c r="E479" t="s">
        <v>1290</v>
      </c>
      <c r="F479">
        <v>5</v>
      </c>
      <c r="G479" t="s">
        <v>1276</v>
      </c>
      <c r="H479" t="s">
        <v>354</v>
      </c>
      <c r="I479">
        <v>1657487296</v>
      </c>
      <c r="J479">
        <f t="shared" si="238"/>
        <v>1.7685412624401419E-3</v>
      </c>
      <c r="K479">
        <f t="shared" si="239"/>
        <v>1.768541262440142</v>
      </c>
      <c r="L479">
        <f t="shared" si="240"/>
        <v>8.0563653794552632</v>
      </c>
      <c r="M479">
        <f t="shared" si="241"/>
        <v>343.29155555555548</v>
      </c>
      <c r="N479">
        <f t="shared" si="242"/>
        <v>161.32127133206629</v>
      </c>
      <c r="O479">
        <f t="shared" si="243"/>
        <v>11.410520258869363</v>
      </c>
      <c r="P479">
        <f t="shared" si="244"/>
        <v>24.281579341774147</v>
      </c>
      <c r="Q479">
        <f t="shared" si="245"/>
        <v>7.5900173291759396E-2</v>
      </c>
      <c r="R479">
        <f t="shared" si="246"/>
        <v>2.3648665729377294</v>
      </c>
      <c r="S479">
        <f t="shared" si="247"/>
        <v>7.4572380177596473E-2</v>
      </c>
      <c r="T479">
        <f t="shared" si="248"/>
        <v>4.6725099752915535E-2</v>
      </c>
      <c r="U479">
        <f t="shared" si="249"/>
        <v>321.51069733333333</v>
      </c>
      <c r="V479">
        <f t="shared" si="250"/>
        <v>26.350482736025032</v>
      </c>
      <c r="W479">
        <f t="shared" si="251"/>
        <v>24.97592222222222</v>
      </c>
      <c r="X479">
        <f t="shared" si="252"/>
        <v>3.1751160398544434</v>
      </c>
      <c r="Y479">
        <f t="shared" si="253"/>
        <v>50.055554183162954</v>
      </c>
      <c r="Z479">
        <f t="shared" si="254"/>
        <v>1.5537347247040674</v>
      </c>
      <c r="AA479">
        <f t="shared" si="255"/>
        <v>3.1040206228037186</v>
      </c>
      <c r="AB479">
        <f t="shared" si="256"/>
        <v>1.621381315150376</v>
      </c>
      <c r="AC479">
        <f t="shared" si="257"/>
        <v>-77.992669673610251</v>
      </c>
      <c r="AD479">
        <f t="shared" si="258"/>
        <v>-48.350235012027682</v>
      </c>
      <c r="AE479">
        <f t="shared" si="259"/>
        <v>-4.3153646128405247</v>
      </c>
      <c r="AF479">
        <f t="shared" si="260"/>
        <v>190.85242803485488</v>
      </c>
      <c r="AG479">
        <f t="shared" si="261"/>
        <v>-7.0859883806294857</v>
      </c>
      <c r="AH479">
        <f t="shared" si="262"/>
        <v>1.7836247725239549</v>
      </c>
      <c r="AI479">
        <f t="shared" si="263"/>
        <v>8.0563653794552632</v>
      </c>
      <c r="AJ479">
        <v>342.80102880777929</v>
      </c>
      <c r="AK479">
        <v>344.63141818181811</v>
      </c>
      <c r="AL479">
        <v>-3.184173100721341</v>
      </c>
      <c r="AM479">
        <v>64.35819296685338</v>
      </c>
      <c r="AN479">
        <f t="shared" si="264"/>
        <v>1.768541262440142</v>
      </c>
      <c r="AO479">
        <v>19.875208146874058</v>
      </c>
      <c r="AP479">
        <v>21.959377575757571</v>
      </c>
      <c r="AQ479">
        <v>-1.9540621246067588E-3</v>
      </c>
      <c r="AR479">
        <v>78.51994977644415</v>
      </c>
      <c r="AS479">
        <v>0</v>
      </c>
      <c r="AT479">
        <v>0</v>
      </c>
      <c r="AU479">
        <f t="shared" si="265"/>
        <v>1</v>
      </c>
      <c r="AV479">
        <f t="shared" si="266"/>
        <v>0</v>
      </c>
      <c r="AW479">
        <f t="shared" si="267"/>
        <v>37698.799633014089</v>
      </c>
      <c r="AX479">
        <f t="shared" si="268"/>
        <v>1999.97</v>
      </c>
      <c r="AY479">
        <f t="shared" si="269"/>
        <v>1681.1745333333331</v>
      </c>
      <c r="AZ479">
        <f t="shared" si="270"/>
        <v>0.84059987566480154</v>
      </c>
      <c r="BA479">
        <f t="shared" si="271"/>
        <v>0.16075776003306716</v>
      </c>
      <c r="BB479">
        <v>6</v>
      </c>
      <c r="BC479">
        <v>0.5</v>
      </c>
      <c r="BD479" t="s">
        <v>355</v>
      </c>
      <c r="BE479">
        <v>2</v>
      </c>
      <c r="BF479" t="b">
        <v>1</v>
      </c>
      <c r="BG479">
        <v>1657487296</v>
      </c>
      <c r="BH479">
        <v>343.29155555555548</v>
      </c>
      <c r="BI479">
        <v>335.524</v>
      </c>
      <c r="BJ479">
        <v>21.96661111111111</v>
      </c>
      <c r="BK479">
        <v>19.87351111111111</v>
      </c>
      <c r="BL479">
        <v>345.27911111111109</v>
      </c>
      <c r="BM479">
        <v>22.15851111111111</v>
      </c>
      <c r="BN479">
        <v>500.05577777777768</v>
      </c>
      <c r="BO479">
        <v>70.631611111111113</v>
      </c>
      <c r="BP479">
        <v>0.1000423444444444</v>
      </c>
      <c r="BQ479">
        <v>24.596688888888892</v>
      </c>
      <c r="BR479">
        <v>24.97592222222222</v>
      </c>
      <c r="BS479">
        <v>999.90000000000009</v>
      </c>
      <c r="BT479">
        <v>0</v>
      </c>
      <c r="BU479">
        <v>0</v>
      </c>
      <c r="BV479">
        <v>10013.624444444449</v>
      </c>
      <c r="BW479">
        <v>0</v>
      </c>
      <c r="BX479">
        <v>29.865711111111111</v>
      </c>
      <c r="BY479">
        <v>7.7672655555555554</v>
      </c>
      <c r="BZ479">
        <v>351.00177777777782</v>
      </c>
      <c r="CA479">
        <v>342.32744444444438</v>
      </c>
      <c r="CB479">
        <v>2.093115555555555</v>
      </c>
      <c r="CC479">
        <v>335.524</v>
      </c>
      <c r="CD479">
        <v>19.87351111111111</v>
      </c>
      <c r="CE479">
        <v>1.551538888888889</v>
      </c>
      <c r="CF479">
        <v>1.4036977777777779</v>
      </c>
      <c r="CG479">
        <v>13.48573333333333</v>
      </c>
      <c r="CH479">
        <v>11.957633333333341</v>
      </c>
      <c r="CI479">
        <v>1999.97</v>
      </c>
      <c r="CJ479">
        <v>0.98000399999999999</v>
      </c>
      <c r="CK479">
        <v>1.9995700000000002E-2</v>
      </c>
      <c r="CL479">
        <v>0</v>
      </c>
      <c r="CM479">
        <v>2.3743777777777781</v>
      </c>
      <c r="CN479">
        <v>0</v>
      </c>
      <c r="CO479">
        <v>12412.75555555555</v>
      </c>
      <c r="CP479">
        <v>16749.23333333333</v>
      </c>
      <c r="CQ479">
        <v>40.610999999999997</v>
      </c>
      <c r="CR479">
        <v>39.895666666666671</v>
      </c>
      <c r="CS479">
        <v>39.972000000000001</v>
      </c>
      <c r="CT479">
        <v>39.68022222222222</v>
      </c>
      <c r="CU479">
        <v>39.235999999999997</v>
      </c>
      <c r="CV479">
        <v>1959.9788888888891</v>
      </c>
      <c r="CW479">
        <v>39.991111111111117</v>
      </c>
      <c r="CX479">
        <v>0</v>
      </c>
      <c r="CY479">
        <v>1657487298.3</v>
      </c>
      <c r="CZ479">
        <v>0</v>
      </c>
      <c r="DA479">
        <v>1657463835.0999999</v>
      </c>
      <c r="DB479" t="s">
        <v>356</v>
      </c>
      <c r="DC479">
        <v>1657463822.5999999</v>
      </c>
      <c r="DD479">
        <v>1657463835.0999999</v>
      </c>
      <c r="DE479">
        <v>1</v>
      </c>
      <c r="DF479">
        <v>-2.657</v>
      </c>
      <c r="DG479">
        <v>-13.192</v>
      </c>
      <c r="DH479">
        <v>-3.9239999999999999</v>
      </c>
      <c r="DI479">
        <v>-0.217</v>
      </c>
      <c r="DJ479">
        <v>376</v>
      </c>
      <c r="DK479">
        <v>3</v>
      </c>
      <c r="DL479">
        <v>0.48</v>
      </c>
      <c r="DM479">
        <v>0.03</v>
      </c>
      <c r="DN479">
        <v>5.7782964999999997</v>
      </c>
      <c r="DO479">
        <v>18.4405096435272</v>
      </c>
      <c r="DP479">
        <v>1.8322679118793599</v>
      </c>
      <c r="DQ479">
        <v>0</v>
      </c>
      <c r="DR479">
        <v>2.0724507499999998</v>
      </c>
      <c r="DS479">
        <v>0.23733354596622819</v>
      </c>
      <c r="DT479">
        <v>2.59198650061589E-2</v>
      </c>
      <c r="DU479">
        <v>0</v>
      </c>
      <c r="DV479">
        <v>0</v>
      </c>
      <c r="DW479">
        <v>2</v>
      </c>
      <c r="DX479" t="s">
        <v>357</v>
      </c>
      <c r="DY479">
        <v>2.9896400000000001</v>
      </c>
      <c r="DZ479">
        <v>2.7248700000000001</v>
      </c>
      <c r="EA479">
        <v>6.3655000000000003E-2</v>
      </c>
      <c r="EB479">
        <v>6.15541E-2</v>
      </c>
      <c r="EC479">
        <v>8.1208600000000006E-2</v>
      </c>
      <c r="ED479">
        <v>7.3981699999999997E-2</v>
      </c>
      <c r="EE479">
        <v>29936.2</v>
      </c>
      <c r="EF479">
        <v>30080.5</v>
      </c>
      <c r="EG479">
        <v>29676.2</v>
      </c>
      <c r="EH479">
        <v>29617.7</v>
      </c>
      <c r="EI479">
        <v>36128.6</v>
      </c>
      <c r="EJ479">
        <v>36469.300000000003</v>
      </c>
      <c r="EK479">
        <v>41807.800000000003</v>
      </c>
      <c r="EL479">
        <v>42199.4</v>
      </c>
      <c r="EM479">
        <v>2.0371700000000001</v>
      </c>
      <c r="EN479">
        <v>2.27495</v>
      </c>
      <c r="EO479">
        <v>0.22343499999999999</v>
      </c>
      <c r="EP479">
        <v>0</v>
      </c>
      <c r="EQ479">
        <v>21.305099999999999</v>
      </c>
      <c r="ER479">
        <v>999.9</v>
      </c>
      <c r="ES479">
        <v>48.4</v>
      </c>
      <c r="ET479">
        <v>27</v>
      </c>
      <c r="EU479">
        <v>24.526299999999999</v>
      </c>
      <c r="EV479">
        <v>56.944299999999998</v>
      </c>
      <c r="EW479">
        <v>27.107399999999998</v>
      </c>
      <c r="EX479">
        <v>2</v>
      </c>
      <c r="EY479">
        <v>-0.52358199999999999</v>
      </c>
      <c r="EZ479">
        <v>-1.44478</v>
      </c>
      <c r="FA479">
        <v>20.388200000000001</v>
      </c>
      <c r="FB479">
        <v>5.2199900000000001</v>
      </c>
      <c r="FC479">
        <v>12.0099</v>
      </c>
      <c r="FD479">
        <v>4.9908999999999999</v>
      </c>
      <c r="FE479">
        <v>3.2884000000000002</v>
      </c>
      <c r="FF479">
        <v>9305.7999999999993</v>
      </c>
      <c r="FG479">
        <v>9999</v>
      </c>
      <c r="FH479">
        <v>9999</v>
      </c>
      <c r="FI479">
        <v>138</v>
      </c>
      <c r="FJ479">
        <v>1.8668499999999999</v>
      </c>
      <c r="FK479">
        <v>1.8658999999999999</v>
      </c>
      <c r="FL479">
        <v>1.8654599999999999</v>
      </c>
      <c r="FM479">
        <v>1.8653900000000001</v>
      </c>
      <c r="FN479">
        <v>1.8671500000000001</v>
      </c>
      <c r="FO479">
        <v>1.86978</v>
      </c>
      <c r="FP479">
        <v>1.86842</v>
      </c>
      <c r="FQ479">
        <v>1.86982</v>
      </c>
      <c r="FR479">
        <v>0</v>
      </c>
      <c r="FS479">
        <v>0</v>
      </c>
      <c r="FT479">
        <v>0</v>
      </c>
      <c r="FU479">
        <v>0</v>
      </c>
      <c r="FV479" t="s">
        <v>358</v>
      </c>
      <c r="FW479" t="s">
        <v>359</v>
      </c>
      <c r="FX479" t="s">
        <v>360</v>
      </c>
      <c r="FY479" t="s">
        <v>360</v>
      </c>
      <c r="FZ479" t="s">
        <v>360</v>
      </c>
      <c r="GA479" t="s">
        <v>360</v>
      </c>
      <c r="GB479">
        <v>0</v>
      </c>
      <c r="GC479">
        <v>100</v>
      </c>
      <c r="GD479">
        <v>100</v>
      </c>
      <c r="GE479">
        <v>-1.9790000000000001</v>
      </c>
      <c r="GF479">
        <v>-0.192</v>
      </c>
      <c r="GG479">
        <v>-1.691838842420514</v>
      </c>
      <c r="GH479">
        <v>-5.4742946993243486E-4</v>
      </c>
      <c r="GI479">
        <v>-1.00937323189599E-6</v>
      </c>
      <c r="GJ479">
        <v>3.2426335113099041E-10</v>
      </c>
      <c r="GK479">
        <v>-0.25714838806632262</v>
      </c>
      <c r="GL479">
        <v>-1.4458059848174739E-2</v>
      </c>
      <c r="GM479">
        <v>1.0199616584873469E-3</v>
      </c>
      <c r="GN479">
        <v>-1.0584552142034339E-5</v>
      </c>
      <c r="GO479">
        <v>24</v>
      </c>
      <c r="GP479">
        <v>2276</v>
      </c>
      <c r="GQ479">
        <v>1</v>
      </c>
      <c r="GR479">
        <v>42</v>
      </c>
      <c r="GS479">
        <v>391.3</v>
      </c>
      <c r="GT479">
        <v>391.1</v>
      </c>
      <c r="GU479">
        <v>1.0522499999999999</v>
      </c>
      <c r="GV479">
        <v>2.2229000000000001</v>
      </c>
      <c r="GW479">
        <v>1.94702</v>
      </c>
      <c r="GX479">
        <v>2.80518</v>
      </c>
      <c r="GY479">
        <v>2.19482</v>
      </c>
      <c r="GZ479">
        <v>2.3120099999999999</v>
      </c>
      <c r="HA479">
        <v>30.48</v>
      </c>
      <c r="HB479">
        <v>15.646800000000001</v>
      </c>
      <c r="HC479">
        <v>18</v>
      </c>
      <c r="HD479">
        <v>475.846</v>
      </c>
      <c r="HE479">
        <v>652.81700000000001</v>
      </c>
      <c r="HF479">
        <v>23.420100000000001</v>
      </c>
      <c r="HG479">
        <v>20.456800000000001</v>
      </c>
      <c r="HH479">
        <v>30.0001</v>
      </c>
      <c r="HI479">
        <v>20.384899999999998</v>
      </c>
      <c r="HJ479">
        <v>20.290600000000001</v>
      </c>
      <c r="HK479">
        <v>21.082599999999999</v>
      </c>
      <c r="HL479">
        <v>21.791399999999999</v>
      </c>
      <c r="HM479">
        <v>74.141800000000003</v>
      </c>
      <c r="HN479">
        <v>23.43</v>
      </c>
      <c r="HO479">
        <v>299.81599999999997</v>
      </c>
      <c r="HP479">
        <v>19.903199999999998</v>
      </c>
      <c r="HQ479">
        <v>101.492</v>
      </c>
      <c r="HR479">
        <v>101.355</v>
      </c>
    </row>
    <row r="480" spans="1:226" x14ac:dyDescent="0.2">
      <c r="A480">
        <v>464</v>
      </c>
      <c r="B480">
        <v>1657487303.5</v>
      </c>
      <c r="C480">
        <v>6308</v>
      </c>
      <c r="D480" t="s">
        <v>1291</v>
      </c>
      <c r="E480" t="s">
        <v>1292</v>
      </c>
      <c r="F480">
        <v>5</v>
      </c>
      <c r="G480" t="s">
        <v>1276</v>
      </c>
      <c r="H480" t="s">
        <v>354</v>
      </c>
      <c r="I480">
        <v>1657487300.7</v>
      </c>
      <c r="J480">
        <f t="shared" si="238"/>
        <v>1.7710580935707003E-3</v>
      </c>
      <c r="K480">
        <f t="shared" si="239"/>
        <v>1.7710580935707003</v>
      </c>
      <c r="L480">
        <f t="shared" si="240"/>
        <v>7.5525128865212947</v>
      </c>
      <c r="M480">
        <f t="shared" si="241"/>
        <v>328.69720000000001</v>
      </c>
      <c r="N480">
        <f t="shared" si="242"/>
        <v>157.68773697919804</v>
      </c>
      <c r="O480">
        <f t="shared" si="243"/>
        <v>11.153424475432921</v>
      </c>
      <c r="P480">
        <f t="shared" si="244"/>
        <v>23.249109066546481</v>
      </c>
      <c r="Q480">
        <f t="shared" si="245"/>
        <v>7.5830798678885897E-2</v>
      </c>
      <c r="R480">
        <f t="shared" si="246"/>
        <v>2.3644840508221261</v>
      </c>
      <c r="S480">
        <f t="shared" si="247"/>
        <v>7.4505198501880851E-2</v>
      </c>
      <c r="T480">
        <f t="shared" si="248"/>
        <v>4.668291879943591E-2</v>
      </c>
      <c r="U480">
        <f t="shared" si="249"/>
        <v>321.50568539999995</v>
      </c>
      <c r="V480">
        <f t="shared" si="250"/>
        <v>26.363559019664791</v>
      </c>
      <c r="W480">
        <f t="shared" si="251"/>
        <v>24.99118</v>
      </c>
      <c r="X480">
        <f t="shared" si="252"/>
        <v>3.1780059712033428</v>
      </c>
      <c r="Y480">
        <f t="shared" si="253"/>
        <v>49.987492381599992</v>
      </c>
      <c r="Z480">
        <f t="shared" si="254"/>
        <v>1.5528910336953241</v>
      </c>
      <c r="AA480">
        <f t="shared" si="255"/>
        <v>3.1065591805259896</v>
      </c>
      <c r="AB480">
        <f t="shared" si="256"/>
        <v>1.6251149375080187</v>
      </c>
      <c r="AC480">
        <f t="shared" si="257"/>
        <v>-78.103661926467879</v>
      </c>
      <c r="AD480">
        <f t="shared" si="258"/>
        <v>-48.544673108811821</v>
      </c>
      <c r="AE480">
        <f t="shared" si="259"/>
        <v>-4.3340510893589883</v>
      </c>
      <c r="AF480">
        <f t="shared" si="260"/>
        <v>190.52329927536127</v>
      </c>
      <c r="AG480">
        <f t="shared" si="261"/>
        <v>-7.6219044353209169</v>
      </c>
      <c r="AH480">
        <f t="shared" si="262"/>
        <v>1.7777617829445642</v>
      </c>
      <c r="AI480">
        <f t="shared" si="263"/>
        <v>7.5525128865212947</v>
      </c>
      <c r="AJ480">
        <v>326.25878158168467</v>
      </c>
      <c r="AK480">
        <v>328.73498787878799</v>
      </c>
      <c r="AL480">
        <v>-3.192160340379893</v>
      </c>
      <c r="AM480">
        <v>64.35819296685338</v>
      </c>
      <c r="AN480">
        <f t="shared" si="264"/>
        <v>1.7710580935707003</v>
      </c>
      <c r="AO480">
        <v>19.86945137702309</v>
      </c>
      <c r="AP480">
        <v>21.950139393939391</v>
      </c>
      <c r="AQ480">
        <v>-4.655145304770677E-4</v>
      </c>
      <c r="AR480">
        <v>78.51994977644415</v>
      </c>
      <c r="AS480">
        <v>0</v>
      </c>
      <c r="AT480">
        <v>0</v>
      </c>
      <c r="AU480">
        <f t="shared" si="265"/>
        <v>1</v>
      </c>
      <c r="AV480">
        <f t="shared" si="266"/>
        <v>0</v>
      </c>
      <c r="AW480">
        <f t="shared" si="267"/>
        <v>37687.764526036255</v>
      </c>
      <c r="AX480">
        <f t="shared" si="268"/>
        <v>1999.9390000000001</v>
      </c>
      <c r="AY480">
        <f t="shared" si="269"/>
        <v>1681.1484599999999</v>
      </c>
      <c r="AZ480">
        <f t="shared" si="270"/>
        <v>0.84059986829598299</v>
      </c>
      <c r="BA480">
        <f t="shared" si="271"/>
        <v>0.16075774581124722</v>
      </c>
      <c r="BB480">
        <v>6</v>
      </c>
      <c r="BC480">
        <v>0.5</v>
      </c>
      <c r="BD480" t="s">
        <v>355</v>
      </c>
      <c r="BE480">
        <v>2</v>
      </c>
      <c r="BF480" t="b">
        <v>1</v>
      </c>
      <c r="BG480">
        <v>1657487300.7</v>
      </c>
      <c r="BH480">
        <v>328.69720000000001</v>
      </c>
      <c r="BI480">
        <v>320.25220000000002</v>
      </c>
      <c r="BJ480">
        <v>21.95486</v>
      </c>
      <c r="BK480">
        <v>19.868400000000001</v>
      </c>
      <c r="BL480">
        <v>330.66879999999998</v>
      </c>
      <c r="BM480">
        <v>22.146889999999999</v>
      </c>
      <c r="BN480">
        <v>500.00420000000003</v>
      </c>
      <c r="BO480">
        <v>70.631050000000002</v>
      </c>
      <c r="BP480">
        <v>0.10003339999999999</v>
      </c>
      <c r="BQ480">
        <v>24.61036</v>
      </c>
      <c r="BR480">
        <v>24.99118</v>
      </c>
      <c r="BS480">
        <v>999.9</v>
      </c>
      <c r="BT480">
        <v>0</v>
      </c>
      <c r="BU480">
        <v>0</v>
      </c>
      <c r="BV480">
        <v>10011.129999999999</v>
      </c>
      <c r="BW480">
        <v>0</v>
      </c>
      <c r="BX480">
        <v>29.698509999999999</v>
      </c>
      <c r="BY480">
        <v>8.4447020000000013</v>
      </c>
      <c r="BZ480">
        <v>336.07569999999998</v>
      </c>
      <c r="CA480">
        <v>326.74439999999998</v>
      </c>
      <c r="CB480">
        <v>2.0864440000000002</v>
      </c>
      <c r="CC480">
        <v>320.25220000000002</v>
      </c>
      <c r="CD480">
        <v>19.868400000000001</v>
      </c>
      <c r="CE480">
        <v>1.550692</v>
      </c>
      <c r="CF480">
        <v>1.403327</v>
      </c>
      <c r="CG480">
        <v>13.477359999999999</v>
      </c>
      <c r="CH480">
        <v>11.9536</v>
      </c>
      <c r="CI480">
        <v>1999.9390000000001</v>
      </c>
      <c r="CJ480">
        <v>0.98000500000000001</v>
      </c>
      <c r="CK480">
        <v>1.9994700000000001E-2</v>
      </c>
      <c r="CL480">
        <v>0</v>
      </c>
      <c r="CM480">
        <v>2.3741400000000001</v>
      </c>
      <c r="CN480">
        <v>0</v>
      </c>
      <c r="CO480">
        <v>12402.57</v>
      </c>
      <c r="CP480">
        <v>16748.97</v>
      </c>
      <c r="CQ480">
        <v>40.668400000000013</v>
      </c>
      <c r="CR480">
        <v>39.936999999999998</v>
      </c>
      <c r="CS480">
        <v>40.030999999999999</v>
      </c>
      <c r="CT480">
        <v>39.7562</v>
      </c>
      <c r="CU480">
        <v>39.293400000000013</v>
      </c>
      <c r="CV480">
        <v>1959.9490000000001</v>
      </c>
      <c r="CW480">
        <v>39.99</v>
      </c>
      <c r="CX480">
        <v>0</v>
      </c>
      <c r="CY480">
        <v>1657487303.0999999</v>
      </c>
      <c r="CZ480">
        <v>0</v>
      </c>
      <c r="DA480">
        <v>1657463835.0999999</v>
      </c>
      <c r="DB480" t="s">
        <v>356</v>
      </c>
      <c r="DC480">
        <v>1657463822.5999999</v>
      </c>
      <c r="DD480">
        <v>1657463835.0999999</v>
      </c>
      <c r="DE480">
        <v>1</v>
      </c>
      <c r="DF480">
        <v>-2.657</v>
      </c>
      <c r="DG480">
        <v>-13.192</v>
      </c>
      <c r="DH480">
        <v>-3.9239999999999999</v>
      </c>
      <c r="DI480">
        <v>-0.217</v>
      </c>
      <c r="DJ480">
        <v>376</v>
      </c>
      <c r="DK480">
        <v>3</v>
      </c>
      <c r="DL480">
        <v>0.48</v>
      </c>
      <c r="DM480">
        <v>0.03</v>
      </c>
      <c r="DN480">
        <v>6.9332141463414629</v>
      </c>
      <c r="DO480">
        <v>12.68665108013939</v>
      </c>
      <c r="DP480">
        <v>1.2794778317258679</v>
      </c>
      <c r="DQ480">
        <v>0</v>
      </c>
      <c r="DR480">
        <v>2.081963170731707</v>
      </c>
      <c r="DS480">
        <v>0.1284037630662003</v>
      </c>
      <c r="DT480">
        <v>2.0033281386662369E-2</v>
      </c>
      <c r="DU480">
        <v>0</v>
      </c>
      <c r="DV480">
        <v>0</v>
      </c>
      <c r="DW480">
        <v>2</v>
      </c>
      <c r="DX480" t="s">
        <v>357</v>
      </c>
      <c r="DY480">
        <v>2.9895999999999998</v>
      </c>
      <c r="DZ480">
        <v>2.72478</v>
      </c>
      <c r="EA480">
        <v>6.12756E-2</v>
      </c>
      <c r="EB480">
        <v>5.9009899999999997E-2</v>
      </c>
      <c r="EC480">
        <v>8.1187300000000004E-2</v>
      </c>
      <c r="ED480">
        <v>7.3967400000000003E-2</v>
      </c>
      <c r="EE480">
        <v>30012.2</v>
      </c>
      <c r="EF480">
        <v>30162.3</v>
      </c>
      <c r="EG480">
        <v>29676.1</v>
      </c>
      <c r="EH480">
        <v>29617.9</v>
      </c>
      <c r="EI480">
        <v>36129.599999999999</v>
      </c>
      <c r="EJ480">
        <v>36470</v>
      </c>
      <c r="EK480">
        <v>41808</v>
      </c>
      <c r="EL480">
        <v>42199.6</v>
      </c>
      <c r="EM480">
        <v>2.0371700000000001</v>
      </c>
      <c r="EN480">
        <v>2.2749799999999998</v>
      </c>
      <c r="EO480">
        <v>0.22400200000000001</v>
      </c>
      <c r="EP480">
        <v>0</v>
      </c>
      <c r="EQ480">
        <v>21.3096</v>
      </c>
      <c r="ER480">
        <v>999.9</v>
      </c>
      <c r="ES480">
        <v>48.4</v>
      </c>
      <c r="ET480">
        <v>27</v>
      </c>
      <c r="EU480">
        <v>24.523800000000001</v>
      </c>
      <c r="EV480">
        <v>56.984299999999998</v>
      </c>
      <c r="EW480">
        <v>27.099399999999999</v>
      </c>
      <c r="EX480">
        <v>2</v>
      </c>
      <c r="EY480">
        <v>-0.52349800000000002</v>
      </c>
      <c r="EZ480">
        <v>-1.43865</v>
      </c>
      <c r="FA480">
        <v>20.388500000000001</v>
      </c>
      <c r="FB480">
        <v>5.2204300000000003</v>
      </c>
      <c r="FC480">
        <v>12.0099</v>
      </c>
      <c r="FD480">
        <v>4.9909499999999998</v>
      </c>
      <c r="FE480">
        <v>3.2884799999999998</v>
      </c>
      <c r="FF480">
        <v>9305.7999999999993</v>
      </c>
      <c r="FG480">
        <v>9999</v>
      </c>
      <c r="FH480">
        <v>9999</v>
      </c>
      <c r="FI480">
        <v>138</v>
      </c>
      <c r="FJ480">
        <v>1.8668400000000001</v>
      </c>
      <c r="FK480">
        <v>1.86589</v>
      </c>
      <c r="FL480">
        <v>1.86544</v>
      </c>
      <c r="FM480">
        <v>1.8653900000000001</v>
      </c>
      <c r="FN480">
        <v>1.8671899999999999</v>
      </c>
      <c r="FO480">
        <v>1.8697999999999999</v>
      </c>
      <c r="FP480">
        <v>1.8684400000000001</v>
      </c>
      <c r="FQ480">
        <v>1.86982</v>
      </c>
      <c r="FR480">
        <v>0</v>
      </c>
      <c r="FS480">
        <v>0</v>
      </c>
      <c r="FT480">
        <v>0</v>
      </c>
      <c r="FU480">
        <v>0</v>
      </c>
      <c r="FV480" t="s">
        <v>358</v>
      </c>
      <c r="FW480" t="s">
        <v>359</v>
      </c>
      <c r="FX480" t="s">
        <v>360</v>
      </c>
      <c r="FY480" t="s">
        <v>360</v>
      </c>
      <c r="FZ480" t="s">
        <v>360</v>
      </c>
      <c r="GA480" t="s">
        <v>360</v>
      </c>
      <c r="GB480">
        <v>0</v>
      </c>
      <c r="GC480">
        <v>100</v>
      </c>
      <c r="GD480">
        <v>100</v>
      </c>
      <c r="GE480">
        <v>-1.962</v>
      </c>
      <c r="GF480">
        <v>-0.19209999999999999</v>
      </c>
      <c r="GG480">
        <v>-1.691838842420514</v>
      </c>
      <c r="GH480">
        <v>-5.4742946993243486E-4</v>
      </c>
      <c r="GI480">
        <v>-1.00937323189599E-6</v>
      </c>
      <c r="GJ480">
        <v>3.2426335113099041E-10</v>
      </c>
      <c r="GK480">
        <v>-0.25714838806632262</v>
      </c>
      <c r="GL480">
        <v>-1.4458059848174739E-2</v>
      </c>
      <c r="GM480">
        <v>1.0199616584873469E-3</v>
      </c>
      <c r="GN480">
        <v>-1.0584552142034339E-5</v>
      </c>
      <c r="GO480">
        <v>24</v>
      </c>
      <c r="GP480">
        <v>2276</v>
      </c>
      <c r="GQ480">
        <v>1</v>
      </c>
      <c r="GR480">
        <v>42</v>
      </c>
      <c r="GS480">
        <v>391.3</v>
      </c>
      <c r="GT480">
        <v>391.1</v>
      </c>
      <c r="GU480">
        <v>1.01074</v>
      </c>
      <c r="GV480">
        <v>2.2253400000000001</v>
      </c>
      <c r="GW480">
        <v>1.94702</v>
      </c>
      <c r="GX480">
        <v>2.80518</v>
      </c>
      <c r="GY480">
        <v>2.19482</v>
      </c>
      <c r="GZ480">
        <v>2.31812</v>
      </c>
      <c r="HA480">
        <v>30.5015</v>
      </c>
      <c r="HB480">
        <v>15.646800000000001</v>
      </c>
      <c r="HC480">
        <v>18</v>
      </c>
      <c r="HD480">
        <v>475.846</v>
      </c>
      <c r="HE480">
        <v>652.83699999999999</v>
      </c>
      <c r="HF480">
        <v>23.436399999999999</v>
      </c>
      <c r="HG480">
        <v>20.456800000000001</v>
      </c>
      <c r="HH480">
        <v>30.0001</v>
      </c>
      <c r="HI480">
        <v>20.384899999999998</v>
      </c>
      <c r="HJ480">
        <v>20.290600000000001</v>
      </c>
      <c r="HK480">
        <v>20.231999999999999</v>
      </c>
      <c r="HL480">
        <v>21.791399999999999</v>
      </c>
      <c r="HM480">
        <v>74.141800000000003</v>
      </c>
      <c r="HN480">
        <v>23.441199999999998</v>
      </c>
      <c r="HO480">
        <v>286.404</v>
      </c>
      <c r="HP480">
        <v>19.903199999999998</v>
      </c>
      <c r="HQ480">
        <v>101.492</v>
      </c>
      <c r="HR480">
        <v>101.35599999999999</v>
      </c>
    </row>
    <row r="481" spans="1:226" x14ac:dyDescent="0.2">
      <c r="A481">
        <v>465</v>
      </c>
      <c r="B481">
        <v>1657487308.5</v>
      </c>
      <c r="C481">
        <v>6313</v>
      </c>
      <c r="D481" t="s">
        <v>1293</v>
      </c>
      <c r="E481" t="s">
        <v>1294</v>
      </c>
      <c r="F481">
        <v>5</v>
      </c>
      <c r="G481" t="s">
        <v>1276</v>
      </c>
      <c r="H481" t="s">
        <v>354</v>
      </c>
      <c r="I481">
        <v>1657487306</v>
      </c>
      <c r="J481">
        <f t="shared" si="238"/>
        <v>1.7726484225651302E-3</v>
      </c>
      <c r="K481">
        <f t="shared" si="239"/>
        <v>1.7726484225651302</v>
      </c>
      <c r="L481">
        <f t="shared" si="240"/>
        <v>7.1888923181240667</v>
      </c>
      <c r="M481">
        <f t="shared" si="241"/>
        <v>311.92277777777781</v>
      </c>
      <c r="N481">
        <f t="shared" si="242"/>
        <v>149.03178637710357</v>
      </c>
      <c r="O481">
        <f t="shared" si="243"/>
        <v>10.541490369904508</v>
      </c>
      <c r="P481">
        <f t="shared" si="244"/>
        <v>22.063286215855754</v>
      </c>
      <c r="Q481">
        <f t="shared" si="245"/>
        <v>7.5762627589203463E-2</v>
      </c>
      <c r="R481">
        <f t="shared" si="246"/>
        <v>2.3635351413992169</v>
      </c>
      <c r="S481">
        <f t="shared" si="247"/>
        <v>7.4438866078476149E-2</v>
      </c>
      <c r="T481">
        <f t="shared" si="248"/>
        <v>4.6641299456197494E-2</v>
      </c>
      <c r="U481">
        <f t="shared" si="249"/>
        <v>321.51525933333335</v>
      </c>
      <c r="V481">
        <f t="shared" si="250"/>
        <v>26.371486624155207</v>
      </c>
      <c r="W481">
        <f t="shared" si="251"/>
        <v>25.004044444444439</v>
      </c>
      <c r="X481">
        <f t="shared" si="252"/>
        <v>3.1804443740220782</v>
      </c>
      <c r="Y481">
        <f t="shared" si="253"/>
        <v>49.94841128503905</v>
      </c>
      <c r="Z481">
        <f t="shared" si="254"/>
        <v>1.55239419685465</v>
      </c>
      <c r="AA481">
        <f t="shared" si="255"/>
        <v>3.107995143220172</v>
      </c>
      <c r="AB481">
        <f t="shared" si="256"/>
        <v>1.6280501771674283</v>
      </c>
      <c r="AC481">
        <f t="shared" si="257"/>
        <v>-78.173795435122244</v>
      </c>
      <c r="AD481">
        <f t="shared" si="258"/>
        <v>-49.179578685350386</v>
      </c>
      <c r="AE481">
        <f t="shared" si="259"/>
        <v>-4.3929537053815579</v>
      </c>
      <c r="AF481">
        <f t="shared" si="260"/>
        <v>189.76893150747915</v>
      </c>
      <c r="AG481">
        <f t="shared" si="261"/>
        <v>-8.2091738768409446</v>
      </c>
      <c r="AH481">
        <f t="shared" si="262"/>
        <v>1.7775807667965231</v>
      </c>
      <c r="AI481">
        <f t="shared" si="263"/>
        <v>7.1888923181240667</v>
      </c>
      <c r="AJ481">
        <v>309.35120181571631</v>
      </c>
      <c r="AK481">
        <v>312.44693333333328</v>
      </c>
      <c r="AL481">
        <v>-3.239585840992981</v>
      </c>
      <c r="AM481">
        <v>64.35819296685338</v>
      </c>
      <c r="AN481">
        <f t="shared" si="264"/>
        <v>1.7726484225651302</v>
      </c>
      <c r="AO481">
        <v>19.862565586866729</v>
      </c>
      <c r="AP481">
        <v>21.942816363636361</v>
      </c>
      <c r="AQ481">
        <v>6.263479105516233E-5</v>
      </c>
      <c r="AR481">
        <v>78.51994977644415</v>
      </c>
      <c r="AS481">
        <v>0</v>
      </c>
      <c r="AT481">
        <v>0</v>
      </c>
      <c r="AU481">
        <f t="shared" si="265"/>
        <v>1</v>
      </c>
      <c r="AV481">
        <f t="shared" si="266"/>
        <v>0</v>
      </c>
      <c r="AW481">
        <f t="shared" si="267"/>
        <v>37663.784405033352</v>
      </c>
      <c r="AX481">
        <f t="shared" si="268"/>
        <v>1999.9977777777781</v>
      </c>
      <c r="AY481">
        <f t="shared" si="269"/>
        <v>1681.1979333333334</v>
      </c>
      <c r="AZ481">
        <f t="shared" si="270"/>
        <v>0.84059990066655621</v>
      </c>
      <c r="BA481">
        <f t="shared" si="271"/>
        <v>0.16075780828645364</v>
      </c>
      <c r="BB481">
        <v>6</v>
      </c>
      <c r="BC481">
        <v>0.5</v>
      </c>
      <c r="BD481" t="s">
        <v>355</v>
      </c>
      <c r="BE481">
        <v>2</v>
      </c>
      <c r="BF481" t="b">
        <v>1</v>
      </c>
      <c r="BG481">
        <v>1657487306</v>
      </c>
      <c r="BH481">
        <v>311.92277777777781</v>
      </c>
      <c r="BI481">
        <v>302.73700000000002</v>
      </c>
      <c r="BJ481">
        <v>21.947188888888888</v>
      </c>
      <c r="BK481">
        <v>19.86087777777778</v>
      </c>
      <c r="BL481">
        <v>313.87577777777778</v>
      </c>
      <c r="BM481">
        <v>22.139388888888892</v>
      </c>
      <c r="BN481">
        <v>499.99288888888879</v>
      </c>
      <c r="BO481">
        <v>70.633099999999999</v>
      </c>
      <c r="BP481">
        <v>0.1000679111111111</v>
      </c>
      <c r="BQ481">
        <v>24.618088888888892</v>
      </c>
      <c r="BR481">
        <v>25.004044444444439</v>
      </c>
      <c r="BS481">
        <v>999.90000000000009</v>
      </c>
      <c r="BT481">
        <v>0</v>
      </c>
      <c r="BU481">
        <v>0</v>
      </c>
      <c r="BV481">
        <v>10004.45555555556</v>
      </c>
      <c r="BW481">
        <v>0</v>
      </c>
      <c r="BX481">
        <v>30.20453333333333</v>
      </c>
      <c r="BY481">
        <v>9.1858155555555552</v>
      </c>
      <c r="BZ481">
        <v>318.92222222222222</v>
      </c>
      <c r="CA481">
        <v>308.87111111111108</v>
      </c>
      <c r="CB481">
        <v>2.0863299999999998</v>
      </c>
      <c r="CC481">
        <v>302.73700000000002</v>
      </c>
      <c r="CD481">
        <v>19.86087777777778</v>
      </c>
      <c r="CE481">
        <v>1.5501988888888889</v>
      </c>
      <c r="CF481">
        <v>1.4028333333333329</v>
      </c>
      <c r="CG481">
        <v>13.472466666666669</v>
      </c>
      <c r="CH481">
        <v>11.9483</v>
      </c>
      <c r="CI481">
        <v>1999.9977777777781</v>
      </c>
      <c r="CJ481">
        <v>0.98000466666666675</v>
      </c>
      <c r="CK481">
        <v>1.9995066666666669E-2</v>
      </c>
      <c r="CL481">
        <v>0</v>
      </c>
      <c r="CM481">
        <v>2.350511111111111</v>
      </c>
      <c r="CN481">
        <v>0</v>
      </c>
      <c r="CO481">
        <v>12393.833333333339</v>
      </c>
      <c r="CP481">
        <v>16749.46666666666</v>
      </c>
      <c r="CQ481">
        <v>40.770666666666671</v>
      </c>
      <c r="CR481">
        <v>39.985999999999997</v>
      </c>
      <c r="CS481">
        <v>40.082999999999998</v>
      </c>
      <c r="CT481">
        <v>39.847000000000001</v>
      </c>
      <c r="CU481">
        <v>39.347000000000001</v>
      </c>
      <c r="CV481">
        <v>1960.004444444445</v>
      </c>
      <c r="CW481">
        <v>39.993333333333332</v>
      </c>
      <c r="CX481">
        <v>0</v>
      </c>
      <c r="CY481">
        <v>1657487308.5</v>
      </c>
      <c r="CZ481">
        <v>0</v>
      </c>
      <c r="DA481">
        <v>1657463835.0999999</v>
      </c>
      <c r="DB481" t="s">
        <v>356</v>
      </c>
      <c r="DC481">
        <v>1657463822.5999999</v>
      </c>
      <c r="DD481">
        <v>1657463835.0999999</v>
      </c>
      <c r="DE481">
        <v>1</v>
      </c>
      <c r="DF481">
        <v>-2.657</v>
      </c>
      <c r="DG481">
        <v>-13.192</v>
      </c>
      <c r="DH481">
        <v>-3.9239999999999999</v>
      </c>
      <c r="DI481">
        <v>-0.217</v>
      </c>
      <c r="DJ481">
        <v>376</v>
      </c>
      <c r="DK481">
        <v>3</v>
      </c>
      <c r="DL481">
        <v>0.48</v>
      </c>
      <c r="DM481">
        <v>0.03</v>
      </c>
      <c r="DN481">
        <v>7.9252000000000011</v>
      </c>
      <c r="DO481">
        <v>9.5718271777003423</v>
      </c>
      <c r="DP481">
        <v>0.95325031105007951</v>
      </c>
      <c r="DQ481">
        <v>0</v>
      </c>
      <c r="DR481">
        <v>2.091007804878048</v>
      </c>
      <c r="DS481">
        <v>-3.6574076655052579E-2</v>
      </c>
      <c r="DT481">
        <v>6.7295585736416516E-3</v>
      </c>
      <c r="DU481">
        <v>1</v>
      </c>
      <c r="DV481">
        <v>1</v>
      </c>
      <c r="DW481">
        <v>2</v>
      </c>
      <c r="DX481" t="s">
        <v>369</v>
      </c>
      <c r="DY481">
        <v>2.9897200000000002</v>
      </c>
      <c r="DZ481">
        <v>2.72472</v>
      </c>
      <c r="EA481">
        <v>5.8800699999999997E-2</v>
      </c>
      <c r="EB481">
        <v>5.6472099999999997E-2</v>
      </c>
      <c r="EC481">
        <v>8.1166500000000003E-2</v>
      </c>
      <c r="ED481">
        <v>7.3951299999999998E-2</v>
      </c>
      <c r="EE481">
        <v>30091.5</v>
      </c>
      <c r="EF481">
        <v>30243.3</v>
      </c>
      <c r="EG481">
        <v>29676.3</v>
      </c>
      <c r="EH481">
        <v>29617.599999999999</v>
      </c>
      <c r="EI481">
        <v>36130.5</v>
      </c>
      <c r="EJ481">
        <v>36470.199999999997</v>
      </c>
      <c r="EK481">
        <v>41808.1</v>
      </c>
      <c r="EL481">
        <v>42199.1</v>
      </c>
      <c r="EM481">
        <v>2.0373999999999999</v>
      </c>
      <c r="EN481">
        <v>2.2747999999999999</v>
      </c>
      <c r="EO481">
        <v>0.224188</v>
      </c>
      <c r="EP481">
        <v>0</v>
      </c>
      <c r="EQ481">
        <v>21.312999999999999</v>
      </c>
      <c r="ER481">
        <v>999.9</v>
      </c>
      <c r="ES481">
        <v>48.4</v>
      </c>
      <c r="ET481">
        <v>26.9</v>
      </c>
      <c r="EU481">
        <v>24.382100000000001</v>
      </c>
      <c r="EV481">
        <v>57.444299999999998</v>
      </c>
      <c r="EW481">
        <v>27.103400000000001</v>
      </c>
      <c r="EX481">
        <v>2</v>
      </c>
      <c r="EY481">
        <v>-0.52348300000000003</v>
      </c>
      <c r="EZ481">
        <v>-1.4136</v>
      </c>
      <c r="FA481">
        <v>20.388500000000001</v>
      </c>
      <c r="FB481">
        <v>5.2208800000000002</v>
      </c>
      <c r="FC481">
        <v>12.0099</v>
      </c>
      <c r="FD481">
        <v>4.9909999999999997</v>
      </c>
      <c r="FE481">
        <v>3.2884199999999999</v>
      </c>
      <c r="FF481">
        <v>9306.1</v>
      </c>
      <c r="FG481">
        <v>9999</v>
      </c>
      <c r="FH481">
        <v>9999</v>
      </c>
      <c r="FI481">
        <v>138</v>
      </c>
      <c r="FJ481">
        <v>1.86683</v>
      </c>
      <c r="FK481">
        <v>1.86591</v>
      </c>
      <c r="FL481">
        <v>1.86547</v>
      </c>
      <c r="FM481">
        <v>1.8653900000000001</v>
      </c>
      <c r="FN481">
        <v>1.8672</v>
      </c>
      <c r="FO481">
        <v>1.8697999999999999</v>
      </c>
      <c r="FP481">
        <v>1.86843</v>
      </c>
      <c r="FQ481">
        <v>1.86982</v>
      </c>
      <c r="FR481">
        <v>0</v>
      </c>
      <c r="FS481">
        <v>0</v>
      </c>
      <c r="FT481">
        <v>0</v>
      </c>
      <c r="FU481">
        <v>0</v>
      </c>
      <c r="FV481" t="s">
        <v>358</v>
      </c>
      <c r="FW481" t="s">
        <v>359</v>
      </c>
      <c r="FX481" t="s">
        <v>360</v>
      </c>
      <c r="FY481" t="s">
        <v>360</v>
      </c>
      <c r="FZ481" t="s">
        <v>360</v>
      </c>
      <c r="GA481" t="s">
        <v>360</v>
      </c>
      <c r="GB481">
        <v>0</v>
      </c>
      <c r="GC481">
        <v>100</v>
      </c>
      <c r="GD481">
        <v>100</v>
      </c>
      <c r="GE481">
        <v>-1.944</v>
      </c>
      <c r="GF481">
        <v>-0.19220000000000001</v>
      </c>
      <c r="GG481">
        <v>-1.691838842420514</v>
      </c>
      <c r="GH481">
        <v>-5.4742946993243486E-4</v>
      </c>
      <c r="GI481">
        <v>-1.00937323189599E-6</v>
      </c>
      <c r="GJ481">
        <v>3.2426335113099041E-10</v>
      </c>
      <c r="GK481">
        <v>-0.25714838806632262</v>
      </c>
      <c r="GL481">
        <v>-1.4458059848174739E-2</v>
      </c>
      <c r="GM481">
        <v>1.0199616584873469E-3</v>
      </c>
      <c r="GN481">
        <v>-1.0584552142034339E-5</v>
      </c>
      <c r="GO481">
        <v>24</v>
      </c>
      <c r="GP481">
        <v>2276</v>
      </c>
      <c r="GQ481">
        <v>1</v>
      </c>
      <c r="GR481">
        <v>42</v>
      </c>
      <c r="GS481">
        <v>391.4</v>
      </c>
      <c r="GT481">
        <v>391.2</v>
      </c>
      <c r="GU481">
        <v>0.96435499999999996</v>
      </c>
      <c r="GV481">
        <v>2.2290000000000001</v>
      </c>
      <c r="GW481">
        <v>1.94702</v>
      </c>
      <c r="GX481">
        <v>2.80518</v>
      </c>
      <c r="GY481">
        <v>2.19482</v>
      </c>
      <c r="GZ481">
        <v>2.31934</v>
      </c>
      <c r="HA481">
        <v>30.48</v>
      </c>
      <c r="HB481">
        <v>15.6381</v>
      </c>
      <c r="HC481">
        <v>18</v>
      </c>
      <c r="HD481">
        <v>475.97899999999998</v>
      </c>
      <c r="HE481">
        <v>652.69500000000005</v>
      </c>
      <c r="HF481">
        <v>23.4452</v>
      </c>
      <c r="HG481">
        <v>20.455400000000001</v>
      </c>
      <c r="HH481">
        <v>30.0001</v>
      </c>
      <c r="HI481">
        <v>20.384899999999998</v>
      </c>
      <c r="HJ481">
        <v>20.290600000000001</v>
      </c>
      <c r="HK481">
        <v>19.3049</v>
      </c>
      <c r="HL481">
        <v>21.791399999999999</v>
      </c>
      <c r="HM481">
        <v>74.141800000000003</v>
      </c>
      <c r="HN481">
        <v>23.441400000000002</v>
      </c>
      <c r="HO481">
        <v>266.05</v>
      </c>
      <c r="HP481">
        <v>19.903199999999998</v>
      </c>
      <c r="HQ481">
        <v>101.49299999999999</v>
      </c>
      <c r="HR481">
        <v>101.354</v>
      </c>
    </row>
    <row r="482" spans="1:226" x14ac:dyDescent="0.2">
      <c r="A482">
        <v>466</v>
      </c>
      <c r="B482">
        <v>1657487313.5</v>
      </c>
      <c r="C482">
        <v>6318</v>
      </c>
      <c r="D482" t="s">
        <v>1295</v>
      </c>
      <c r="E482" t="s">
        <v>1296</v>
      </c>
      <c r="F482">
        <v>5</v>
      </c>
      <c r="G482" t="s">
        <v>1276</v>
      </c>
      <c r="H482" t="s">
        <v>354</v>
      </c>
      <c r="I482">
        <v>1657487310.7</v>
      </c>
      <c r="J482">
        <f t="shared" si="238"/>
        <v>1.7703745529250665E-3</v>
      </c>
      <c r="K482">
        <f t="shared" si="239"/>
        <v>1.7703745529250665</v>
      </c>
      <c r="L482">
        <f t="shared" si="240"/>
        <v>6.8160698541520111</v>
      </c>
      <c r="M482">
        <f t="shared" si="241"/>
        <v>297.06259999999997</v>
      </c>
      <c r="N482">
        <f t="shared" si="242"/>
        <v>142.41575076717393</v>
      </c>
      <c r="O482">
        <f t="shared" si="243"/>
        <v>10.073411934047785</v>
      </c>
      <c r="P482">
        <f t="shared" si="244"/>
        <v>21.011959167995368</v>
      </c>
      <c r="Q482">
        <f t="shared" si="245"/>
        <v>7.5679483243708434E-2</v>
      </c>
      <c r="R482">
        <f t="shared" si="246"/>
        <v>2.3626088131964047</v>
      </c>
      <c r="S482">
        <f t="shared" si="247"/>
        <v>7.4358090169752145E-2</v>
      </c>
      <c r="T482">
        <f t="shared" si="248"/>
        <v>4.6590606496510936E-2</v>
      </c>
      <c r="U482">
        <f t="shared" si="249"/>
        <v>321.52231199999994</v>
      </c>
      <c r="V482">
        <f t="shared" si="250"/>
        <v>26.363196621879109</v>
      </c>
      <c r="W482">
        <f t="shared" si="251"/>
        <v>24.998930000000001</v>
      </c>
      <c r="X482">
        <f t="shared" si="252"/>
        <v>3.1794747562800811</v>
      </c>
      <c r="Y482">
        <f t="shared" si="253"/>
        <v>49.956515652448743</v>
      </c>
      <c r="Z482">
        <f t="shared" si="254"/>
        <v>1.5517449961647232</v>
      </c>
      <c r="AA482">
        <f t="shared" si="255"/>
        <v>3.1061914064630338</v>
      </c>
      <c r="AB482">
        <f t="shared" si="256"/>
        <v>1.627729760115358</v>
      </c>
      <c r="AC482">
        <f t="shared" si="257"/>
        <v>-78.073517783995428</v>
      </c>
      <c r="AD482">
        <f t="shared" si="258"/>
        <v>-49.745512002932891</v>
      </c>
      <c r="AE482">
        <f t="shared" si="259"/>
        <v>-4.4449159266874734</v>
      </c>
      <c r="AF482">
        <f t="shared" si="260"/>
        <v>189.25836628638413</v>
      </c>
      <c r="AG482">
        <f t="shared" si="261"/>
        <v>-8.6691647606911655</v>
      </c>
      <c r="AH482">
        <f t="shared" si="262"/>
        <v>1.7732172205158092</v>
      </c>
      <c r="AI482">
        <f t="shared" si="263"/>
        <v>6.8160698541520111</v>
      </c>
      <c r="AJ482">
        <v>292.62353804607778</v>
      </c>
      <c r="AK482">
        <v>296.2389757575757</v>
      </c>
      <c r="AL482">
        <v>-3.256746701600127</v>
      </c>
      <c r="AM482">
        <v>64.35819296685338</v>
      </c>
      <c r="AN482">
        <f t="shared" si="264"/>
        <v>1.7703745529250665</v>
      </c>
      <c r="AO482">
        <v>19.857316177066689</v>
      </c>
      <c r="AP482">
        <v>21.935789090909079</v>
      </c>
      <c r="AQ482">
        <v>-1.4374007124949849E-4</v>
      </c>
      <c r="AR482">
        <v>78.51994977644415</v>
      </c>
      <c r="AS482">
        <v>0</v>
      </c>
      <c r="AT482">
        <v>0</v>
      </c>
      <c r="AU482">
        <f t="shared" si="265"/>
        <v>1</v>
      </c>
      <c r="AV482">
        <f t="shared" si="266"/>
        <v>0</v>
      </c>
      <c r="AW482">
        <f t="shared" si="267"/>
        <v>37642.501383653907</v>
      </c>
      <c r="AX482">
        <f t="shared" si="268"/>
        <v>2000.0409999999999</v>
      </c>
      <c r="AY482">
        <f t="shared" si="269"/>
        <v>1681.2343199999996</v>
      </c>
      <c r="AZ482">
        <f t="shared" si="270"/>
        <v>0.84059992770148195</v>
      </c>
      <c r="BA482">
        <f t="shared" si="271"/>
        <v>0.16075786046386048</v>
      </c>
      <c r="BB482">
        <v>6</v>
      </c>
      <c r="BC482">
        <v>0.5</v>
      </c>
      <c r="BD482" t="s">
        <v>355</v>
      </c>
      <c r="BE482">
        <v>2</v>
      </c>
      <c r="BF482" t="b">
        <v>1</v>
      </c>
      <c r="BG482">
        <v>1657487310.7</v>
      </c>
      <c r="BH482">
        <v>297.06259999999997</v>
      </c>
      <c r="BI482">
        <v>287.29180000000002</v>
      </c>
      <c r="BJ482">
        <v>21.93824</v>
      </c>
      <c r="BK482">
        <v>19.85708</v>
      </c>
      <c r="BL482">
        <v>298.99959999999999</v>
      </c>
      <c r="BM482">
        <v>22.130549999999999</v>
      </c>
      <c r="BN482">
        <v>500.00459999999998</v>
      </c>
      <c r="BO482">
        <v>70.632429999999999</v>
      </c>
      <c r="BP482">
        <v>9.9998680000000006E-2</v>
      </c>
      <c r="BQ482">
        <v>24.60838</v>
      </c>
      <c r="BR482">
        <v>24.998930000000001</v>
      </c>
      <c r="BS482">
        <v>999.9</v>
      </c>
      <c r="BT482">
        <v>0</v>
      </c>
      <c r="BU482">
        <v>0</v>
      </c>
      <c r="BV482">
        <v>9998.32</v>
      </c>
      <c r="BW482">
        <v>0</v>
      </c>
      <c r="BX482">
        <v>30.375119999999999</v>
      </c>
      <c r="BY482">
        <v>9.7706490000000006</v>
      </c>
      <c r="BZ482">
        <v>303.72559999999999</v>
      </c>
      <c r="CA482">
        <v>293.11189999999999</v>
      </c>
      <c r="CB482">
        <v>2.0811850000000001</v>
      </c>
      <c r="CC482">
        <v>287.29180000000002</v>
      </c>
      <c r="CD482">
        <v>19.85708</v>
      </c>
      <c r="CE482">
        <v>1.549553</v>
      </c>
      <c r="CF482">
        <v>1.4025529999999999</v>
      </c>
      <c r="CG482">
        <v>13.46608</v>
      </c>
      <c r="CH482">
        <v>11.94528</v>
      </c>
      <c r="CI482">
        <v>2000.0409999999999</v>
      </c>
      <c r="CJ482">
        <v>0.98000139999999991</v>
      </c>
      <c r="CK482">
        <v>1.999838E-2</v>
      </c>
      <c r="CL482">
        <v>0</v>
      </c>
      <c r="CM482">
        <v>2.29752</v>
      </c>
      <c r="CN482">
        <v>0</v>
      </c>
      <c r="CO482">
        <v>12385.96</v>
      </c>
      <c r="CP482">
        <v>16749.830000000002</v>
      </c>
      <c r="CQ482">
        <v>40.8309</v>
      </c>
      <c r="CR482">
        <v>40.018600000000013</v>
      </c>
      <c r="CS482">
        <v>40.125</v>
      </c>
      <c r="CT482">
        <v>39.918400000000013</v>
      </c>
      <c r="CU482">
        <v>39.418400000000013</v>
      </c>
      <c r="CV482">
        <v>1960.0450000000001</v>
      </c>
      <c r="CW482">
        <v>39.996000000000002</v>
      </c>
      <c r="CX482">
        <v>0</v>
      </c>
      <c r="CY482">
        <v>1657487313.3</v>
      </c>
      <c r="CZ482">
        <v>0</v>
      </c>
      <c r="DA482">
        <v>1657463835.0999999</v>
      </c>
      <c r="DB482" t="s">
        <v>356</v>
      </c>
      <c r="DC482">
        <v>1657463822.5999999</v>
      </c>
      <c r="DD482">
        <v>1657463835.0999999</v>
      </c>
      <c r="DE482">
        <v>1</v>
      </c>
      <c r="DF482">
        <v>-2.657</v>
      </c>
      <c r="DG482">
        <v>-13.192</v>
      </c>
      <c r="DH482">
        <v>-3.9239999999999999</v>
      </c>
      <c r="DI482">
        <v>-0.217</v>
      </c>
      <c r="DJ482">
        <v>376</v>
      </c>
      <c r="DK482">
        <v>3</v>
      </c>
      <c r="DL482">
        <v>0.48</v>
      </c>
      <c r="DM482">
        <v>0.03</v>
      </c>
      <c r="DN482">
        <v>8.7812897499999991</v>
      </c>
      <c r="DO482">
        <v>8.2578273545966141</v>
      </c>
      <c r="DP482">
        <v>0.80330787183522467</v>
      </c>
      <c r="DQ482">
        <v>0</v>
      </c>
      <c r="DR482">
        <v>2.08689875</v>
      </c>
      <c r="DS482">
        <v>-4.7341801125709473E-2</v>
      </c>
      <c r="DT482">
        <v>5.0248503398111159E-3</v>
      </c>
      <c r="DU482">
        <v>1</v>
      </c>
      <c r="DV482">
        <v>1</v>
      </c>
      <c r="DW482">
        <v>2</v>
      </c>
      <c r="DX482" t="s">
        <v>369</v>
      </c>
      <c r="DY482">
        <v>2.9895900000000002</v>
      </c>
      <c r="DZ482">
        <v>2.7246000000000001</v>
      </c>
      <c r="EA482">
        <v>5.6279700000000002E-2</v>
      </c>
      <c r="EB482">
        <v>5.3786E-2</v>
      </c>
      <c r="EC482">
        <v>8.1152000000000002E-2</v>
      </c>
      <c r="ED482">
        <v>7.3946700000000004E-2</v>
      </c>
      <c r="EE482">
        <v>30171.9</v>
      </c>
      <c r="EF482">
        <v>30329.200000000001</v>
      </c>
      <c r="EG482">
        <v>29676.1</v>
      </c>
      <c r="EH482">
        <v>29617.4</v>
      </c>
      <c r="EI482">
        <v>36130.9</v>
      </c>
      <c r="EJ482">
        <v>36470</v>
      </c>
      <c r="EK482">
        <v>41807.9</v>
      </c>
      <c r="EL482">
        <v>42198.8</v>
      </c>
      <c r="EM482">
        <v>2.0371999999999999</v>
      </c>
      <c r="EN482">
        <v>2.2749000000000001</v>
      </c>
      <c r="EO482">
        <v>0.22383800000000001</v>
      </c>
      <c r="EP482">
        <v>0</v>
      </c>
      <c r="EQ482">
        <v>21.311</v>
      </c>
      <c r="ER482">
        <v>999.9</v>
      </c>
      <c r="ES482">
        <v>48.5</v>
      </c>
      <c r="ET482">
        <v>26.9</v>
      </c>
      <c r="EU482">
        <v>24.432700000000001</v>
      </c>
      <c r="EV482">
        <v>57.394300000000001</v>
      </c>
      <c r="EW482">
        <v>27.071300000000001</v>
      </c>
      <c r="EX482">
        <v>2</v>
      </c>
      <c r="EY482">
        <v>-0.523567</v>
      </c>
      <c r="EZ482">
        <v>-1.28274</v>
      </c>
      <c r="FA482">
        <v>20.389500000000002</v>
      </c>
      <c r="FB482">
        <v>5.2211800000000004</v>
      </c>
      <c r="FC482">
        <v>12.0099</v>
      </c>
      <c r="FD482">
        <v>4.9911500000000002</v>
      </c>
      <c r="FE482">
        <v>3.2885</v>
      </c>
      <c r="FF482">
        <v>9306.1</v>
      </c>
      <c r="FG482">
        <v>9999</v>
      </c>
      <c r="FH482">
        <v>9999</v>
      </c>
      <c r="FI482">
        <v>138</v>
      </c>
      <c r="FJ482">
        <v>1.8668199999999999</v>
      </c>
      <c r="FK482">
        <v>1.8658600000000001</v>
      </c>
      <c r="FL482">
        <v>1.86547</v>
      </c>
      <c r="FM482">
        <v>1.8653900000000001</v>
      </c>
      <c r="FN482">
        <v>1.8671899999999999</v>
      </c>
      <c r="FO482">
        <v>1.8697999999999999</v>
      </c>
      <c r="FP482">
        <v>1.86843</v>
      </c>
      <c r="FQ482">
        <v>1.8698399999999999</v>
      </c>
      <c r="FR482">
        <v>0</v>
      </c>
      <c r="FS482">
        <v>0</v>
      </c>
      <c r="FT482">
        <v>0</v>
      </c>
      <c r="FU482">
        <v>0</v>
      </c>
      <c r="FV482" t="s">
        <v>358</v>
      </c>
      <c r="FW482" t="s">
        <v>359</v>
      </c>
      <c r="FX482" t="s">
        <v>360</v>
      </c>
      <c r="FY482" t="s">
        <v>360</v>
      </c>
      <c r="FZ482" t="s">
        <v>360</v>
      </c>
      <c r="GA482" t="s">
        <v>360</v>
      </c>
      <c r="GB482">
        <v>0</v>
      </c>
      <c r="GC482">
        <v>100</v>
      </c>
      <c r="GD482">
        <v>100</v>
      </c>
      <c r="GE482">
        <v>-1.927</v>
      </c>
      <c r="GF482">
        <v>-0.1923</v>
      </c>
      <c r="GG482">
        <v>-1.691838842420514</v>
      </c>
      <c r="GH482">
        <v>-5.4742946993243486E-4</v>
      </c>
      <c r="GI482">
        <v>-1.00937323189599E-6</v>
      </c>
      <c r="GJ482">
        <v>3.2426335113099041E-10</v>
      </c>
      <c r="GK482">
        <v>-0.25714838806632262</v>
      </c>
      <c r="GL482">
        <v>-1.4458059848174739E-2</v>
      </c>
      <c r="GM482">
        <v>1.0199616584873469E-3</v>
      </c>
      <c r="GN482">
        <v>-1.0584552142034339E-5</v>
      </c>
      <c r="GO482">
        <v>24</v>
      </c>
      <c r="GP482">
        <v>2276</v>
      </c>
      <c r="GQ482">
        <v>1</v>
      </c>
      <c r="GR482">
        <v>42</v>
      </c>
      <c r="GS482">
        <v>391.5</v>
      </c>
      <c r="GT482">
        <v>391.3</v>
      </c>
      <c r="GU482">
        <v>0.91918900000000003</v>
      </c>
      <c r="GV482">
        <v>2.2314500000000002</v>
      </c>
      <c r="GW482">
        <v>1.94702</v>
      </c>
      <c r="GX482">
        <v>2.80518</v>
      </c>
      <c r="GY482">
        <v>2.19482</v>
      </c>
      <c r="GZ482">
        <v>2.31812</v>
      </c>
      <c r="HA482">
        <v>30.48</v>
      </c>
      <c r="HB482">
        <v>15.646800000000001</v>
      </c>
      <c r="HC482">
        <v>18</v>
      </c>
      <c r="HD482">
        <v>475.86099999999999</v>
      </c>
      <c r="HE482">
        <v>652.77599999999995</v>
      </c>
      <c r="HF482">
        <v>23.4407</v>
      </c>
      <c r="HG482">
        <v>20.455100000000002</v>
      </c>
      <c r="HH482">
        <v>30.0001</v>
      </c>
      <c r="HI482">
        <v>20.384899999999998</v>
      </c>
      <c r="HJ482">
        <v>20.290600000000001</v>
      </c>
      <c r="HK482">
        <v>18.426500000000001</v>
      </c>
      <c r="HL482">
        <v>21.791399999999999</v>
      </c>
      <c r="HM482">
        <v>74.141800000000003</v>
      </c>
      <c r="HN482">
        <v>23.404599999999999</v>
      </c>
      <c r="HO482">
        <v>252.67400000000001</v>
      </c>
      <c r="HP482">
        <v>19.9071</v>
      </c>
      <c r="HQ482">
        <v>101.492</v>
      </c>
      <c r="HR482">
        <v>101.354</v>
      </c>
    </row>
    <row r="483" spans="1:226" x14ac:dyDescent="0.2">
      <c r="A483">
        <v>467</v>
      </c>
      <c r="B483">
        <v>1657487318.5</v>
      </c>
      <c r="C483">
        <v>6323</v>
      </c>
      <c r="D483" t="s">
        <v>1297</v>
      </c>
      <c r="E483" t="s">
        <v>1298</v>
      </c>
      <c r="F483">
        <v>5</v>
      </c>
      <c r="G483" t="s">
        <v>1276</v>
      </c>
      <c r="H483" t="s">
        <v>354</v>
      </c>
      <c r="I483">
        <v>1657487316</v>
      </c>
      <c r="J483">
        <f t="shared" si="238"/>
        <v>1.7672160360064021E-3</v>
      </c>
      <c r="K483">
        <f t="shared" si="239"/>
        <v>1.7672160360064022</v>
      </c>
      <c r="L483">
        <f t="shared" si="240"/>
        <v>6.3157995724527112</v>
      </c>
      <c r="M483">
        <f t="shared" si="241"/>
        <v>280.09166666666658</v>
      </c>
      <c r="N483">
        <f t="shared" si="242"/>
        <v>136.36943216185887</v>
      </c>
      <c r="O483">
        <f t="shared" si="243"/>
        <v>9.6458129509063628</v>
      </c>
      <c r="P483">
        <f t="shared" si="244"/>
        <v>19.811711341347955</v>
      </c>
      <c r="Q483">
        <f t="shared" si="245"/>
        <v>7.553633039420031E-2</v>
      </c>
      <c r="R483">
        <f t="shared" si="246"/>
        <v>2.3663683917993001</v>
      </c>
      <c r="S483">
        <f t="shared" si="247"/>
        <v>7.4221937007351912E-2</v>
      </c>
      <c r="T483">
        <f t="shared" si="248"/>
        <v>4.6504898574621312E-2</v>
      </c>
      <c r="U483">
        <f t="shared" si="249"/>
        <v>321.50803566666667</v>
      </c>
      <c r="V483">
        <f t="shared" si="250"/>
        <v>26.359648012585403</v>
      </c>
      <c r="W483">
        <f t="shared" si="251"/>
        <v>24.997411111111109</v>
      </c>
      <c r="X483">
        <f t="shared" si="252"/>
        <v>3.1791868487342123</v>
      </c>
      <c r="Y483">
        <f t="shared" si="253"/>
        <v>49.94976831501797</v>
      </c>
      <c r="Z483">
        <f t="shared" si="254"/>
        <v>1.5513599734216525</v>
      </c>
      <c r="AA483">
        <f t="shared" si="255"/>
        <v>3.1058401785523766</v>
      </c>
      <c r="AB483">
        <f t="shared" si="256"/>
        <v>1.6278268753125598</v>
      </c>
      <c r="AC483">
        <f t="shared" si="257"/>
        <v>-77.934227187882328</v>
      </c>
      <c r="AD483">
        <f t="shared" si="258"/>
        <v>-49.872157670056424</v>
      </c>
      <c r="AE483">
        <f t="shared" si="259"/>
        <v>-4.4490758376583033</v>
      </c>
      <c r="AF483">
        <f t="shared" si="260"/>
        <v>189.25257497106961</v>
      </c>
      <c r="AG483">
        <f t="shared" si="261"/>
        <v>-9.2942093037378104</v>
      </c>
      <c r="AH483">
        <f t="shared" si="262"/>
        <v>1.7704974229600039</v>
      </c>
      <c r="AI483">
        <f t="shared" si="263"/>
        <v>6.3157995724527112</v>
      </c>
      <c r="AJ483">
        <v>275.45587746910229</v>
      </c>
      <c r="AK483">
        <v>279.79733333333309</v>
      </c>
      <c r="AL483">
        <v>-3.2874143552019799</v>
      </c>
      <c r="AM483">
        <v>64.35819296685338</v>
      </c>
      <c r="AN483">
        <f t="shared" si="264"/>
        <v>1.7672160360064022</v>
      </c>
      <c r="AO483">
        <v>19.855156116890448</v>
      </c>
      <c r="AP483">
        <v>21.930178787878781</v>
      </c>
      <c r="AQ483">
        <v>-1.245671142800737E-4</v>
      </c>
      <c r="AR483">
        <v>78.51994977644415</v>
      </c>
      <c r="AS483">
        <v>0</v>
      </c>
      <c r="AT483">
        <v>0</v>
      </c>
      <c r="AU483">
        <f t="shared" si="265"/>
        <v>1</v>
      </c>
      <c r="AV483">
        <f t="shared" si="266"/>
        <v>0</v>
      </c>
      <c r="AW483">
        <f t="shared" si="267"/>
        <v>37734.072488158228</v>
      </c>
      <c r="AX483">
        <f t="shared" si="268"/>
        <v>1999.9488888888891</v>
      </c>
      <c r="AY483">
        <f t="shared" si="269"/>
        <v>1681.1571666666669</v>
      </c>
      <c r="AZ483">
        <f t="shared" si="270"/>
        <v>0.84060006533500298</v>
      </c>
      <c r="BA483">
        <f t="shared" si="271"/>
        <v>0.16075812609655579</v>
      </c>
      <c r="BB483">
        <v>6</v>
      </c>
      <c r="BC483">
        <v>0.5</v>
      </c>
      <c r="BD483" t="s">
        <v>355</v>
      </c>
      <c r="BE483">
        <v>2</v>
      </c>
      <c r="BF483" t="b">
        <v>1</v>
      </c>
      <c r="BG483">
        <v>1657487316</v>
      </c>
      <c r="BH483">
        <v>280.09166666666658</v>
      </c>
      <c r="BI483">
        <v>269.53211111111108</v>
      </c>
      <c r="BJ483">
        <v>21.932633333333332</v>
      </c>
      <c r="BK483">
        <v>19.854322222222219</v>
      </c>
      <c r="BL483">
        <v>282.01100000000002</v>
      </c>
      <c r="BM483">
        <v>22.125033333333331</v>
      </c>
      <c r="BN483">
        <v>499.92488888888897</v>
      </c>
      <c r="BO483">
        <v>70.633133333333333</v>
      </c>
      <c r="BP483">
        <v>9.9821977777777765E-2</v>
      </c>
      <c r="BQ483">
        <v>24.60648888888889</v>
      </c>
      <c r="BR483">
        <v>24.997411111111109</v>
      </c>
      <c r="BS483">
        <v>999.90000000000009</v>
      </c>
      <c r="BT483">
        <v>0</v>
      </c>
      <c r="BU483">
        <v>0</v>
      </c>
      <c r="BV483">
        <v>10023.51666666667</v>
      </c>
      <c r="BW483">
        <v>0</v>
      </c>
      <c r="BX483">
        <v>30.379555555555559</v>
      </c>
      <c r="BY483">
        <v>10.55961111111111</v>
      </c>
      <c r="BZ483">
        <v>286.3726666666667</v>
      </c>
      <c r="CA483">
        <v>274.99188888888892</v>
      </c>
      <c r="CB483">
        <v>2.0783233333333331</v>
      </c>
      <c r="CC483">
        <v>269.53211111111108</v>
      </c>
      <c r="CD483">
        <v>19.854322222222219</v>
      </c>
      <c r="CE483">
        <v>1.549172222222222</v>
      </c>
      <c r="CF483">
        <v>1.402373333333333</v>
      </c>
      <c r="CG483">
        <v>13.462311111111109</v>
      </c>
      <c r="CH483">
        <v>11.943300000000001</v>
      </c>
      <c r="CI483">
        <v>1999.9488888888891</v>
      </c>
      <c r="CJ483">
        <v>0.97999633333333336</v>
      </c>
      <c r="CK483">
        <v>2.00036E-2</v>
      </c>
      <c r="CL483">
        <v>0</v>
      </c>
      <c r="CM483">
        <v>2.153233333333334</v>
      </c>
      <c r="CN483">
        <v>0</v>
      </c>
      <c r="CO483">
        <v>12376.822222222219</v>
      </c>
      <c r="CP483">
        <v>16749.011111111111</v>
      </c>
      <c r="CQ483">
        <v>40.909444444444453</v>
      </c>
      <c r="CR483">
        <v>40.082999999999998</v>
      </c>
      <c r="CS483">
        <v>40.194000000000003</v>
      </c>
      <c r="CT483">
        <v>40.006888888888888</v>
      </c>
      <c r="CU483">
        <v>39.485999999999997</v>
      </c>
      <c r="CV483">
        <v>1959.945555555556</v>
      </c>
      <c r="CW483">
        <v>40.00333333333333</v>
      </c>
      <c r="CX483">
        <v>0</v>
      </c>
      <c r="CY483">
        <v>1657487318.0999999</v>
      </c>
      <c r="CZ483">
        <v>0</v>
      </c>
      <c r="DA483">
        <v>1657463835.0999999</v>
      </c>
      <c r="DB483" t="s">
        <v>356</v>
      </c>
      <c r="DC483">
        <v>1657463822.5999999</v>
      </c>
      <c r="DD483">
        <v>1657463835.0999999</v>
      </c>
      <c r="DE483">
        <v>1</v>
      </c>
      <c r="DF483">
        <v>-2.657</v>
      </c>
      <c r="DG483">
        <v>-13.192</v>
      </c>
      <c r="DH483">
        <v>-3.9239999999999999</v>
      </c>
      <c r="DI483">
        <v>-0.217</v>
      </c>
      <c r="DJ483">
        <v>376</v>
      </c>
      <c r="DK483">
        <v>3</v>
      </c>
      <c r="DL483">
        <v>0.48</v>
      </c>
      <c r="DM483">
        <v>0.03</v>
      </c>
      <c r="DN483">
        <v>9.3442524999999996</v>
      </c>
      <c r="DO483">
        <v>8.5538307692307303</v>
      </c>
      <c r="DP483">
        <v>0.83145786392561705</v>
      </c>
      <c r="DQ483">
        <v>0</v>
      </c>
      <c r="DR483">
        <v>2.0836345000000001</v>
      </c>
      <c r="DS483">
        <v>-3.4576210131336611E-2</v>
      </c>
      <c r="DT483">
        <v>3.5874475257486049E-3</v>
      </c>
      <c r="DU483">
        <v>1</v>
      </c>
      <c r="DV483">
        <v>1</v>
      </c>
      <c r="DW483">
        <v>2</v>
      </c>
      <c r="DX483" t="s">
        <v>369</v>
      </c>
      <c r="DY483">
        <v>2.9899</v>
      </c>
      <c r="DZ483">
        <v>2.72512</v>
      </c>
      <c r="EA483">
        <v>5.3667300000000001E-2</v>
      </c>
      <c r="EB483">
        <v>5.1117900000000001E-2</v>
      </c>
      <c r="EC483">
        <v>8.1136299999999995E-2</v>
      </c>
      <c r="ED483">
        <v>7.3936199999999994E-2</v>
      </c>
      <c r="EE483">
        <v>30255.5</v>
      </c>
      <c r="EF483">
        <v>30414</v>
      </c>
      <c r="EG483">
        <v>29676.2</v>
      </c>
      <c r="EH483">
        <v>29616.7</v>
      </c>
      <c r="EI483">
        <v>36131.699999999997</v>
      </c>
      <c r="EJ483">
        <v>36469.599999999999</v>
      </c>
      <c r="EK483">
        <v>41808.199999999997</v>
      </c>
      <c r="EL483">
        <v>42197.9</v>
      </c>
      <c r="EM483">
        <v>2.0373999999999999</v>
      </c>
      <c r="EN483">
        <v>2.2747799999999998</v>
      </c>
      <c r="EO483">
        <v>0.22420300000000001</v>
      </c>
      <c r="EP483">
        <v>0</v>
      </c>
      <c r="EQ483">
        <v>21.305099999999999</v>
      </c>
      <c r="ER483">
        <v>999.9</v>
      </c>
      <c r="ES483">
        <v>48.5</v>
      </c>
      <c r="ET483">
        <v>26.9</v>
      </c>
      <c r="EU483">
        <v>24.43</v>
      </c>
      <c r="EV483">
        <v>57.494300000000003</v>
      </c>
      <c r="EW483">
        <v>27.1114</v>
      </c>
      <c r="EX483">
        <v>2</v>
      </c>
      <c r="EY483">
        <v>-0.52364299999999997</v>
      </c>
      <c r="EZ483">
        <v>-1.3349200000000001</v>
      </c>
      <c r="FA483">
        <v>20.389099999999999</v>
      </c>
      <c r="FB483">
        <v>5.2208800000000002</v>
      </c>
      <c r="FC483">
        <v>12.0099</v>
      </c>
      <c r="FD483">
        <v>4.9902499999999996</v>
      </c>
      <c r="FE483">
        <v>3.2885800000000001</v>
      </c>
      <c r="FF483">
        <v>9306.2999999999993</v>
      </c>
      <c r="FG483">
        <v>9999</v>
      </c>
      <c r="FH483">
        <v>9999</v>
      </c>
      <c r="FI483">
        <v>138</v>
      </c>
      <c r="FJ483">
        <v>1.8667899999999999</v>
      </c>
      <c r="FK483">
        <v>1.86588</v>
      </c>
      <c r="FL483">
        <v>1.86548</v>
      </c>
      <c r="FM483">
        <v>1.8653900000000001</v>
      </c>
      <c r="FN483">
        <v>1.86721</v>
      </c>
      <c r="FO483">
        <v>1.86981</v>
      </c>
      <c r="FP483">
        <v>1.8684099999999999</v>
      </c>
      <c r="FQ483">
        <v>1.86982</v>
      </c>
      <c r="FR483">
        <v>0</v>
      </c>
      <c r="FS483">
        <v>0</v>
      </c>
      <c r="FT483">
        <v>0</v>
      </c>
      <c r="FU483">
        <v>0</v>
      </c>
      <c r="FV483" t="s">
        <v>358</v>
      </c>
      <c r="FW483" t="s">
        <v>359</v>
      </c>
      <c r="FX483" t="s">
        <v>360</v>
      </c>
      <c r="FY483" t="s">
        <v>360</v>
      </c>
      <c r="FZ483" t="s">
        <v>360</v>
      </c>
      <c r="GA483" t="s">
        <v>360</v>
      </c>
      <c r="GB483">
        <v>0</v>
      </c>
      <c r="GC483">
        <v>100</v>
      </c>
      <c r="GD483">
        <v>100</v>
      </c>
      <c r="GE483">
        <v>-1.911</v>
      </c>
      <c r="GF483">
        <v>-0.19239999999999999</v>
      </c>
      <c r="GG483">
        <v>-1.691838842420514</v>
      </c>
      <c r="GH483">
        <v>-5.4742946993243486E-4</v>
      </c>
      <c r="GI483">
        <v>-1.00937323189599E-6</v>
      </c>
      <c r="GJ483">
        <v>3.2426335113099041E-10</v>
      </c>
      <c r="GK483">
        <v>-0.25714838806632262</v>
      </c>
      <c r="GL483">
        <v>-1.4458059848174739E-2</v>
      </c>
      <c r="GM483">
        <v>1.0199616584873469E-3</v>
      </c>
      <c r="GN483">
        <v>-1.0584552142034339E-5</v>
      </c>
      <c r="GO483">
        <v>24</v>
      </c>
      <c r="GP483">
        <v>2276</v>
      </c>
      <c r="GQ483">
        <v>1</v>
      </c>
      <c r="GR483">
        <v>42</v>
      </c>
      <c r="GS483">
        <v>391.6</v>
      </c>
      <c r="GT483">
        <v>391.4</v>
      </c>
      <c r="GU483">
        <v>0.87524400000000002</v>
      </c>
      <c r="GV483">
        <v>2.2302200000000001</v>
      </c>
      <c r="GW483">
        <v>1.94702</v>
      </c>
      <c r="GX483">
        <v>2.80518</v>
      </c>
      <c r="GY483">
        <v>2.19482</v>
      </c>
      <c r="GZ483">
        <v>2.32422</v>
      </c>
      <c r="HA483">
        <v>30.48</v>
      </c>
      <c r="HB483">
        <v>15.6556</v>
      </c>
      <c r="HC483">
        <v>18</v>
      </c>
      <c r="HD483">
        <v>475.97899999999998</v>
      </c>
      <c r="HE483">
        <v>652.69299999999998</v>
      </c>
      <c r="HF483">
        <v>23.407</v>
      </c>
      <c r="HG483">
        <v>20.455100000000002</v>
      </c>
      <c r="HH483">
        <v>30</v>
      </c>
      <c r="HI483">
        <v>20.384899999999998</v>
      </c>
      <c r="HJ483">
        <v>20.292000000000002</v>
      </c>
      <c r="HK483">
        <v>17.539300000000001</v>
      </c>
      <c r="HL483">
        <v>21.791399999999999</v>
      </c>
      <c r="HM483">
        <v>74.141800000000003</v>
      </c>
      <c r="HN483">
        <v>23.412500000000001</v>
      </c>
      <c r="HO483">
        <v>232.55</v>
      </c>
      <c r="HP483">
        <v>19.9102</v>
      </c>
      <c r="HQ483">
        <v>101.49299999999999</v>
      </c>
      <c r="HR483">
        <v>101.351</v>
      </c>
    </row>
    <row r="484" spans="1:226" x14ac:dyDescent="0.2">
      <c r="A484">
        <v>468</v>
      </c>
      <c r="B484">
        <v>1657487323.5</v>
      </c>
      <c r="C484">
        <v>6328</v>
      </c>
      <c r="D484" t="s">
        <v>1299</v>
      </c>
      <c r="E484" t="s">
        <v>1300</v>
      </c>
      <c r="F484">
        <v>5</v>
      </c>
      <c r="G484" t="s">
        <v>1276</v>
      </c>
      <c r="H484" t="s">
        <v>354</v>
      </c>
      <c r="I484">
        <v>1657487320.7</v>
      </c>
      <c r="J484">
        <f t="shared" si="238"/>
        <v>1.768401123401097E-3</v>
      </c>
      <c r="K484">
        <f t="shared" si="239"/>
        <v>1.768401123401097</v>
      </c>
      <c r="L484">
        <f t="shared" si="240"/>
        <v>6.0532670055746429</v>
      </c>
      <c r="M484">
        <f t="shared" si="241"/>
        <v>265.14530000000002</v>
      </c>
      <c r="N484">
        <f t="shared" si="242"/>
        <v>127.62051968133967</v>
      </c>
      <c r="O484">
        <f t="shared" si="243"/>
        <v>9.0270620924748517</v>
      </c>
      <c r="P484">
        <f t="shared" si="244"/>
        <v>18.754688451388912</v>
      </c>
      <c r="Q484">
        <f t="shared" si="245"/>
        <v>7.5598349539164139E-2</v>
      </c>
      <c r="R484">
        <f t="shared" si="246"/>
        <v>2.361480013783019</v>
      </c>
      <c r="S484">
        <f t="shared" si="247"/>
        <v>7.4279143155757496E-2</v>
      </c>
      <c r="T484">
        <f t="shared" si="248"/>
        <v>4.6541072446164719E-2</v>
      </c>
      <c r="U484">
        <f t="shared" si="249"/>
        <v>321.50381099999998</v>
      </c>
      <c r="V484">
        <f t="shared" si="250"/>
        <v>26.3608062032216</v>
      </c>
      <c r="W484">
        <f t="shared" si="251"/>
        <v>24.995239999999999</v>
      </c>
      <c r="X484">
        <f t="shared" si="252"/>
        <v>3.1787753510971677</v>
      </c>
      <c r="Y484">
        <f t="shared" si="253"/>
        <v>49.946270538928779</v>
      </c>
      <c r="Z484">
        <f t="shared" si="254"/>
        <v>1.551087266244106</v>
      </c>
      <c r="AA484">
        <f t="shared" si="255"/>
        <v>3.1055116818685558</v>
      </c>
      <c r="AB484">
        <f t="shared" si="256"/>
        <v>1.6276880848530617</v>
      </c>
      <c r="AC484">
        <f t="shared" si="257"/>
        <v>-77.986489541988377</v>
      </c>
      <c r="AD484">
        <f t="shared" si="258"/>
        <v>-49.717925393658774</v>
      </c>
      <c r="AE484">
        <f t="shared" si="259"/>
        <v>-4.444409950618688</v>
      </c>
      <c r="AF484">
        <f t="shared" si="260"/>
        <v>189.35498611373413</v>
      </c>
      <c r="AG484">
        <f t="shared" si="261"/>
        <v>-9.2655668669861591</v>
      </c>
      <c r="AH484">
        <f t="shared" si="262"/>
        <v>1.7689931472898672</v>
      </c>
      <c r="AI484">
        <f t="shared" si="263"/>
        <v>6.0532670055746429</v>
      </c>
      <c r="AJ484">
        <v>259.32261171189901</v>
      </c>
      <c r="AK484">
        <v>263.70225454545448</v>
      </c>
      <c r="AL484">
        <v>-3.2105791836193061</v>
      </c>
      <c r="AM484">
        <v>64.35819296685338</v>
      </c>
      <c r="AN484">
        <f t="shared" si="264"/>
        <v>1.768401123401097</v>
      </c>
      <c r="AO484">
        <v>19.85292076463778</v>
      </c>
      <c r="AP484">
        <v>21.928168484848481</v>
      </c>
      <c r="AQ484">
        <v>8.5642174635476335E-6</v>
      </c>
      <c r="AR484">
        <v>78.51994977644415</v>
      </c>
      <c r="AS484">
        <v>0</v>
      </c>
      <c r="AT484">
        <v>0</v>
      </c>
      <c r="AU484">
        <f t="shared" si="265"/>
        <v>1</v>
      </c>
      <c r="AV484">
        <f t="shared" si="266"/>
        <v>0</v>
      </c>
      <c r="AW484">
        <f t="shared" si="267"/>
        <v>37615.576141097539</v>
      </c>
      <c r="AX484">
        <f t="shared" si="268"/>
        <v>1999.92</v>
      </c>
      <c r="AY484">
        <f t="shared" si="269"/>
        <v>1681.1330999999998</v>
      </c>
      <c r="AZ484">
        <f t="shared" si="270"/>
        <v>0.84060017400696019</v>
      </c>
      <c r="BA484">
        <f t="shared" si="271"/>
        <v>0.16075833583343332</v>
      </c>
      <c r="BB484">
        <v>6</v>
      </c>
      <c r="BC484">
        <v>0.5</v>
      </c>
      <c r="BD484" t="s">
        <v>355</v>
      </c>
      <c r="BE484">
        <v>2</v>
      </c>
      <c r="BF484" t="b">
        <v>1</v>
      </c>
      <c r="BG484">
        <v>1657487320.7</v>
      </c>
      <c r="BH484">
        <v>265.14530000000002</v>
      </c>
      <c r="BI484">
        <v>254.5908</v>
      </c>
      <c r="BJ484">
        <v>21.928570000000001</v>
      </c>
      <c r="BK484">
        <v>19.852589999999999</v>
      </c>
      <c r="BL484">
        <v>267.04910000000001</v>
      </c>
      <c r="BM484">
        <v>22.120999999999999</v>
      </c>
      <c r="BN484">
        <v>500.06310000000002</v>
      </c>
      <c r="BO484">
        <v>70.633560000000003</v>
      </c>
      <c r="BP484">
        <v>0.10006587</v>
      </c>
      <c r="BQ484">
        <v>24.60472</v>
      </c>
      <c r="BR484">
        <v>24.995239999999999</v>
      </c>
      <c r="BS484">
        <v>999.9</v>
      </c>
      <c r="BT484">
        <v>0</v>
      </c>
      <c r="BU484">
        <v>0</v>
      </c>
      <c r="BV484">
        <v>9990.57</v>
      </c>
      <c r="BW484">
        <v>0</v>
      </c>
      <c r="BX484">
        <v>30.179099999999998</v>
      </c>
      <c r="BY484">
        <v>10.554639999999999</v>
      </c>
      <c r="BZ484">
        <v>271.08999999999997</v>
      </c>
      <c r="CA484">
        <v>259.74740000000003</v>
      </c>
      <c r="CB484">
        <v>2.0759720000000002</v>
      </c>
      <c r="CC484">
        <v>254.5908</v>
      </c>
      <c r="CD484">
        <v>19.852589999999999</v>
      </c>
      <c r="CE484">
        <v>1.5488919999999999</v>
      </c>
      <c r="CF484">
        <v>1.4022600000000001</v>
      </c>
      <c r="CG484">
        <v>13.459540000000001</v>
      </c>
      <c r="CH484">
        <v>11.94209</v>
      </c>
      <c r="CI484">
        <v>1999.92</v>
      </c>
      <c r="CJ484">
        <v>0.97999360000000002</v>
      </c>
      <c r="CK484">
        <v>2.0006400000000001E-2</v>
      </c>
      <c r="CL484">
        <v>0</v>
      </c>
      <c r="CM484">
        <v>2.3858100000000002</v>
      </c>
      <c r="CN484">
        <v>0</v>
      </c>
      <c r="CO484">
        <v>12369.95</v>
      </c>
      <c r="CP484">
        <v>16748.759999999998</v>
      </c>
      <c r="CQ484">
        <v>40.981099999999998</v>
      </c>
      <c r="CR484">
        <v>40.125</v>
      </c>
      <c r="CS484">
        <v>40.25</v>
      </c>
      <c r="CT484">
        <v>40.0809</v>
      </c>
      <c r="CU484">
        <v>39.555799999999998</v>
      </c>
      <c r="CV484">
        <v>1959.91</v>
      </c>
      <c r="CW484">
        <v>40.01</v>
      </c>
      <c r="CX484">
        <v>0</v>
      </c>
      <c r="CY484">
        <v>1657487323.5</v>
      </c>
      <c r="CZ484">
        <v>0</v>
      </c>
      <c r="DA484">
        <v>1657463835.0999999</v>
      </c>
      <c r="DB484" t="s">
        <v>356</v>
      </c>
      <c r="DC484">
        <v>1657463822.5999999</v>
      </c>
      <c r="DD484">
        <v>1657463835.0999999</v>
      </c>
      <c r="DE484">
        <v>1</v>
      </c>
      <c r="DF484">
        <v>-2.657</v>
      </c>
      <c r="DG484">
        <v>-13.192</v>
      </c>
      <c r="DH484">
        <v>-3.9239999999999999</v>
      </c>
      <c r="DI484">
        <v>-0.217</v>
      </c>
      <c r="DJ484">
        <v>376</v>
      </c>
      <c r="DK484">
        <v>3</v>
      </c>
      <c r="DL484">
        <v>0.48</v>
      </c>
      <c r="DM484">
        <v>0.03</v>
      </c>
      <c r="DN484">
        <v>9.9362368292682923</v>
      </c>
      <c r="DO484">
        <v>6.0659491986062619</v>
      </c>
      <c r="DP484">
        <v>0.63085346513696217</v>
      </c>
      <c r="DQ484">
        <v>0</v>
      </c>
      <c r="DR484">
        <v>2.0806995121951219</v>
      </c>
      <c r="DS484">
        <v>-3.8289825783979457E-2</v>
      </c>
      <c r="DT484">
        <v>3.9777067490651321E-3</v>
      </c>
      <c r="DU484">
        <v>1</v>
      </c>
      <c r="DV484">
        <v>1</v>
      </c>
      <c r="DW484">
        <v>2</v>
      </c>
      <c r="DX484" t="s">
        <v>369</v>
      </c>
      <c r="DY484">
        <v>2.9895299999999998</v>
      </c>
      <c r="DZ484">
        <v>2.72485</v>
      </c>
      <c r="EA484">
        <v>5.10549E-2</v>
      </c>
      <c r="EB484">
        <v>4.8461600000000001E-2</v>
      </c>
      <c r="EC484">
        <v>8.1135600000000002E-2</v>
      </c>
      <c r="ED484">
        <v>7.3930800000000005E-2</v>
      </c>
      <c r="EE484">
        <v>30338.1</v>
      </c>
      <c r="EF484">
        <v>30499.3</v>
      </c>
      <c r="EG484">
        <v>29675.3</v>
      </c>
      <c r="EH484">
        <v>29616.9</v>
      </c>
      <c r="EI484">
        <v>36130.800000000003</v>
      </c>
      <c r="EJ484">
        <v>36469.9</v>
      </c>
      <c r="EK484">
        <v>41807.199999999997</v>
      </c>
      <c r="EL484">
        <v>42198</v>
      </c>
      <c r="EM484">
        <v>2.0371999999999999</v>
      </c>
      <c r="EN484">
        <v>2.27495</v>
      </c>
      <c r="EO484">
        <v>0.22434399999999999</v>
      </c>
      <c r="EP484">
        <v>0</v>
      </c>
      <c r="EQ484">
        <v>21.296800000000001</v>
      </c>
      <c r="ER484">
        <v>999.9</v>
      </c>
      <c r="ES484">
        <v>48.5</v>
      </c>
      <c r="ET484">
        <v>26.9</v>
      </c>
      <c r="EU484">
        <v>24.432200000000002</v>
      </c>
      <c r="EV484">
        <v>56.754300000000001</v>
      </c>
      <c r="EW484">
        <v>27.095400000000001</v>
      </c>
      <c r="EX484">
        <v>2</v>
      </c>
      <c r="EY484">
        <v>-0.52352100000000001</v>
      </c>
      <c r="EZ484">
        <v>-1.3712200000000001</v>
      </c>
      <c r="FA484">
        <v>20.388999999999999</v>
      </c>
      <c r="FB484">
        <v>5.2216300000000002</v>
      </c>
      <c r="FC484">
        <v>12.0099</v>
      </c>
      <c r="FD484">
        <v>4.9911500000000002</v>
      </c>
      <c r="FE484">
        <v>3.2886500000000001</v>
      </c>
      <c r="FF484">
        <v>9306.2999999999993</v>
      </c>
      <c r="FG484">
        <v>9999</v>
      </c>
      <c r="FH484">
        <v>9999</v>
      </c>
      <c r="FI484">
        <v>138</v>
      </c>
      <c r="FJ484">
        <v>1.8668499999999999</v>
      </c>
      <c r="FK484">
        <v>1.8658699999999999</v>
      </c>
      <c r="FL484">
        <v>1.86547</v>
      </c>
      <c r="FM484">
        <v>1.8653900000000001</v>
      </c>
      <c r="FN484">
        <v>1.8671800000000001</v>
      </c>
      <c r="FO484">
        <v>1.86981</v>
      </c>
      <c r="FP484">
        <v>1.8683799999999999</v>
      </c>
      <c r="FQ484">
        <v>1.86982</v>
      </c>
      <c r="FR484">
        <v>0</v>
      </c>
      <c r="FS484">
        <v>0</v>
      </c>
      <c r="FT484">
        <v>0</v>
      </c>
      <c r="FU484">
        <v>0</v>
      </c>
      <c r="FV484" t="s">
        <v>358</v>
      </c>
      <c r="FW484" t="s">
        <v>359</v>
      </c>
      <c r="FX484" t="s">
        <v>360</v>
      </c>
      <c r="FY484" t="s">
        <v>360</v>
      </c>
      <c r="FZ484" t="s">
        <v>360</v>
      </c>
      <c r="GA484" t="s">
        <v>360</v>
      </c>
      <c r="GB484">
        <v>0</v>
      </c>
      <c r="GC484">
        <v>100</v>
      </c>
      <c r="GD484">
        <v>100</v>
      </c>
      <c r="GE484">
        <v>-1.895</v>
      </c>
      <c r="GF484">
        <v>-0.19239999999999999</v>
      </c>
      <c r="GG484">
        <v>-1.691838842420514</v>
      </c>
      <c r="GH484">
        <v>-5.4742946993243486E-4</v>
      </c>
      <c r="GI484">
        <v>-1.00937323189599E-6</v>
      </c>
      <c r="GJ484">
        <v>3.2426335113099041E-10</v>
      </c>
      <c r="GK484">
        <v>-0.25714838806632262</v>
      </c>
      <c r="GL484">
        <v>-1.4458059848174739E-2</v>
      </c>
      <c r="GM484">
        <v>1.0199616584873469E-3</v>
      </c>
      <c r="GN484">
        <v>-1.0584552142034339E-5</v>
      </c>
      <c r="GO484">
        <v>24</v>
      </c>
      <c r="GP484">
        <v>2276</v>
      </c>
      <c r="GQ484">
        <v>1</v>
      </c>
      <c r="GR484">
        <v>42</v>
      </c>
      <c r="GS484">
        <v>391.7</v>
      </c>
      <c r="GT484">
        <v>391.5</v>
      </c>
      <c r="GU484">
        <v>0.83129900000000001</v>
      </c>
      <c r="GV484">
        <v>2.2387700000000001</v>
      </c>
      <c r="GW484">
        <v>1.94702</v>
      </c>
      <c r="GX484">
        <v>2.80518</v>
      </c>
      <c r="GY484">
        <v>2.19482</v>
      </c>
      <c r="GZ484">
        <v>2.3156699999999999</v>
      </c>
      <c r="HA484">
        <v>30.48</v>
      </c>
      <c r="HB484">
        <v>15.6556</v>
      </c>
      <c r="HC484">
        <v>18</v>
      </c>
      <c r="HD484">
        <v>475.86099999999999</v>
      </c>
      <c r="HE484">
        <v>652.84</v>
      </c>
      <c r="HF484">
        <v>23.408799999999999</v>
      </c>
      <c r="HG484">
        <v>20.455100000000002</v>
      </c>
      <c r="HH484">
        <v>30.0001</v>
      </c>
      <c r="HI484">
        <v>20.384899999999998</v>
      </c>
      <c r="HJ484">
        <v>20.292300000000001</v>
      </c>
      <c r="HK484">
        <v>16.663900000000002</v>
      </c>
      <c r="HL484">
        <v>21.791399999999999</v>
      </c>
      <c r="HM484">
        <v>74.141800000000003</v>
      </c>
      <c r="HN484">
        <v>23.414899999999999</v>
      </c>
      <c r="HO484">
        <v>219.15700000000001</v>
      </c>
      <c r="HP484">
        <v>19.917400000000001</v>
      </c>
      <c r="HQ484">
        <v>101.49</v>
      </c>
      <c r="HR484">
        <v>101.352</v>
      </c>
    </row>
    <row r="485" spans="1:226" x14ac:dyDescent="0.2">
      <c r="A485">
        <v>469</v>
      </c>
      <c r="B485">
        <v>1657487328.5</v>
      </c>
      <c r="C485">
        <v>6333</v>
      </c>
      <c r="D485" t="s">
        <v>1301</v>
      </c>
      <c r="E485" t="s">
        <v>1302</v>
      </c>
      <c r="F485">
        <v>5</v>
      </c>
      <c r="G485" t="s">
        <v>1276</v>
      </c>
      <c r="H485" t="s">
        <v>354</v>
      </c>
      <c r="I485">
        <v>1657487326</v>
      </c>
      <c r="J485">
        <f t="shared" si="238"/>
        <v>1.7701941707463883E-3</v>
      </c>
      <c r="K485">
        <f t="shared" si="239"/>
        <v>1.7701941707463882</v>
      </c>
      <c r="L485">
        <f t="shared" si="240"/>
        <v>5.3731861383137298</v>
      </c>
      <c r="M485">
        <f t="shared" si="241"/>
        <v>248.59100000000001</v>
      </c>
      <c r="N485">
        <f t="shared" si="242"/>
        <v>126.18692179261076</v>
      </c>
      <c r="O485">
        <f t="shared" si="243"/>
        <v>8.925751662324295</v>
      </c>
      <c r="P485">
        <f t="shared" si="244"/>
        <v>17.583926289410371</v>
      </c>
      <c r="Q485">
        <f t="shared" si="245"/>
        <v>7.5707434187538919E-2</v>
      </c>
      <c r="R485">
        <f t="shared" si="246"/>
        <v>2.3611175401580136</v>
      </c>
      <c r="S485">
        <f t="shared" si="247"/>
        <v>7.4384254595153493E-2</v>
      </c>
      <c r="T485">
        <f t="shared" si="248"/>
        <v>4.6607115286541184E-2</v>
      </c>
      <c r="U485">
        <f t="shared" si="249"/>
        <v>321.52160866666662</v>
      </c>
      <c r="V485">
        <f t="shared" si="250"/>
        <v>26.355044295356208</v>
      </c>
      <c r="W485">
        <f t="shared" si="251"/>
        <v>24.991811111111112</v>
      </c>
      <c r="X485">
        <f t="shared" si="252"/>
        <v>3.1781255576138854</v>
      </c>
      <c r="Y485">
        <f t="shared" si="253"/>
        <v>49.962173737774691</v>
      </c>
      <c r="Z485">
        <f t="shared" si="254"/>
        <v>1.5510639204603118</v>
      </c>
      <c r="AA485">
        <f t="shared" si="255"/>
        <v>3.1044764557303588</v>
      </c>
      <c r="AB485">
        <f t="shared" si="256"/>
        <v>1.6270616371535735</v>
      </c>
      <c r="AC485">
        <f t="shared" si="257"/>
        <v>-78.065562929915728</v>
      </c>
      <c r="AD485">
        <f t="shared" si="258"/>
        <v>-49.983548691950034</v>
      </c>
      <c r="AE485">
        <f t="shared" si="259"/>
        <v>-4.4686379651270958</v>
      </c>
      <c r="AF485">
        <f t="shared" si="260"/>
        <v>189.00385907967379</v>
      </c>
      <c r="AG485">
        <f t="shared" si="261"/>
        <v>-9.7086201753441301</v>
      </c>
      <c r="AH485">
        <f t="shared" si="262"/>
        <v>1.7712191868699827</v>
      </c>
      <c r="AI485">
        <f t="shared" si="263"/>
        <v>5.3731861383137298</v>
      </c>
      <c r="AJ485">
        <v>242.78767199707789</v>
      </c>
      <c r="AK485">
        <v>247.8340303030302</v>
      </c>
      <c r="AL485">
        <v>-3.165216504468233</v>
      </c>
      <c r="AM485">
        <v>64.35819296685338</v>
      </c>
      <c r="AN485">
        <f t="shared" si="264"/>
        <v>1.7701941707463882</v>
      </c>
      <c r="AO485">
        <v>19.84996947894966</v>
      </c>
      <c r="AP485">
        <v>21.927664848484842</v>
      </c>
      <c r="AQ485">
        <v>-2.6749860643822611E-5</v>
      </c>
      <c r="AR485">
        <v>78.51994977644415</v>
      </c>
      <c r="AS485">
        <v>0</v>
      </c>
      <c r="AT485">
        <v>0</v>
      </c>
      <c r="AU485">
        <f t="shared" si="265"/>
        <v>1</v>
      </c>
      <c r="AV485">
        <f t="shared" si="266"/>
        <v>0</v>
      </c>
      <c r="AW485">
        <f t="shared" si="267"/>
        <v>37607.489746275511</v>
      </c>
      <c r="AX485">
        <f t="shared" si="268"/>
        <v>2000.0311111111109</v>
      </c>
      <c r="AY485">
        <f t="shared" si="269"/>
        <v>1681.2264666666663</v>
      </c>
      <c r="AZ485">
        <f t="shared" si="270"/>
        <v>0.84060015733088589</v>
      </c>
      <c r="BA485">
        <f t="shared" si="271"/>
        <v>0.16075830364860991</v>
      </c>
      <c r="BB485">
        <v>6</v>
      </c>
      <c r="BC485">
        <v>0.5</v>
      </c>
      <c r="BD485" t="s">
        <v>355</v>
      </c>
      <c r="BE485">
        <v>2</v>
      </c>
      <c r="BF485" t="b">
        <v>1</v>
      </c>
      <c r="BG485">
        <v>1657487326</v>
      </c>
      <c r="BH485">
        <v>248.59100000000001</v>
      </c>
      <c r="BI485">
        <v>237.46944444444441</v>
      </c>
      <c r="BJ485">
        <v>21.928011111111111</v>
      </c>
      <c r="BK485">
        <v>19.849233333333331</v>
      </c>
      <c r="BL485">
        <v>250.47800000000001</v>
      </c>
      <c r="BM485">
        <v>22.120477777777779</v>
      </c>
      <c r="BN485">
        <v>500.01877777777781</v>
      </c>
      <c r="BO485">
        <v>70.63407777777779</v>
      </c>
      <c r="BP485">
        <v>0.10028625555555561</v>
      </c>
      <c r="BQ485">
        <v>24.599144444444441</v>
      </c>
      <c r="BR485">
        <v>24.991811111111112</v>
      </c>
      <c r="BS485">
        <v>999.90000000000009</v>
      </c>
      <c r="BT485">
        <v>0</v>
      </c>
      <c r="BU485">
        <v>0</v>
      </c>
      <c r="BV485">
        <v>9988.06</v>
      </c>
      <c r="BW485">
        <v>0</v>
      </c>
      <c r="BX485">
        <v>29.959255555555561</v>
      </c>
      <c r="BY485">
        <v>11.121488888888891</v>
      </c>
      <c r="BZ485">
        <v>254.1643333333333</v>
      </c>
      <c r="CA485">
        <v>242.27833333333331</v>
      </c>
      <c r="CB485">
        <v>2.0787755555555552</v>
      </c>
      <c r="CC485">
        <v>237.46944444444441</v>
      </c>
      <c r="CD485">
        <v>19.849233333333331</v>
      </c>
      <c r="CE485">
        <v>1.5488666666666659</v>
      </c>
      <c r="CF485">
        <v>1.402033333333333</v>
      </c>
      <c r="CG485">
        <v>13.45927777777778</v>
      </c>
      <c r="CH485">
        <v>11.93964444444444</v>
      </c>
      <c r="CI485">
        <v>2000.0311111111109</v>
      </c>
      <c r="CJ485">
        <v>0.97999533333333333</v>
      </c>
      <c r="CK485">
        <v>2.0004666666666671E-2</v>
      </c>
      <c r="CL485">
        <v>0</v>
      </c>
      <c r="CM485">
        <v>2.3506555555555551</v>
      </c>
      <c r="CN485">
        <v>0</v>
      </c>
      <c r="CO485">
        <v>12363.47777777778</v>
      </c>
      <c r="CP485">
        <v>16749.666666666672</v>
      </c>
      <c r="CQ485">
        <v>41.048222222222222</v>
      </c>
      <c r="CR485">
        <v>40.145666666666671</v>
      </c>
      <c r="CS485">
        <v>40.30522222222222</v>
      </c>
      <c r="CT485">
        <v>40.159444444444453</v>
      </c>
      <c r="CU485">
        <v>39.631888888888888</v>
      </c>
      <c r="CV485">
        <v>1960.02</v>
      </c>
      <c r="CW485">
        <v>40.011111111111113</v>
      </c>
      <c r="CX485">
        <v>0</v>
      </c>
      <c r="CY485">
        <v>1657487328.3</v>
      </c>
      <c r="CZ485">
        <v>0</v>
      </c>
      <c r="DA485">
        <v>1657463835.0999999</v>
      </c>
      <c r="DB485" t="s">
        <v>356</v>
      </c>
      <c r="DC485">
        <v>1657463822.5999999</v>
      </c>
      <c r="DD485">
        <v>1657463835.0999999</v>
      </c>
      <c r="DE485">
        <v>1</v>
      </c>
      <c r="DF485">
        <v>-2.657</v>
      </c>
      <c r="DG485">
        <v>-13.192</v>
      </c>
      <c r="DH485">
        <v>-3.9239999999999999</v>
      </c>
      <c r="DI485">
        <v>-0.217</v>
      </c>
      <c r="DJ485">
        <v>376</v>
      </c>
      <c r="DK485">
        <v>3</v>
      </c>
      <c r="DL485">
        <v>0.48</v>
      </c>
      <c r="DM485">
        <v>0.03</v>
      </c>
      <c r="DN485">
        <v>10.402844634146341</v>
      </c>
      <c r="DO485">
        <v>5.0974657839721313</v>
      </c>
      <c r="DP485">
        <v>0.54247285818176239</v>
      </c>
      <c r="DQ485">
        <v>0</v>
      </c>
      <c r="DR485">
        <v>2.078834146341463</v>
      </c>
      <c r="DS485">
        <v>-1.616968641115208E-2</v>
      </c>
      <c r="DT485">
        <v>2.4028245326452179E-3</v>
      </c>
      <c r="DU485">
        <v>1</v>
      </c>
      <c r="DV485">
        <v>1</v>
      </c>
      <c r="DW485">
        <v>2</v>
      </c>
      <c r="DX485" t="s">
        <v>369</v>
      </c>
      <c r="DY485">
        <v>2.9897300000000002</v>
      </c>
      <c r="DZ485">
        <v>2.7245400000000002</v>
      </c>
      <c r="EA485">
        <v>4.8424099999999998E-2</v>
      </c>
      <c r="EB485">
        <v>4.5680199999999997E-2</v>
      </c>
      <c r="EC485">
        <v>8.1132300000000004E-2</v>
      </c>
      <c r="ED485">
        <v>7.3920100000000002E-2</v>
      </c>
      <c r="EE485">
        <v>30422.5</v>
      </c>
      <c r="EF485">
        <v>30588.400000000001</v>
      </c>
      <c r="EG485">
        <v>29675.5</v>
      </c>
      <c r="EH485">
        <v>29616.799999999999</v>
      </c>
      <c r="EI485">
        <v>36131.1</v>
      </c>
      <c r="EJ485">
        <v>36470.300000000003</v>
      </c>
      <c r="EK485">
        <v>41807.4</v>
      </c>
      <c r="EL485">
        <v>42198.1</v>
      </c>
      <c r="EM485">
        <v>2.03735</v>
      </c>
      <c r="EN485">
        <v>2.2747799999999998</v>
      </c>
      <c r="EO485">
        <v>0.22533500000000001</v>
      </c>
      <c r="EP485">
        <v>0</v>
      </c>
      <c r="EQ485">
        <v>21.286000000000001</v>
      </c>
      <c r="ER485">
        <v>999.9</v>
      </c>
      <c r="ES485">
        <v>48.5</v>
      </c>
      <c r="ET485">
        <v>26.9</v>
      </c>
      <c r="EU485">
        <v>24.432600000000001</v>
      </c>
      <c r="EV485">
        <v>57.604300000000002</v>
      </c>
      <c r="EW485">
        <v>27.127400000000002</v>
      </c>
      <c r="EX485">
        <v>2</v>
      </c>
      <c r="EY485">
        <v>-0.52355200000000002</v>
      </c>
      <c r="EZ485">
        <v>-1.3993899999999999</v>
      </c>
      <c r="FA485">
        <v>20.3886</v>
      </c>
      <c r="FB485">
        <v>5.2211800000000004</v>
      </c>
      <c r="FC485">
        <v>12.0099</v>
      </c>
      <c r="FD485">
        <v>4.9907500000000002</v>
      </c>
      <c r="FE485">
        <v>3.2885800000000001</v>
      </c>
      <c r="FF485">
        <v>9306.6</v>
      </c>
      <c r="FG485">
        <v>9999</v>
      </c>
      <c r="FH485">
        <v>9999</v>
      </c>
      <c r="FI485">
        <v>138</v>
      </c>
      <c r="FJ485">
        <v>1.86683</v>
      </c>
      <c r="FK485">
        <v>1.8658600000000001</v>
      </c>
      <c r="FL485">
        <v>1.8654900000000001</v>
      </c>
      <c r="FM485">
        <v>1.8653900000000001</v>
      </c>
      <c r="FN485">
        <v>1.8671599999999999</v>
      </c>
      <c r="FO485">
        <v>1.8697999999999999</v>
      </c>
      <c r="FP485">
        <v>1.86839</v>
      </c>
      <c r="FQ485">
        <v>1.86982</v>
      </c>
      <c r="FR485">
        <v>0</v>
      </c>
      <c r="FS485">
        <v>0</v>
      </c>
      <c r="FT485">
        <v>0</v>
      </c>
      <c r="FU485">
        <v>0</v>
      </c>
      <c r="FV485" t="s">
        <v>358</v>
      </c>
      <c r="FW485" t="s">
        <v>359</v>
      </c>
      <c r="FX485" t="s">
        <v>360</v>
      </c>
      <c r="FY485" t="s">
        <v>360</v>
      </c>
      <c r="FZ485" t="s">
        <v>360</v>
      </c>
      <c r="GA485" t="s">
        <v>360</v>
      </c>
      <c r="GB485">
        <v>0</v>
      </c>
      <c r="GC485">
        <v>100</v>
      </c>
      <c r="GD485">
        <v>100</v>
      </c>
      <c r="GE485">
        <v>-1.879</v>
      </c>
      <c r="GF485">
        <v>-0.19239999999999999</v>
      </c>
      <c r="GG485">
        <v>-1.691838842420514</v>
      </c>
      <c r="GH485">
        <v>-5.4742946993243486E-4</v>
      </c>
      <c r="GI485">
        <v>-1.00937323189599E-6</v>
      </c>
      <c r="GJ485">
        <v>3.2426335113099041E-10</v>
      </c>
      <c r="GK485">
        <v>-0.25714838806632262</v>
      </c>
      <c r="GL485">
        <v>-1.4458059848174739E-2</v>
      </c>
      <c r="GM485">
        <v>1.0199616584873469E-3</v>
      </c>
      <c r="GN485">
        <v>-1.0584552142034339E-5</v>
      </c>
      <c r="GO485">
        <v>24</v>
      </c>
      <c r="GP485">
        <v>2276</v>
      </c>
      <c r="GQ485">
        <v>1</v>
      </c>
      <c r="GR485">
        <v>42</v>
      </c>
      <c r="GS485">
        <v>391.8</v>
      </c>
      <c r="GT485">
        <v>391.6</v>
      </c>
      <c r="GU485">
        <v>0.78491200000000005</v>
      </c>
      <c r="GV485">
        <v>2.2375500000000001</v>
      </c>
      <c r="GW485">
        <v>1.94702</v>
      </c>
      <c r="GX485">
        <v>2.80518</v>
      </c>
      <c r="GY485">
        <v>2.19482</v>
      </c>
      <c r="GZ485">
        <v>2.34497</v>
      </c>
      <c r="HA485">
        <v>30.48</v>
      </c>
      <c r="HB485">
        <v>15.664300000000001</v>
      </c>
      <c r="HC485">
        <v>18</v>
      </c>
      <c r="HD485">
        <v>475.94900000000001</v>
      </c>
      <c r="HE485">
        <v>652.69799999999998</v>
      </c>
      <c r="HF485">
        <v>23.412800000000001</v>
      </c>
      <c r="HG485">
        <v>20.455100000000002</v>
      </c>
      <c r="HH485">
        <v>30.0001</v>
      </c>
      <c r="HI485">
        <v>20.384899999999998</v>
      </c>
      <c r="HJ485">
        <v>20.292300000000001</v>
      </c>
      <c r="HK485">
        <v>15.723699999999999</v>
      </c>
      <c r="HL485">
        <v>21.791399999999999</v>
      </c>
      <c r="HM485">
        <v>73.770899999999997</v>
      </c>
      <c r="HN485">
        <v>23.421299999999999</v>
      </c>
      <c r="HO485">
        <v>199.12200000000001</v>
      </c>
      <c r="HP485">
        <v>19.919499999999999</v>
      </c>
      <c r="HQ485">
        <v>101.491</v>
      </c>
      <c r="HR485">
        <v>101.352</v>
      </c>
    </row>
    <row r="486" spans="1:226" x14ac:dyDescent="0.2">
      <c r="A486">
        <v>470</v>
      </c>
      <c r="B486">
        <v>1657487333.5</v>
      </c>
      <c r="C486">
        <v>6338</v>
      </c>
      <c r="D486" t="s">
        <v>1303</v>
      </c>
      <c r="E486" t="s">
        <v>1304</v>
      </c>
      <c r="F486">
        <v>5</v>
      </c>
      <c r="G486" t="s">
        <v>1276</v>
      </c>
      <c r="H486" t="s">
        <v>354</v>
      </c>
      <c r="I486">
        <v>1657487330.7</v>
      </c>
      <c r="J486">
        <f t="shared" si="238"/>
        <v>1.7719596660290529E-3</v>
      </c>
      <c r="K486">
        <f t="shared" si="239"/>
        <v>1.7719596660290529</v>
      </c>
      <c r="L486">
        <f t="shared" si="240"/>
        <v>5.1104734967667262</v>
      </c>
      <c r="M486">
        <f t="shared" si="241"/>
        <v>233.95570000000001</v>
      </c>
      <c r="N486">
        <f t="shared" si="242"/>
        <v>117.84220315844932</v>
      </c>
      <c r="O486">
        <f t="shared" si="243"/>
        <v>8.3354573120118136</v>
      </c>
      <c r="P486">
        <f t="shared" si="244"/>
        <v>16.54863620998092</v>
      </c>
      <c r="Q486">
        <f t="shared" si="245"/>
        <v>7.5854387600480438E-2</v>
      </c>
      <c r="R486">
        <f t="shared" si="246"/>
        <v>2.3639464054186647</v>
      </c>
      <c r="S486">
        <f t="shared" si="247"/>
        <v>7.4527674366923563E-2</v>
      </c>
      <c r="T486">
        <f t="shared" si="248"/>
        <v>4.669706357789765E-2</v>
      </c>
      <c r="U486">
        <f t="shared" si="249"/>
        <v>321.5111526</v>
      </c>
      <c r="V486">
        <f t="shared" si="250"/>
        <v>26.353782407250872</v>
      </c>
      <c r="W486">
        <f t="shared" si="251"/>
        <v>24.983149999999998</v>
      </c>
      <c r="X486">
        <f t="shared" si="252"/>
        <v>3.1764847458378656</v>
      </c>
      <c r="Y486">
        <f t="shared" si="253"/>
        <v>49.953658027165936</v>
      </c>
      <c r="Z486">
        <f t="shared" si="254"/>
        <v>1.5509206291231135</v>
      </c>
      <c r="AA486">
        <f t="shared" si="255"/>
        <v>3.1047188341636311</v>
      </c>
      <c r="AB486">
        <f t="shared" si="256"/>
        <v>1.6255641167147521</v>
      </c>
      <c r="AC486">
        <f t="shared" si="257"/>
        <v>-78.143421271881238</v>
      </c>
      <c r="AD486">
        <f t="shared" si="258"/>
        <v>-48.773231583637894</v>
      </c>
      <c r="AE486">
        <f t="shared" si="259"/>
        <v>-4.3550535274098143</v>
      </c>
      <c r="AF486">
        <f t="shared" si="260"/>
        <v>190.23944621707102</v>
      </c>
      <c r="AG486">
        <f t="shared" si="261"/>
        <v>-10.214365215060004</v>
      </c>
      <c r="AH486">
        <f t="shared" si="262"/>
        <v>1.7795079284668656</v>
      </c>
      <c r="AI486">
        <f t="shared" si="263"/>
        <v>5.1104734967667262</v>
      </c>
      <c r="AJ486">
        <v>226.2318469436953</v>
      </c>
      <c r="AK486">
        <v>231.80040606060601</v>
      </c>
      <c r="AL486">
        <v>-3.2197693699744749</v>
      </c>
      <c r="AM486">
        <v>64.35819296685338</v>
      </c>
      <c r="AN486">
        <f t="shared" si="264"/>
        <v>1.7719596660290529</v>
      </c>
      <c r="AO486">
        <v>19.842151406718749</v>
      </c>
      <c r="AP486">
        <v>21.921973939393929</v>
      </c>
      <c r="AQ486">
        <v>-2.077209878751295E-5</v>
      </c>
      <c r="AR486">
        <v>78.51994977644415</v>
      </c>
      <c r="AS486">
        <v>0</v>
      </c>
      <c r="AT486">
        <v>0</v>
      </c>
      <c r="AU486">
        <f t="shared" si="265"/>
        <v>1</v>
      </c>
      <c r="AV486">
        <f t="shared" si="266"/>
        <v>0</v>
      </c>
      <c r="AW486">
        <f t="shared" si="267"/>
        <v>37676.028824252266</v>
      </c>
      <c r="AX486">
        <f t="shared" si="268"/>
        <v>1999.9659999999999</v>
      </c>
      <c r="AY486">
        <f t="shared" si="269"/>
        <v>1681.1717399999998</v>
      </c>
      <c r="AZ486">
        <f t="shared" si="270"/>
        <v>0.84060016020272332</v>
      </c>
      <c r="BA486">
        <f t="shared" si="271"/>
        <v>0.16075830919125625</v>
      </c>
      <c r="BB486">
        <v>6</v>
      </c>
      <c r="BC486">
        <v>0.5</v>
      </c>
      <c r="BD486" t="s">
        <v>355</v>
      </c>
      <c r="BE486">
        <v>2</v>
      </c>
      <c r="BF486" t="b">
        <v>1</v>
      </c>
      <c r="BG486">
        <v>1657487330.7</v>
      </c>
      <c r="BH486">
        <v>233.95570000000001</v>
      </c>
      <c r="BI486">
        <v>222.19810000000001</v>
      </c>
      <c r="BJ486">
        <v>21.926079999999999</v>
      </c>
      <c r="BK486">
        <v>19.837499999999999</v>
      </c>
      <c r="BL486">
        <v>235.82839999999999</v>
      </c>
      <c r="BM486">
        <v>22.118580000000001</v>
      </c>
      <c r="BN486">
        <v>500.00200000000001</v>
      </c>
      <c r="BO486">
        <v>70.634159999999994</v>
      </c>
      <c r="BP486">
        <v>9.9898669999999995E-2</v>
      </c>
      <c r="BQ486">
        <v>24.600449999999999</v>
      </c>
      <c r="BR486">
        <v>24.983149999999998</v>
      </c>
      <c r="BS486">
        <v>999.9</v>
      </c>
      <c r="BT486">
        <v>0</v>
      </c>
      <c r="BU486">
        <v>0</v>
      </c>
      <c r="BV486">
        <v>10007.072</v>
      </c>
      <c r="BW486">
        <v>0</v>
      </c>
      <c r="BX486">
        <v>29.96903</v>
      </c>
      <c r="BY486">
        <v>11.7575</v>
      </c>
      <c r="BZ486">
        <v>239.20050000000001</v>
      </c>
      <c r="CA486">
        <v>226.6951</v>
      </c>
      <c r="CB486">
        <v>2.0885889999999998</v>
      </c>
      <c r="CC486">
        <v>222.19810000000001</v>
      </c>
      <c r="CD486">
        <v>19.837499999999999</v>
      </c>
      <c r="CE486">
        <v>1.5487310000000001</v>
      </c>
      <c r="CF486">
        <v>1.4012070000000001</v>
      </c>
      <c r="CG486">
        <v>13.457929999999999</v>
      </c>
      <c r="CH486">
        <v>11.93069</v>
      </c>
      <c r="CI486">
        <v>1999.9659999999999</v>
      </c>
      <c r="CJ486">
        <v>0.97999600000000009</v>
      </c>
      <c r="CK486">
        <v>2.0004000000000001E-2</v>
      </c>
      <c r="CL486">
        <v>0</v>
      </c>
      <c r="CM486">
        <v>2.3188</v>
      </c>
      <c r="CN486">
        <v>0</v>
      </c>
      <c r="CO486">
        <v>12357.74</v>
      </c>
      <c r="CP486">
        <v>16749.14</v>
      </c>
      <c r="CQ486">
        <v>41.118699999999997</v>
      </c>
      <c r="CR486">
        <v>40.186999999999998</v>
      </c>
      <c r="CS486">
        <v>40.375</v>
      </c>
      <c r="CT486">
        <v>40.237299999999998</v>
      </c>
      <c r="CU486">
        <v>39.693300000000001</v>
      </c>
      <c r="CV486">
        <v>1959.9559999999999</v>
      </c>
      <c r="CW486">
        <v>40.01</v>
      </c>
      <c r="CX486">
        <v>0</v>
      </c>
      <c r="CY486">
        <v>1657487333.0999999</v>
      </c>
      <c r="CZ486">
        <v>0</v>
      </c>
      <c r="DA486">
        <v>1657463835.0999999</v>
      </c>
      <c r="DB486" t="s">
        <v>356</v>
      </c>
      <c r="DC486">
        <v>1657463822.5999999</v>
      </c>
      <c r="DD486">
        <v>1657463835.0999999</v>
      </c>
      <c r="DE486">
        <v>1</v>
      </c>
      <c r="DF486">
        <v>-2.657</v>
      </c>
      <c r="DG486">
        <v>-13.192</v>
      </c>
      <c r="DH486">
        <v>-3.9239999999999999</v>
      </c>
      <c r="DI486">
        <v>-0.217</v>
      </c>
      <c r="DJ486">
        <v>376</v>
      </c>
      <c r="DK486">
        <v>3</v>
      </c>
      <c r="DL486">
        <v>0.48</v>
      </c>
      <c r="DM486">
        <v>0.03</v>
      </c>
      <c r="DN486">
        <v>10.91652195121951</v>
      </c>
      <c r="DO486">
        <v>4.9367665505226519</v>
      </c>
      <c r="DP486">
        <v>0.52042230624293684</v>
      </c>
      <c r="DQ486">
        <v>0</v>
      </c>
      <c r="DR486">
        <v>2.0801863414634152</v>
      </c>
      <c r="DS486">
        <v>3.3746550522651811E-2</v>
      </c>
      <c r="DT486">
        <v>5.0352531634455331E-3</v>
      </c>
      <c r="DU486">
        <v>1</v>
      </c>
      <c r="DV486">
        <v>1</v>
      </c>
      <c r="DW486">
        <v>2</v>
      </c>
      <c r="DX486" t="s">
        <v>369</v>
      </c>
      <c r="DY486">
        <v>2.9897</v>
      </c>
      <c r="DZ486">
        <v>2.7248100000000002</v>
      </c>
      <c r="EA486">
        <v>4.57049E-2</v>
      </c>
      <c r="EB486">
        <v>4.2826400000000001E-2</v>
      </c>
      <c r="EC486">
        <v>8.1114800000000001E-2</v>
      </c>
      <c r="ED486">
        <v>7.3885999999999993E-2</v>
      </c>
      <c r="EE486">
        <v>30509.1</v>
      </c>
      <c r="EF486">
        <v>30679.8</v>
      </c>
      <c r="EG486">
        <v>29675.3</v>
      </c>
      <c r="EH486">
        <v>29616.799999999999</v>
      </c>
      <c r="EI486">
        <v>36131.5</v>
      </c>
      <c r="EJ486">
        <v>36471.5</v>
      </c>
      <c r="EK486">
        <v>41807.199999999997</v>
      </c>
      <c r="EL486">
        <v>42197.9</v>
      </c>
      <c r="EM486">
        <v>2.03715</v>
      </c>
      <c r="EN486">
        <v>2.2747999999999999</v>
      </c>
      <c r="EO486">
        <v>0.22420999999999999</v>
      </c>
      <c r="EP486">
        <v>0</v>
      </c>
      <c r="EQ486">
        <v>21.275700000000001</v>
      </c>
      <c r="ER486">
        <v>999.9</v>
      </c>
      <c r="ES486">
        <v>48.5</v>
      </c>
      <c r="ET486">
        <v>26.9</v>
      </c>
      <c r="EU486">
        <v>24.4313</v>
      </c>
      <c r="EV486">
        <v>57.4343</v>
      </c>
      <c r="EW486">
        <v>27.0473</v>
      </c>
      <c r="EX486">
        <v>2</v>
      </c>
      <c r="EY486">
        <v>-0.52348300000000003</v>
      </c>
      <c r="EZ486">
        <v>-1.4104000000000001</v>
      </c>
      <c r="FA486">
        <v>20.388500000000001</v>
      </c>
      <c r="FB486">
        <v>5.2210299999999998</v>
      </c>
      <c r="FC486">
        <v>12.0099</v>
      </c>
      <c r="FD486">
        <v>4.9910500000000004</v>
      </c>
      <c r="FE486">
        <v>3.2885499999999999</v>
      </c>
      <c r="FF486">
        <v>9306.6</v>
      </c>
      <c r="FG486">
        <v>9999</v>
      </c>
      <c r="FH486">
        <v>9999</v>
      </c>
      <c r="FI486">
        <v>138</v>
      </c>
      <c r="FJ486">
        <v>1.86683</v>
      </c>
      <c r="FK486">
        <v>1.86585</v>
      </c>
      <c r="FL486">
        <v>1.8655200000000001</v>
      </c>
      <c r="FM486">
        <v>1.8653900000000001</v>
      </c>
      <c r="FN486">
        <v>1.8671500000000001</v>
      </c>
      <c r="FO486">
        <v>1.8697999999999999</v>
      </c>
      <c r="FP486">
        <v>1.8683799999999999</v>
      </c>
      <c r="FQ486">
        <v>1.86981</v>
      </c>
      <c r="FR486">
        <v>0</v>
      </c>
      <c r="FS486">
        <v>0</v>
      </c>
      <c r="FT486">
        <v>0</v>
      </c>
      <c r="FU486">
        <v>0</v>
      </c>
      <c r="FV486" t="s">
        <v>358</v>
      </c>
      <c r="FW486" t="s">
        <v>359</v>
      </c>
      <c r="FX486" t="s">
        <v>360</v>
      </c>
      <c r="FY486" t="s">
        <v>360</v>
      </c>
      <c r="FZ486" t="s">
        <v>360</v>
      </c>
      <c r="GA486" t="s">
        <v>360</v>
      </c>
      <c r="GB486">
        <v>0</v>
      </c>
      <c r="GC486">
        <v>100</v>
      </c>
      <c r="GD486">
        <v>100</v>
      </c>
      <c r="GE486">
        <v>-1.8640000000000001</v>
      </c>
      <c r="GF486">
        <v>-0.19259999999999999</v>
      </c>
      <c r="GG486">
        <v>-1.691838842420514</v>
      </c>
      <c r="GH486">
        <v>-5.4742946993243486E-4</v>
      </c>
      <c r="GI486">
        <v>-1.00937323189599E-6</v>
      </c>
      <c r="GJ486">
        <v>3.2426335113099041E-10</v>
      </c>
      <c r="GK486">
        <v>-0.25714838806632262</v>
      </c>
      <c r="GL486">
        <v>-1.4458059848174739E-2</v>
      </c>
      <c r="GM486">
        <v>1.0199616584873469E-3</v>
      </c>
      <c r="GN486">
        <v>-1.0584552142034339E-5</v>
      </c>
      <c r="GO486">
        <v>24</v>
      </c>
      <c r="GP486">
        <v>2276</v>
      </c>
      <c r="GQ486">
        <v>1</v>
      </c>
      <c r="GR486">
        <v>42</v>
      </c>
      <c r="GS486">
        <v>391.8</v>
      </c>
      <c r="GT486">
        <v>391.6</v>
      </c>
      <c r="GU486">
        <v>0.73974600000000001</v>
      </c>
      <c r="GV486">
        <v>2.2375500000000001</v>
      </c>
      <c r="GW486">
        <v>1.94702</v>
      </c>
      <c r="GX486">
        <v>2.80518</v>
      </c>
      <c r="GY486">
        <v>2.19482</v>
      </c>
      <c r="GZ486">
        <v>2.34131</v>
      </c>
      <c r="HA486">
        <v>30.48</v>
      </c>
      <c r="HB486">
        <v>15.664300000000001</v>
      </c>
      <c r="HC486">
        <v>18</v>
      </c>
      <c r="HD486">
        <v>475.83600000000001</v>
      </c>
      <c r="HE486">
        <v>652.71799999999996</v>
      </c>
      <c r="HF486">
        <v>23.420999999999999</v>
      </c>
      <c r="HG486">
        <v>20.454499999999999</v>
      </c>
      <c r="HH486">
        <v>30.0001</v>
      </c>
      <c r="HI486">
        <v>20.385400000000001</v>
      </c>
      <c r="HJ486">
        <v>20.292300000000001</v>
      </c>
      <c r="HK486">
        <v>14.817500000000001</v>
      </c>
      <c r="HL486">
        <v>21.501200000000001</v>
      </c>
      <c r="HM486">
        <v>73.770899999999997</v>
      </c>
      <c r="HN486">
        <v>23.4268</v>
      </c>
      <c r="HO486">
        <v>185.76499999999999</v>
      </c>
      <c r="HP486">
        <v>19.936499999999999</v>
      </c>
      <c r="HQ486">
        <v>101.49</v>
      </c>
      <c r="HR486">
        <v>101.352</v>
      </c>
    </row>
    <row r="487" spans="1:226" x14ac:dyDescent="0.2">
      <c r="A487">
        <v>471</v>
      </c>
      <c r="B487">
        <v>1657487338.5</v>
      </c>
      <c r="C487">
        <v>6343</v>
      </c>
      <c r="D487" t="s">
        <v>1305</v>
      </c>
      <c r="E487" t="s">
        <v>1306</v>
      </c>
      <c r="F487">
        <v>5</v>
      </c>
      <c r="G487" t="s">
        <v>1276</v>
      </c>
      <c r="H487" t="s">
        <v>354</v>
      </c>
      <c r="I487">
        <v>1657487336</v>
      </c>
      <c r="J487">
        <f t="shared" si="238"/>
        <v>1.7776273327315603E-3</v>
      </c>
      <c r="K487">
        <f t="shared" si="239"/>
        <v>1.7776273327315604</v>
      </c>
      <c r="L487">
        <f t="shared" si="240"/>
        <v>4.4436648475879394</v>
      </c>
      <c r="M487">
        <f t="shared" si="241"/>
        <v>217.33266666666671</v>
      </c>
      <c r="N487">
        <f t="shared" si="242"/>
        <v>116.32987871240459</v>
      </c>
      <c r="O487">
        <f t="shared" si="243"/>
        <v>8.2284889855915093</v>
      </c>
      <c r="P487">
        <f t="shared" si="244"/>
        <v>15.37283003876462</v>
      </c>
      <c r="Q487">
        <f t="shared" si="245"/>
        <v>7.6240770176903755E-2</v>
      </c>
      <c r="R487">
        <f t="shared" si="246"/>
        <v>2.3650193867020306</v>
      </c>
      <c r="S487">
        <f t="shared" si="247"/>
        <v>7.4901231845890745E-2</v>
      </c>
      <c r="T487">
        <f t="shared" si="248"/>
        <v>4.6931661728206987E-2</v>
      </c>
      <c r="U487">
        <f t="shared" si="249"/>
        <v>321.51496733333329</v>
      </c>
      <c r="V487">
        <f t="shared" si="250"/>
        <v>26.347645879283075</v>
      </c>
      <c r="W487">
        <f t="shared" si="251"/>
        <v>24.966477777777779</v>
      </c>
      <c r="X487">
        <f t="shared" si="252"/>
        <v>3.1733283460391051</v>
      </c>
      <c r="Y487">
        <f t="shared" si="253"/>
        <v>49.956018943117932</v>
      </c>
      <c r="Z487">
        <f t="shared" si="254"/>
        <v>1.5506564639146629</v>
      </c>
      <c r="AA487">
        <f t="shared" si="255"/>
        <v>3.1040433099369005</v>
      </c>
      <c r="AB487">
        <f t="shared" si="256"/>
        <v>1.6226718821244421</v>
      </c>
      <c r="AC487">
        <f t="shared" si="257"/>
        <v>-78.393365373461805</v>
      </c>
      <c r="AD487">
        <f t="shared" si="258"/>
        <v>-47.13358134001745</v>
      </c>
      <c r="AE487">
        <f t="shared" si="259"/>
        <v>-4.2063061753288844</v>
      </c>
      <c r="AF487">
        <f t="shared" si="260"/>
        <v>191.78171444452514</v>
      </c>
      <c r="AG487">
        <f t="shared" si="261"/>
        <v>-10.792455865677978</v>
      </c>
      <c r="AH487">
        <f t="shared" si="262"/>
        <v>1.7701339236619542</v>
      </c>
      <c r="AI487">
        <f t="shared" si="263"/>
        <v>4.4436648475879394</v>
      </c>
      <c r="AJ487">
        <v>209.50802989798169</v>
      </c>
      <c r="AK487">
        <v>215.80981212121199</v>
      </c>
      <c r="AL487">
        <v>-3.1970457826577459</v>
      </c>
      <c r="AM487">
        <v>64.35819296685338</v>
      </c>
      <c r="AN487">
        <f t="shared" si="264"/>
        <v>1.7776273327315604</v>
      </c>
      <c r="AO487">
        <v>19.838370124612169</v>
      </c>
      <c r="AP487">
        <v>21.9249503030303</v>
      </c>
      <c r="AQ487">
        <v>-3.0122840522164951E-5</v>
      </c>
      <c r="AR487">
        <v>78.51994977644415</v>
      </c>
      <c r="AS487">
        <v>0</v>
      </c>
      <c r="AT487">
        <v>0</v>
      </c>
      <c r="AU487">
        <f t="shared" si="265"/>
        <v>1</v>
      </c>
      <c r="AV487">
        <f t="shared" si="266"/>
        <v>0</v>
      </c>
      <c r="AW487">
        <f t="shared" si="267"/>
        <v>37702.552546983425</v>
      </c>
      <c r="AX487">
        <f t="shared" si="268"/>
        <v>1999.991111111111</v>
      </c>
      <c r="AY487">
        <f t="shared" si="269"/>
        <v>1681.1927333333331</v>
      </c>
      <c r="AZ487">
        <f t="shared" si="270"/>
        <v>0.84060010266712293</v>
      </c>
      <c r="BA487">
        <f t="shared" si="271"/>
        <v>0.1607581981475473</v>
      </c>
      <c r="BB487">
        <v>6</v>
      </c>
      <c r="BC487">
        <v>0.5</v>
      </c>
      <c r="BD487" t="s">
        <v>355</v>
      </c>
      <c r="BE487">
        <v>2</v>
      </c>
      <c r="BF487" t="b">
        <v>1</v>
      </c>
      <c r="BG487">
        <v>1657487336</v>
      </c>
      <c r="BH487">
        <v>217.33266666666671</v>
      </c>
      <c r="BI487">
        <v>204.84299999999999</v>
      </c>
      <c r="BJ487">
        <v>21.922333333333331</v>
      </c>
      <c r="BK487">
        <v>19.844677777777779</v>
      </c>
      <c r="BL487">
        <v>219.18966666666671</v>
      </c>
      <c r="BM487">
        <v>22.11484444444444</v>
      </c>
      <c r="BN487">
        <v>499.98522222222232</v>
      </c>
      <c r="BO487">
        <v>70.634177777777779</v>
      </c>
      <c r="BP487">
        <v>9.9919744444444458E-2</v>
      </c>
      <c r="BQ487">
        <v>24.596811111111109</v>
      </c>
      <c r="BR487">
        <v>24.966477777777779</v>
      </c>
      <c r="BS487">
        <v>999.90000000000009</v>
      </c>
      <c r="BT487">
        <v>0</v>
      </c>
      <c r="BU487">
        <v>0</v>
      </c>
      <c r="BV487">
        <v>10014.28888888889</v>
      </c>
      <c r="BW487">
        <v>0</v>
      </c>
      <c r="BX487">
        <v>29.85744444444444</v>
      </c>
      <c r="BY487">
        <v>12.489477777777781</v>
      </c>
      <c r="BZ487">
        <v>222.20366666666669</v>
      </c>
      <c r="CA487">
        <v>208.99055555555549</v>
      </c>
      <c r="CB487">
        <v>2.0776566666666669</v>
      </c>
      <c r="CC487">
        <v>204.84299999999999</v>
      </c>
      <c r="CD487">
        <v>19.844677777777779</v>
      </c>
      <c r="CE487">
        <v>1.548464444444444</v>
      </c>
      <c r="CF487">
        <v>1.4017133333333329</v>
      </c>
      <c r="CG487">
        <v>13.45531111111111</v>
      </c>
      <c r="CH487">
        <v>11.93616666666667</v>
      </c>
      <c r="CI487">
        <v>1999.991111111111</v>
      </c>
      <c r="CJ487">
        <v>0.9799969999999999</v>
      </c>
      <c r="CK487">
        <v>2.000303333333333E-2</v>
      </c>
      <c r="CL487">
        <v>0</v>
      </c>
      <c r="CM487">
        <v>2.2071999999999998</v>
      </c>
      <c r="CN487">
        <v>0</v>
      </c>
      <c r="CO487">
        <v>12352.844444444439</v>
      </c>
      <c r="CP487">
        <v>16749.35555555555</v>
      </c>
      <c r="CQ487">
        <v>41.186999999999998</v>
      </c>
      <c r="CR487">
        <v>40.25</v>
      </c>
      <c r="CS487">
        <v>40.436999999999998</v>
      </c>
      <c r="CT487">
        <v>40.311999999999998</v>
      </c>
      <c r="CU487">
        <v>39.75</v>
      </c>
      <c r="CV487">
        <v>1959.984444444445</v>
      </c>
      <c r="CW487">
        <v>40.006666666666661</v>
      </c>
      <c r="CX487">
        <v>0</v>
      </c>
      <c r="CY487">
        <v>1657487338.5</v>
      </c>
      <c r="CZ487">
        <v>0</v>
      </c>
      <c r="DA487">
        <v>1657463835.0999999</v>
      </c>
      <c r="DB487" t="s">
        <v>356</v>
      </c>
      <c r="DC487">
        <v>1657463822.5999999</v>
      </c>
      <c r="DD487">
        <v>1657463835.0999999</v>
      </c>
      <c r="DE487">
        <v>1</v>
      </c>
      <c r="DF487">
        <v>-2.657</v>
      </c>
      <c r="DG487">
        <v>-13.192</v>
      </c>
      <c r="DH487">
        <v>-3.9239999999999999</v>
      </c>
      <c r="DI487">
        <v>-0.217</v>
      </c>
      <c r="DJ487">
        <v>376</v>
      </c>
      <c r="DK487">
        <v>3</v>
      </c>
      <c r="DL487">
        <v>0.48</v>
      </c>
      <c r="DM487">
        <v>0.03</v>
      </c>
      <c r="DN487">
        <v>11.461205</v>
      </c>
      <c r="DO487">
        <v>7.6133831144465267</v>
      </c>
      <c r="DP487">
        <v>0.73790785093736466</v>
      </c>
      <c r="DQ487">
        <v>0</v>
      </c>
      <c r="DR487">
        <v>2.0805505000000002</v>
      </c>
      <c r="DS487">
        <v>1.9745515947464098E-2</v>
      </c>
      <c r="DT487">
        <v>5.9392516153131923E-3</v>
      </c>
      <c r="DU487">
        <v>1</v>
      </c>
      <c r="DV487">
        <v>1</v>
      </c>
      <c r="DW487">
        <v>2</v>
      </c>
      <c r="DX487" t="s">
        <v>369</v>
      </c>
      <c r="DY487">
        <v>2.9896500000000001</v>
      </c>
      <c r="DZ487">
        <v>2.72485</v>
      </c>
      <c r="EA487">
        <v>4.29212E-2</v>
      </c>
      <c r="EB487">
        <v>3.9886100000000001E-2</v>
      </c>
      <c r="EC487">
        <v>8.11254E-2</v>
      </c>
      <c r="ED487">
        <v>7.3935500000000001E-2</v>
      </c>
      <c r="EE487">
        <v>30598</v>
      </c>
      <c r="EF487">
        <v>30773.599999999999</v>
      </c>
      <c r="EG487">
        <v>29675.1</v>
      </c>
      <c r="EH487">
        <v>29616.3</v>
      </c>
      <c r="EI487">
        <v>36130.699999999997</v>
      </c>
      <c r="EJ487">
        <v>36469</v>
      </c>
      <c r="EK487">
        <v>41806.800000000003</v>
      </c>
      <c r="EL487">
        <v>42197.3</v>
      </c>
      <c r="EM487">
        <v>2.0372499999999998</v>
      </c>
      <c r="EN487">
        <v>2.2746300000000002</v>
      </c>
      <c r="EO487">
        <v>0.224218</v>
      </c>
      <c r="EP487">
        <v>0</v>
      </c>
      <c r="EQ487">
        <v>21.269500000000001</v>
      </c>
      <c r="ER487">
        <v>999.9</v>
      </c>
      <c r="ES487">
        <v>48.5</v>
      </c>
      <c r="ET487">
        <v>26.9</v>
      </c>
      <c r="EU487">
        <v>24.433199999999999</v>
      </c>
      <c r="EV487">
        <v>57.264299999999999</v>
      </c>
      <c r="EW487">
        <v>27.139399999999998</v>
      </c>
      <c r="EX487">
        <v>2</v>
      </c>
      <c r="EY487">
        <v>-0.52348300000000003</v>
      </c>
      <c r="EZ487">
        <v>-1.4611400000000001</v>
      </c>
      <c r="FA487">
        <v>20.388200000000001</v>
      </c>
      <c r="FB487">
        <v>5.2211800000000004</v>
      </c>
      <c r="FC487">
        <v>12.0099</v>
      </c>
      <c r="FD487">
        <v>4.9911000000000003</v>
      </c>
      <c r="FE487">
        <v>3.2885</v>
      </c>
      <c r="FF487">
        <v>9306.9</v>
      </c>
      <c r="FG487">
        <v>9999</v>
      </c>
      <c r="FH487">
        <v>9999</v>
      </c>
      <c r="FI487">
        <v>138</v>
      </c>
      <c r="FJ487">
        <v>1.8668499999999999</v>
      </c>
      <c r="FK487">
        <v>1.86588</v>
      </c>
      <c r="FL487">
        <v>1.86547</v>
      </c>
      <c r="FM487">
        <v>1.8653900000000001</v>
      </c>
      <c r="FN487">
        <v>1.8671599999999999</v>
      </c>
      <c r="FO487">
        <v>1.86981</v>
      </c>
      <c r="FP487">
        <v>1.86842</v>
      </c>
      <c r="FQ487">
        <v>1.8698300000000001</v>
      </c>
      <c r="FR487">
        <v>0</v>
      </c>
      <c r="FS487">
        <v>0</v>
      </c>
      <c r="FT487">
        <v>0</v>
      </c>
      <c r="FU487">
        <v>0</v>
      </c>
      <c r="FV487" t="s">
        <v>358</v>
      </c>
      <c r="FW487" t="s">
        <v>359</v>
      </c>
      <c r="FX487" t="s">
        <v>360</v>
      </c>
      <c r="FY487" t="s">
        <v>360</v>
      </c>
      <c r="FZ487" t="s">
        <v>360</v>
      </c>
      <c r="GA487" t="s">
        <v>360</v>
      </c>
      <c r="GB487">
        <v>0</v>
      </c>
      <c r="GC487">
        <v>100</v>
      </c>
      <c r="GD487">
        <v>100</v>
      </c>
      <c r="GE487">
        <v>-1.849</v>
      </c>
      <c r="GF487">
        <v>-0.1925</v>
      </c>
      <c r="GG487">
        <v>-1.691838842420514</v>
      </c>
      <c r="GH487">
        <v>-5.4742946993243486E-4</v>
      </c>
      <c r="GI487">
        <v>-1.00937323189599E-6</v>
      </c>
      <c r="GJ487">
        <v>3.2426335113099041E-10</v>
      </c>
      <c r="GK487">
        <v>-0.25714838806632262</v>
      </c>
      <c r="GL487">
        <v>-1.4458059848174739E-2</v>
      </c>
      <c r="GM487">
        <v>1.0199616584873469E-3</v>
      </c>
      <c r="GN487">
        <v>-1.0584552142034339E-5</v>
      </c>
      <c r="GO487">
        <v>24</v>
      </c>
      <c r="GP487">
        <v>2276</v>
      </c>
      <c r="GQ487">
        <v>1</v>
      </c>
      <c r="GR487">
        <v>42</v>
      </c>
      <c r="GS487">
        <v>391.9</v>
      </c>
      <c r="GT487">
        <v>391.7</v>
      </c>
      <c r="GU487">
        <v>0.69213899999999995</v>
      </c>
      <c r="GV487">
        <v>2.2436500000000001</v>
      </c>
      <c r="GW487">
        <v>1.94702</v>
      </c>
      <c r="GX487">
        <v>2.80518</v>
      </c>
      <c r="GY487">
        <v>2.19482</v>
      </c>
      <c r="GZ487">
        <v>2.32544</v>
      </c>
      <c r="HA487">
        <v>30.458400000000001</v>
      </c>
      <c r="HB487">
        <v>15.664300000000001</v>
      </c>
      <c r="HC487">
        <v>18</v>
      </c>
      <c r="HD487">
        <v>475.90600000000001</v>
      </c>
      <c r="HE487">
        <v>652.57600000000002</v>
      </c>
      <c r="HF487">
        <v>23.430299999999999</v>
      </c>
      <c r="HG487">
        <v>20.453399999999998</v>
      </c>
      <c r="HH487">
        <v>30.0001</v>
      </c>
      <c r="HI487">
        <v>20.386600000000001</v>
      </c>
      <c r="HJ487">
        <v>20.292300000000001</v>
      </c>
      <c r="HK487">
        <v>13.8497</v>
      </c>
      <c r="HL487">
        <v>21.501200000000001</v>
      </c>
      <c r="HM487">
        <v>73.770899999999997</v>
      </c>
      <c r="HN487">
        <v>23.4482</v>
      </c>
      <c r="HO487">
        <v>165.72900000000001</v>
      </c>
      <c r="HP487">
        <v>19.9314</v>
      </c>
      <c r="HQ487">
        <v>101.489</v>
      </c>
      <c r="HR487">
        <v>101.35</v>
      </c>
    </row>
    <row r="488" spans="1:226" x14ac:dyDescent="0.2">
      <c r="A488">
        <v>472</v>
      </c>
      <c r="B488">
        <v>1657487343.5</v>
      </c>
      <c r="C488">
        <v>6348</v>
      </c>
      <c r="D488" t="s">
        <v>1307</v>
      </c>
      <c r="E488" t="s">
        <v>1308</v>
      </c>
      <c r="F488">
        <v>5</v>
      </c>
      <c r="G488" t="s">
        <v>1276</v>
      </c>
      <c r="H488" t="s">
        <v>354</v>
      </c>
      <c r="I488">
        <v>1657487340.7</v>
      </c>
      <c r="J488">
        <f t="shared" si="238"/>
        <v>1.7730546726153814E-3</v>
      </c>
      <c r="K488">
        <f t="shared" si="239"/>
        <v>1.7730546726153813</v>
      </c>
      <c r="L488">
        <f t="shared" si="240"/>
        <v>4.1547540093272231</v>
      </c>
      <c r="M488">
        <f t="shared" si="241"/>
        <v>202.5385</v>
      </c>
      <c r="N488">
        <f t="shared" si="242"/>
        <v>107.99204463581816</v>
      </c>
      <c r="O488">
        <f t="shared" si="243"/>
        <v>7.6387956389486131</v>
      </c>
      <c r="P488">
        <f t="shared" si="244"/>
        <v>14.326520214860755</v>
      </c>
      <c r="Q488">
        <f t="shared" si="245"/>
        <v>7.6116604040104466E-2</v>
      </c>
      <c r="R488">
        <f t="shared" si="246"/>
        <v>2.3630103544216352</v>
      </c>
      <c r="S488">
        <f t="shared" si="247"/>
        <v>7.4780270409187569E-2</v>
      </c>
      <c r="T488">
        <f t="shared" si="248"/>
        <v>4.6855779085967497E-2</v>
      </c>
      <c r="U488">
        <f t="shared" si="249"/>
        <v>321.51185040000001</v>
      </c>
      <c r="V488">
        <f t="shared" si="250"/>
        <v>26.357881583035184</v>
      </c>
      <c r="W488">
        <f t="shared" si="251"/>
        <v>24.960599999999999</v>
      </c>
      <c r="X488">
        <f t="shared" si="252"/>
        <v>3.172216213642598</v>
      </c>
      <c r="Y488">
        <f t="shared" si="253"/>
        <v>49.947266018151012</v>
      </c>
      <c r="Z488">
        <f t="shared" si="254"/>
        <v>1.5510755156786251</v>
      </c>
      <c r="AA488">
        <f t="shared" si="255"/>
        <v>3.1054262611990793</v>
      </c>
      <c r="AB488">
        <f t="shared" si="256"/>
        <v>1.6211406979639729</v>
      </c>
      <c r="AC488">
        <f t="shared" si="257"/>
        <v>-78.191711062338314</v>
      </c>
      <c r="AD488">
        <f t="shared" si="258"/>
        <v>-45.395796833855506</v>
      </c>
      <c r="AE488">
        <f t="shared" si="259"/>
        <v>-4.0546987300399264</v>
      </c>
      <c r="AF488">
        <f t="shared" si="260"/>
        <v>193.86964377376626</v>
      </c>
      <c r="AG488">
        <f t="shared" si="261"/>
        <v>-11.265089889288539</v>
      </c>
      <c r="AH488">
        <f t="shared" si="262"/>
        <v>1.7649307212630856</v>
      </c>
      <c r="AI488">
        <f t="shared" si="263"/>
        <v>4.1547540093272231</v>
      </c>
      <c r="AJ488">
        <v>192.81020484637071</v>
      </c>
      <c r="AK488">
        <v>199.62652121212111</v>
      </c>
      <c r="AL488">
        <v>-3.2410030953329718</v>
      </c>
      <c r="AM488">
        <v>64.35819296685338</v>
      </c>
      <c r="AN488">
        <f t="shared" si="264"/>
        <v>1.7730546726153813</v>
      </c>
      <c r="AO488">
        <v>19.850825854700041</v>
      </c>
      <c r="AP488">
        <v>21.931514545454551</v>
      </c>
      <c r="AQ488">
        <v>5.7721339479628448E-5</v>
      </c>
      <c r="AR488">
        <v>78.51994977644415</v>
      </c>
      <c r="AS488">
        <v>0</v>
      </c>
      <c r="AT488">
        <v>0</v>
      </c>
      <c r="AU488">
        <f t="shared" si="265"/>
        <v>1</v>
      </c>
      <c r="AV488">
        <f t="shared" si="266"/>
        <v>0</v>
      </c>
      <c r="AW488">
        <f t="shared" si="267"/>
        <v>37652.826065000307</v>
      </c>
      <c r="AX488">
        <f t="shared" si="268"/>
        <v>1999.9739999999999</v>
      </c>
      <c r="AY488">
        <f t="shared" si="269"/>
        <v>1681.1781599999999</v>
      </c>
      <c r="AZ488">
        <f t="shared" si="270"/>
        <v>0.84060000780010136</v>
      </c>
      <c r="BA488">
        <f t="shared" si="271"/>
        <v>0.16075801505419571</v>
      </c>
      <c r="BB488">
        <v>6</v>
      </c>
      <c r="BC488">
        <v>0.5</v>
      </c>
      <c r="BD488" t="s">
        <v>355</v>
      </c>
      <c r="BE488">
        <v>2</v>
      </c>
      <c r="BF488" t="b">
        <v>1</v>
      </c>
      <c r="BG488">
        <v>1657487340.7</v>
      </c>
      <c r="BH488">
        <v>202.5385</v>
      </c>
      <c r="BI488">
        <v>189.44970000000001</v>
      </c>
      <c r="BJ488">
        <v>21.928039999999999</v>
      </c>
      <c r="BK488">
        <v>19.856619999999999</v>
      </c>
      <c r="BL488">
        <v>204.38159999999999</v>
      </c>
      <c r="BM488">
        <v>22.1205</v>
      </c>
      <c r="BN488">
        <v>500.01330000000002</v>
      </c>
      <c r="BO488">
        <v>70.634799999999998</v>
      </c>
      <c r="BP488">
        <v>9.9999629999999992E-2</v>
      </c>
      <c r="BQ488">
        <v>24.60426</v>
      </c>
      <c r="BR488">
        <v>24.960599999999999</v>
      </c>
      <c r="BS488">
        <v>999.9</v>
      </c>
      <c r="BT488">
        <v>0</v>
      </c>
      <c r="BU488">
        <v>0</v>
      </c>
      <c r="BV488">
        <v>10000.684999999999</v>
      </c>
      <c r="BW488">
        <v>0</v>
      </c>
      <c r="BX488">
        <v>29.761040000000001</v>
      </c>
      <c r="BY488">
        <v>13.088900000000001</v>
      </c>
      <c r="BZ488">
        <v>207.07929999999999</v>
      </c>
      <c r="CA488">
        <v>193.2876</v>
      </c>
      <c r="CB488">
        <v>2.0714220000000001</v>
      </c>
      <c r="CC488">
        <v>189.44970000000001</v>
      </c>
      <c r="CD488">
        <v>19.856619999999999</v>
      </c>
      <c r="CE488">
        <v>1.5488820000000001</v>
      </c>
      <c r="CF488">
        <v>1.4025669999999999</v>
      </c>
      <c r="CG488">
        <v>13.45942</v>
      </c>
      <c r="CH488">
        <v>11.94544</v>
      </c>
      <c r="CI488">
        <v>1999.9739999999999</v>
      </c>
      <c r="CJ488">
        <v>0.97999809999999987</v>
      </c>
      <c r="CK488">
        <v>2.0001970000000001E-2</v>
      </c>
      <c r="CL488">
        <v>0</v>
      </c>
      <c r="CM488">
        <v>2.1870799999999999</v>
      </c>
      <c r="CN488">
        <v>0</v>
      </c>
      <c r="CO488">
        <v>12348.46</v>
      </c>
      <c r="CP488">
        <v>16749.23</v>
      </c>
      <c r="CQ488">
        <v>41.243699999999997</v>
      </c>
      <c r="CR488">
        <v>40.268600000000013</v>
      </c>
      <c r="CS488">
        <v>40.481099999999998</v>
      </c>
      <c r="CT488">
        <v>40.374899999999997</v>
      </c>
      <c r="CU488">
        <v>39.812100000000001</v>
      </c>
      <c r="CV488">
        <v>1959.9739999999999</v>
      </c>
      <c r="CW488">
        <v>40</v>
      </c>
      <c r="CX488">
        <v>0</v>
      </c>
      <c r="CY488">
        <v>1657487343.3</v>
      </c>
      <c r="CZ488">
        <v>0</v>
      </c>
      <c r="DA488">
        <v>1657463835.0999999</v>
      </c>
      <c r="DB488" t="s">
        <v>356</v>
      </c>
      <c r="DC488">
        <v>1657463822.5999999</v>
      </c>
      <c r="DD488">
        <v>1657463835.0999999</v>
      </c>
      <c r="DE488">
        <v>1</v>
      </c>
      <c r="DF488">
        <v>-2.657</v>
      </c>
      <c r="DG488">
        <v>-13.192</v>
      </c>
      <c r="DH488">
        <v>-3.9239999999999999</v>
      </c>
      <c r="DI488">
        <v>-0.217</v>
      </c>
      <c r="DJ488">
        <v>376</v>
      </c>
      <c r="DK488">
        <v>3</v>
      </c>
      <c r="DL488">
        <v>0.48</v>
      </c>
      <c r="DM488">
        <v>0.03</v>
      </c>
      <c r="DN488">
        <v>11.96353</v>
      </c>
      <c r="DO488">
        <v>8.1682559099436904</v>
      </c>
      <c r="DP488">
        <v>0.78617505149934652</v>
      </c>
      <c r="DQ488">
        <v>0</v>
      </c>
      <c r="DR488">
        <v>2.0801310000000002</v>
      </c>
      <c r="DS488">
        <v>-2.0393245778615031E-2</v>
      </c>
      <c r="DT488">
        <v>6.3702648296597953E-3</v>
      </c>
      <c r="DU488">
        <v>1</v>
      </c>
      <c r="DV488">
        <v>1</v>
      </c>
      <c r="DW488">
        <v>2</v>
      </c>
      <c r="DX488" t="s">
        <v>369</v>
      </c>
      <c r="DY488">
        <v>2.9895700000000001</v>
      </c>
      <c r="DZ488">
        <v>2.7248100000000002</v>
      </c>
      <c r="EA488">
        <v>4.0048899999999998E-2</v>
      </c>
      <c r="EB488">
        <v>3.6876300000000001E-2</v>
      </c>
      <c r="EC488">
        <v>8.1148600000000001E-2</v>
      </c>
      <c r="ED488">
        <v>7.4010199999999998E-2</v>
      </c>
      <c r="EE488">
        <v>30689.9</v>
      </c>
      <c r="EF488">
        <v>30870.1</v>
      </c>
      <c r="EG488">
        <v>29675.200000000001</v>
      </c>
      <c r="EH488">
        <v>29616.3</v>
      </c>
      <c r="EI488">
        <v>36130</v>
      </c>
      <c r="EJ488">
        <v>36466</v>
      </c>
      <c r="EK488">
        <v>41807</v>
      </c>
      <c r="EL488">
        <v>42197.5</v>
      </c>
      <c r="EM488">
        <v>2.0371000000000001</v>
      </c>
      <c r="EN488">
        <v>2.2748300000000001</v>
      </c>
      <c r="EO488">
        <v>0.22494</v>
      </c>
      <c r="EP488">
        <v>0</v>
      </c>
      <c r="EQ488">
        <v>21.266100000000002</v>
      </c>
      <c r="ER488">
        <v>999.9</v>
      </c>
      <c r="ES488">
        <v>48.6</v>
      </c>
      <c r="ET488">
        <v>26.9</v>
      </c>
      <c r="EU488">
        <v>24.482600000000001</v>
      </c>
      <c r="EV488">
        <v>57.214300000000001</v>
      </c>
      <c r="EW488">
        <v>27.067299999999999</v>
      </c>
      <c r="EX488">
        <v>2</v>
      </c>
      <c r="EY488">
        <v>-0.523366</v>
      </c>
      <c r="EZ488">
        <v>-1.51918</v>
      </c>
      <c r="FA488">
        <v>20.387799999999999</v>
      </c>
      <c r="FB488">
        <v>5.2210299999999998</v>
      </c>
      <c r="FC488">
        <v>12.0099</v>
      </c>
      <c r="FD488">
        <v>4.9911500000000002</v>
      </c>
      <c r="FE488">
        <v>3.2885</v>
      </c>
      <c r="FF488">
        <v>9306.9</v>
      </c>
      <c r="FG488">
        <v>9999</v>
      </c>
      <c r="FH488">
        <v>9999</v>
      </c>
      <c r="FI488">
        <v>138</v>
      </c>
      <c r="FJ488">
        <v>1.8668199999999999</v>
      </c>
      <c r="FK488">
        <v>1.86588</v>
      </c>
      <c r="FL488">
        <v>1.86548</v>
      </c>
      <c r="FM488">
        <v>1.8653900000000001</v>
      </c>
      <c r="FN488">
        <v>1.8671500000000001</v>
      </c>
      <c r="FO488">
        <v>1.8697999999999999</v>
      </c>
      <c r="FP488">
        <v>1.8684099999999999</v>
      </c>
      <c r="FQ488">
        <v>1.86981</v>
      </c>
      <c r="FR488">
        <v>0</v>
      </c>
      <c r="FS488">
        <v>0</v>
      </c>
      <c r="FT488">
        <v>0</v>
      </c>
      <c r="FU488">
        <v>0</v>
      </c>
      <c r="FV488" t="s">
        <v>358</v>
      </c>
      <c r="FW488" t="s">
        <v>359</v>
      </c>
      <c r="FX488" t="s">
        <v>360</v>
      </c>
      <c r="FY488" t="s">
        <v>360</v>
      </c>
      <c r="FZ488" t="s">
        <v>360</v>
      </c>
      <c r="GA488" t="s">
        <v>360</v>
      </c>
      <c r="GB488">
        <v>0</v>
      </c>
      <c r="GC488">
        <v>100</v>
      </c>
      <c r="GD488">
        <v>100</v>
      </c>
      <c r="GE488">
        <v>-1.835</v>
      </c>
      <c r="GF488">
        <v>-0.1923</v>
      </c>
      <c r="GG488">
        <v>-1.691838842420514</v>
      </c>
      <c r="GH488">
        <v>-5.4742946993243486E-4</v>
      </c>
      <c r="GI488">
        <v>-1.00937323189599E-6</v>
      </c>
      <c r="GJ488">
        <v>3.2426335113099041E-10</v>
      </c>
      <c r="GK488">
        <v>-0.25714838806632262</v>
      </c>
      <c r="GL488">
        <v>-1.4458059848174739E-2</v>
      </c>
      <c r="GM488">
        <v>1.0199616584873469E-3</v>
      </c>
      <c r="GN488">
        <v>-1.0584552142034339E-5</v>
      </c>
      <c r="GO488">
        <v>24</v>
      </c>
      <c r="GP488">
        <v>2276</v>
      </c>
      <c r="GQ488">
        <v>1</v>
      </c>
      <c r="GR488">
        <v>42</v>
      </c>
      <c r="GS488">
        <v>392</v>
      </c>
      <c r="GT488">
        <v>391.8</v>
      </c>
      <c r="GU488">
        <v>0.64575199999999999</v>
      </c>
      <c r="GV488">
        <v>2.2424300000000001</v>
      </c>
      <c r="GW488">
        <v>1.94702</v>
      </c>
      <c r="GX488">
        <v>2.80518</v>
      </c>
      <c r="GY488">
        <v>2.19482</v>
      </c>
      <c r="GZ488">
        <v>2.3278799999999999</v>
      </c>
      <c r="HA488">
        <v>30.458400000000001</v>
      </c>
      <c r="HB488">
        <v>15.664300000000001</v>
      </c>
      <c r="HC488">
        <v>18</v>
      </c>
      <c r="HD488">
        <v>475.81799999999998</v>
      </c>
      <c r="HE488">
        <v>652.73900000000003</v>
      </c>
      <c r="HF488">
        <v>23.453299999999999</v>
      </c>
      <c r="HG488">
        <v>20.453399999999998</v>
      </c>
      <c r="HH488">
        <v>30.0002</v>
      </c>
      <c r="HI488">
        <v>20.386600000000001</v>
      </c>
      <c r="HJ488">
        <v>20.292300000000001</v>
      </c>
      <c r="HK488">
        <v>12.917999999999999</v>
      </c>
      <c r="HL488">
        <v>21.2073</v>
      </c>
      <c r="HM488">
        <v>73.770899999999997</v>
      </c>
      <c r="HN488">
        <v>23.476099999999999</v>
      </c>
      <c r="HO488">
        <v>152.374</v>
      </c>
      <c r="HP488">
        <v>19.927099999999999</v>
      </c>
      <c r="HQ488">
        <v>101.49</v>
      </c>
      <c r="HR488">
        <v>101.35</v>
      </c>
    </row>
    <row r="489" spans="1:226" x14ac:dyDescent="0.2">
      <c r="A489">
        <v>473</v>
      </c>
      <c r="B489">
        <v>1657487348.5</v>
      </c>
      <c r="C489">
        <v>6353</v>
      </c>
      <c r="D489" t="s">
        <v>1309</v>
      </c>
      <c r="E489" t="s">
        <v>1310</v>
      </c>
      <c r="F489">
        <v>5</v>
      </c>
      <c r="G489" t="s">
        <v>1276</v>
      </c>
      <c r="H489" t="s">
        <v>354</v>
      </c>
      <c r="I489">
        <v>1657487346</v>
      </c>
      <c r="J489">
        <f t="shared" si="238"/>
        <v>1.7610630345061356E-3</v>
      </c>
      <c r="K489">
        <f t="shared" si="239"/>
        <v>1.7610630345061355</v>
      </c>
      <c r="L489">
        <f t="shared" si="240"/>
        <v>3.6946340390763992</v>
      </c>
      <c r="M489">
        <f t="shared" si="241"/>
        <v>185.70400000000001</v>
      </c>
      <c r="N489">
        <f t="shared" si="242"/>
        <v>100.89677424655505</v>
      </c>
      <c r="O489">
        <f t="shared" si="243"/>
        <v>7.1368835012608001</v>
      </c>
      <c r="P489">
        <f t="shared" si="244"/>
        <v>13.135680735238047</v>
      </c>
      <c r="Q489">
        <f t="shared" si="245"/>
        <v>7.5595605856339426E-2</v>
      </c>
      <c r="R489">
        <f t="shared" si="246"/>
        <v>2.3661641111527563</v>
      </c>
      <c r="S489">
        <f t="shared" si="247"/>
        <v>7.427905663601192E-2</v>
      </c>
      <c r="T489">
        <f t="shared" si="248"/>
        <v>4.6540787280844327E-2</v>
      </c>
      <c r="U489">
        <f t="shared" si="249"/>
        <v>321.50819733333327</v>
      </c>
      <c r="V489">
        <f t="shared" si="250"/>
        <v>26.366967139171006</v>
      </c>
      <c r="W489">
        <f t="shared" si="251"/>
        <v>24.966966666666661</v>
      </c>
      <c r="X489">
        <f t="shared" si="252"/>
        <v>3.1734208638914887</v>
      </c>
      <c r="Y489">
        <f t="shared" si="253"/>
        <v>49.968146792548289</v>
      </c>
      <c r="Z489">
        <f t="shared" si="254"/>
        <v>1.5524164945953494</v>
      </c>
      <c r="AA489">
        <f t="shared" si="255"/>
        <v>3.1068122278788612</v>
      </c>
      <c r="AB489">
        <f t="shared" si="256"/>
        <v>1.6210043692961393</v>
      </c>
      <c r="AC489">
        <f t="shared" si="257"/>
        <v>-77.66287982172058</v>
      </c>
      <c r="AD489">
        <f t="shared" si="258"/>
        <v>-45.316629511413616</v>
      </c>
      <c r="AE489">
        <f t="shared" si="259"/>
        <v>-4.0425142696995486</v>
      </c>
      <c r="AF489">
        <f t="shared" si="260"/>
        <v>194.4861737304995</v>
      </c>
      <c r="AG489">
        <f t="shared" si="261"/>
        <v>-11.732899174546793</v>
      </c>
      <c r="AH489">
        <f t="shared" si="262"/>
        <v>1.7369955238929324</v>
      </c>
      <c r="AI489">
        <f t="shared" si="263"/>
        <v>3.6946340390763992</v>
      </c>
      <c r="AJ489">
        <v>176.03588621329399</v>
      </c>
      <c r="AK489">
        <v>183.39975151515151</v>
      </c>
      <c r="AL489">
        <v>-3.2368743310452648</v>
      </c>
      <c r="AM489">
        <v>64.35819296685338</v>
      </c>
      <c r="AN489">
        <f t="shared" si="264"/>
        <v>1.7610630345061355</v>
      </c>
      <c r="AO489">
        <v>19.8957983966101</v>
      </c>
      <c r="AP489">
        <v>21.961850909090899</v>
      </c>
      <c r="AQ489">
        <v>1.6772722014409889E-4</v>
      </c>
      <c r="AR489">
        <v>78.51994977644415</v>
      </c>
      <c r="AS489">
        <v>0</v>
      </c>
      <c r="AT489">
        <v>0</v>
      </c>
      <c r="AU489">
        <f t="shared" si="265"/>
        <v>1</v>
      </c>
      <c r="AV489">
        <f t="shared" si="266"/>
        <v>0</v>
      </c>
      <c r="AW489">
        <f t="shared" si="267"/>
        <v>37728.477326483102</v>
      </c>
      <c r="AX489">
        <f t="shared" si="268"/>
        <v>1999.951111111111</v>
      </c>
      <c r="AY489">
        <f t="shared" si="269"/>
        <v>1681.1589333333332</v>
      </c>
      <c r="AZ489">
        <f t="shared" si="270"/>
        <v>0.84060001466702516</v>
      </c>
      <c r="BA489">
        <f t="shared" si="271"/>
        <v>0.16075802830735861</v>
      </c>
      <c r="BB489">
        <v>6</v>
      </c>
      <c r="BC489">
        <v>0.5</v>
      </c>
      <c r="BD489" t="s">
        <v>355</v>
      </c>
      <c r="BE489">
        <v>2</v>
      </c>
      <c r="BF489" t="b">
        <v>1</v>
      </c>
      <c r="BG489">
        <v>1657487346</v>
      </c>
      <c r="BH489">
        <v>185.70400000000001</v>
      </c>
      <c r="BI489">
        <v>172.012</v>
      </c>
      <c r="BJ489">
        <v>21.947088888888889</v>
      </c>
      <c r="BK489">
        <v>19.9085</v>
      </c>
      <c r="BL489">
        <v>187.53200000000001</v>
      </c>
      <c r="BM489">
        <v>22.139277777777782</v>
      </c>
      <c r="BN489">
        <v>500.01455555555549</v>
      </c>
      <c r="BO489">
        <v>70.63452222222223</v>
      </c>
      <c r="BP489">
        <v>9.9983955555555559E-2</v>
      </c>
      <c r="BQ489">
        <v>24.61172222222222</v>
      </c>
      <c r="BR489">
        <v>24.966966666666661</v>
      </c>
      <c r="BS489">
        <v>999.90000000000009</v>
      </c>
      <c r="BT489">
        <v>0</v>
      </c>
      <c r="BU489">
        <v>0</v>
      </c>
      <c r="BV489">
        <v>10021.944444444451</v>
      </c>
      <c r="BW489">
        <v>0</v>
      </c>
      <c r="BX489">
        <v>29.72615555555555</v>
      </c>
      <c r="BY489">
        <v>13.692077777777779</v>
      </c>
      <c r="BZ489">
        <v>189.87100000000001</v>
      </c>
      <c r="CA489">
        <v>175.506</v>
      </c>
      <c r="CB489">
        <v>2.0386099999999998</v>
      </c>
      <c r="CC489">
        <v>172.012</v>
      </c>
      <c r="CD489">
        <v>19.9085</v>
      </c>
      <c r="CE489">
        <v>1.5502222222222219</v>
      </c>
      <c r="CF489">
        <v>1.406226666666667</v>
      </c>
      <c r="CG489">
        <v>13.472733333333331</v>
      </c>
      <c r="CH489">
        <v>11.984933333333331</v>
      </c>
      <c r="CI489">
        <v>1999.951111111111</v>
      </c>
      <c r="CJ489">
        <v>0.97999899999999995</v>
      </c>
      <c r="CK489">
        <v>2.0001100000000001E-2</v>
      </c>
      <c r="CL489">
        <v>0</v>
      </c>
      <c r="CM489">
        <v>2.368066666666667</v>
      </c>
      <c r="CN489">
        <v>0</v>
      </c>
      <c r="CO489">
        <v>12344.255555555559</v>
      </c>
      <c r="CP489">
        <v>16749.055555555551</v>
      </c>
      <c r="CQ489">
        <v>41.332999999999998</v>
      </c>
      <c r="CR489">
        <v>40.311999999999998</v>
      </c>
      <c r="CS489">
        <v>40.548222222222222</v>
      </c>
      <c r="CT489">
        <v>40.444000000000003</v>
      </c>
      <c r="CU489">
        <v>39.895666666666671</v>
      </c>
      <c r="CV489">
        <v>1959.951111111111</v>
      </c>
      <c r="CW489">
        <v>40</v>
      </c>
      <c r="CX489">
        <v>0</v>
      </c>
      <c r="CY489">
        <v>1657487348.0999999</v>
      </c>
      <c r="CZ489">
        <v>0</v>
      </c>
      <c r="DA489">
        <v>1657463835.0999999</v>
      </c>
      <c r="DB489" t="s">
        <v>356</v>
      </c>
      <c r="DC489">
        <v>1657463822.5999999</v>
      </c>
      <c r="DD489">
        <v>1657463835.0999999</v>
      </c>
      <c r="DE489">
        <v>1</v>
      </c>
      <c r="DF489">
        <v>-2.657</v>
      </c>
      <c r="DG489">
        <v>-13.192</v>
      </c>
      <c r="DH489">
        <v>-3.9239999999999999</v>
      </c>
      <c r="DI489">
        <v>-0.217</v>
      </c>
      <c r="DJ489">
        <v>376</v>
      </c>
      <c r="DK489">
        <v>3</v>
      </c>
      <c r="DL489">
        <v>0.48</v>
      </c>
      <c r="DM489">
        <v>0.03</v>
      </c>
      <c r="DN489">
        <v>12.647307317073169</v>
      </c>
      <c r="DO489">
        <v>7.6402327526132403</v>
      </c>
      <c r="DP489">
        <v>0.75420349049073721</v>
      </c>
      <c r="DQ489">
        <v>0</v>
      </c>
      <c r="DR489">
        <v>2.0709163414634149</v>
      </c>
      <c r="DS489">
        <v>-0.16085163763065971</v>
      </c>
      <c r="DT489">
        <v>1.8205225162037299E-2</v>
      </c>
      <c r="DU489">
        <v>0</v>
      </c>
      <c r="DV489">
        <v>0</v>
      </c>
      <c r="DW489">
        <v>2</v>
      </c>
      <c r="DX489" t="s">
        <v>357</v>
      </c>
      <c r="DY489">
        <v>2.9896199999999999</v>
      </c>
      <c r="DZ489">
        <v>2.7247699999999999</v>
      </c>
      <c r="EA489">
        <v>3.7102400000000001E-2</v>
      </c>
      <c r="EB489">
        <v>3.3776800000000003E-2</v>
      </c>
      <c r="EC489">
        <v>8.1228400000000006E-2</v>
      </c>
      <c r="ED489">
        <v>7.4121300000000001E-2</v>
      </c>
      <c r="EE489">
        <v>30784.6</v>
      </c>
      <c r="EF489">
        <v>30969</v>
      </c>
      <c r="EG489">
        <v>29675.599999999999</v>
      </c>
      <c r="EH489">
        <v>29615.9</v>
      </c>
      <c r="EI489">
        <v>36126.800000000003</v>
      </c>
      <c r="EJ489">
        <v>36460.9</v>
      </c>
      <c r="EK489">
        <v>41807.1</v>
      </c>
      <c r="EL489">
        <v>42196.7</v>
      </c>
      <c r="EM489">
        <v>2.03748</v>
      </c>
      <c r="EN489">
        <v>2.2748499999999998</v>
      </c>
      <c r="EO489">
        <v>0.22544700000000001</v>
      </c>
      <c r="EP489">
        <v>0</v>
      </c>
      <c r="EQ489">
        <v>21.266100000000002</v>
      </c>
      <c r="ER489">
        <v>999.9</v>
      </c>
      <c r="ES489">
        <v>48.6</v>
      </c>
      <c r="ET489">
        <v>26.9</v>
      </c>
      <c r="EU489">
        <v>24.482199999999999</v>
      </c>
      <c r="EV489">
        <v>57.344299999999997</v>
      </c>
      <c r="EW489">
        <v>27.131399999999999</v>
      </c>
      <c r="EX489">
        <v>2</v>
      </c>
      <c r="EY489">
        <v>-0.52347299999999997</v>
      </c>
      <c r="EZ489">
        <v>-1.53861</v>
      </c>
      <c r="FA489">
        <v>20.3874</v>
      </c>
      <c r="FB489">
        <v>5.2214799999999997</v>
      </c>
      <c r="FC489">
        <v>12.0099</v>
      </c>
      <c r="FD489">
        <v>4.99125</v>
      </c>
      <c r="FE489">
        <v>3.2885</v>
      </c>
      <c r="FF489">
        <v>9307.1</v>
      </c>
      <c r="FG489">
        <v>9999</v>
      </c>
      <c r="FH489">
        <v>9999</v>
      </c>
      <c r="FI489">
        <v>138</v>
      </c>
      <c r="FJ489">
        <v>1.86683</v>
      </c>
      <c r="FK489">
        <v>1.8658699999999999</v>
      </c>
      <c r="FL489">
        <v>1.8654599999999999</v>
      </c>
      <c r="FM489">
        <v>1.8653900000000001</v>
      </c>
      <c r="FN489">
        <v>1.86714</v>
      </c>
      <c r="FO489">
        <v>1.8697999999999999</v>
      </c>
      <c r="FP489">
        <v>1.86843</v>
      </c>
      <c r="FQ489">
        <v>1.86982</v>
      </c>
      <c r="FR489">
        <v>0</v>
      </c>
      <c r="FS489">
        <v>0</v>
      </c>
      <c r="FT489">
        <v>0</v>
      </c>
      <c r="FU489">
        <v>0</v>
      </c>
      <c r="FV489" t="s">
        <v>358</v>
      </c>
      <c r="FW489" t="s">
        <v>359</v>
      </c>
      <c r="FX489" t="s">
        <v>360</v>
      </c>
      <c r="FY489" t="s">
        <v>360</v>
      </c>
      <c r="FZ489" t="s">
        <v>360</v>
      </c>
      <c r="GA489" t="s">
        <v>360</v>
      </c>
      <c r="GB489">
        <v>0</v>
      </c>
      <c r="GC489">
        <v>100</v>
      </c>
      <c r="GD489">
        <v>100</v>
      </c>
      <c r="GE489">
        <v>-1.821</v>
      </c>
      <c r="GF489">
        <v>-0.19189999999999999</v>
      </c>
      <c r="GG489">
        <v>-1.691838842420514</v>
      </c>
      <c r="GH489">
        <v>-5.4742946993243486E-4</v>
      </c>
      <c r="GI489">
        <v>-1.00937323189599E-6</v>
      </c>
      <c r="GJ489">
        <v>3.2426335113099041E-10</v>
      </c>
      <c r="GK489">
        <v>-0.25714838806632262</v>
      </c>
      <c r="GL489">
        <v>-1.4458059848174739E-2</v>
      </c>
      <c r="GM489">
        <v>1.0199616584873469E-3</v>
      </c>
      <c r="GN489">
        <v>-1.0584552142034339E-5</v>
      </c>
      <c r="GO489">
        <v>24</v>
      </c>
      <c r="GP489">
        <v>2276</v>
      </c>
      <c r="GQ489">
        <v>1</v>
      </c>
      <c r="GR489">
        <v>42</v>
      </c>
      <c r="GS489">
        <v>392.1</v>
      </c>
      <c r="GT489">
        <v>391.9</v>
      </c>
      <c r="GU489">
        <v>0.59570299999999998</v>
      </c>
      <c r="GV489">
        <v>2.2485400000000002</v>
      </c>
      <c r="GW489">
        <v>1.94702</v>
      </c>
      <c r="GX489">
        <v>2.80518</v>
      </c>
      <c r="GY489">
        <v>2.19482</v>
      </c>
      <c r="GZ489">
        <v>2.3278799999999999</v>
      </c>
      <c r="HA489">
        <v>30.458400000000001</v>
      </c>
      <c r="HB489">
        <v>15.664300000000001</v>
      </c>
      <c r="HC489">
        <v>18</v>
      </c>
      <c r="HD489">
        <v>476.03899999999999</v>
      </c>
      <c r="HE489">
        <v>652.75900000000001</v>
      </c>
      <c r="HF489">
        <v>23.483000000000001</v>
      </c>
      <c r="HG489">
        <v>20.453399999999998</v>
      </c>
      <c r="HH489">
        <v>30</v>
      </c>
      <c r="HI489">
        <v>20.386600000000001</v>
      </c>
      <c r="HJ489">
        <v>20.292300000000001</v>
      </c>
      <c r="HK489">
        <v>11.930899999999999</v>
      </c>
      <c r="HL489">
        <v>21.2073</v>
      </c>
      <c r="HM489">
        <v>73.770899999999997</v>
      </c>
      <c r="HN489">
        <v>23.4998</v>
      </c>
      <c r="HO489">
        <v>132.33600000000001</v>
      </c>
      <c r="HP489">
        <v>19.927099999999999</v>
      </c>
      <c r="HQ489">
        <v>101.49</v>
      </c>
      <c r="HR489">
        <v>101.349</v>
      </c>
    </row>
    <row r="490" spans="1:226" x14ac:dyDescent="0.2">
      <c r="A490">
        <v>474</v>
      </c>
      <c r="B490">
        <v>1657487353.5</v>
      </c>
      <c r="C490">
        <v>6358</v>
      </c>
      <c r="D490" t="s">
        <v>1311</v>
      </c>
      <c r="E490" t="s">
        <v>1312</v>
      </c>
      <c r="F490">
        <v>5</v>
      </c>
      <c r="G490" t="s">
        <v>1276</v>
      </c>
      <c r="H490" t="s">
        <v>354</v>
      </c>
      <c r="I490">
        <v>1657487350.7</v>
      </c>
      <c r="J490">
        <f t="shared" si="238"/>
        <v>1.7864476496946948E-3</v>
      </c>
      <c r="K490">
        <f t="shared" si="239"/>
        <v>1.7864476496946948</v>
      </c>
      <c r="L490">
        <f t="shared" si="240"/>
        <v>3.3381434738290987</v>
      </c>
      <c r="M490">
        <f t="shared" si="241"/>
        <v>170.797</v>
      </c>
      <c r="N490">
        <f t="shared" si="242"/>
        <v>95.052983127183438</v>
      </c>
      <c r="O490">
        <f t="shared" si="243"/>
        <v>6.7234961231326134</v>
      </c>
      <c r="P490">
        <f t="shared" si="244"/>
        <v>12.081188086502808</v>
      </c>
      <c r="Q490">
        <f t="shared" si="245"/>
        <v>7.6695282201661302E-2</v>
      </c>
      <c r="R490">
        <f t="shared" si="246"/>
        <v>2.362560047116518</v>
      </c>
      <c r="S490">
        <f t="shared" si="247"/>
        <v>7.5338493872228268E-2</v>
      </c>
      <c r="T490">
        <f t="shared" si="248"/>
        <v>4.7206461450248205E-2</v>
      </c>
      <c r="U490">
        <f t="shared" si="249"/>
        <v>321.50727989999996</v>
      </c>
      <c r="V490">
        <f t="shared" si="250"/>
        <v>26.365661053243567</v>
      </c>
      <c r="W490">
        <f t="shared" si="251"/>
        <v>24.97972</v>
      </c>
      <c r="X490">
        <f t="shared" si="252"/>
        <v>3.1758351511500904</v>
      </c>
      <c r="Y490">
        <f t="shared" si="253"/>
        <v>50.027161422752584</v>
      </c>
      <c r="Z490">
        <f t="shared" si="254"/>
        <v>1.5546512824690493</v>
      </c>
      <c r="AA490">
        <f t="shared" si="255"/>
        <v>3.1076144203576312</v>
      </c>
      <c r="AB490">
        <f t="shared" si="256"/>
        <v>1.6211838686810411</v>
      </c>
      <c r="AC490">
        <f t="shared" si="257"/>
        <v>-78.782341351536033</v>
      </c>
      <c r="AD490">
        <f t="shared" si="258"/>
        <v>-46.322044254769636</v>
      </c>
      <c r="AE490">
        <f t="shared" si="259"/>
        <v>-4.1388628620728802</v>
      </c>
      <c r="AF490">
        <f t="shared" si="260"/>
        <v>192.26403143162139</v>
      </c>
      <c r="AG490">
        <f t="shared" si="261"/>
        <v>-12.2333128326657</v>
      </c>
      <c r="AH490">
        <f t="shared" si="262"/>
        <v>1.749570271622874</v>
      </c>
      <c r="AI490">
        <f t="shared" si="263"/>
        <v>3.3381434738290987</v>
      </c>
      <c r="AJ490">
        <v>159.15989249269191</v>
      </c>
      <c r="AK490">
        <v>167.10583030303019</v>
      </c>
      <c r="AL490">
        <v>-3.2766180250104928</v>
      </c>
      <c r="AM490">
        <v>64.35819296685338</v>
      </c>
      <c r="AN490">
        <f t="shared" si="264"/>
        <v>1.7864476496946948</v>
      </c>
      <c r="AO490">
        <v>19.924196325070579</v>
      </c>
      <c r="AP490">
        <v>21.990093333333331</v>
      </c>
      <c r="AQ490">
        <v>6.8357593960295896E-3</v>
      </c>
      <c r="AR490">
        <v>78.51994977644415</v>
      </c>
      <c r="AS490">
        <v>0</v>
      </c>
      <c r="AT490">
        <v>0</v>
      </c>
      <c r="AU490">
        <f t="shared" si="265"/>
        <v>1</v>
      </c>
      <c r="AV490">
        <f t="shared" si="266"/>
        <v>0</v>
      </c>
      <c r="AW490">
        <f t="shared" si="267"/>
        <v>37640.385470056179</v>
      </c>
      <c r="AX490">
        <f t="shared" si="268"/>
        <v>1999.9449999999999</v>
      </c>
      <c r="AY490">
        <f t="shared" si="269"/>
        <v>1681.15383</v>
      </c>
      <c r="AZ490">
        <f t="shared" si="270"/>
        <v>0.84060003150086626</v>
      </c>
      <c r="BA490">
        <f t="shared" si="271"/>
        <v>0.1607580607966719</v>
      </c>
      <c r="BB490">
        <v>6</v>
      </c>
      <c r="BC490">
        <v>0.5</v>
      </c>
      <c r="BD490" t="s">
        <v>355</v>
      </c>
      <c r="BE490">
        <v>2</v>
      </c>
      <c r="BF490" t="b">
        <v>1</v>
      </c>
      <c r="BG490">
        <v>1657487350.7</v>
      </c>
      <c r="BH490">
        <v>170.797</v>
      </c>
      <c r="BI490">
        <v>156.4761</v>
      </c>
      <c r="BJ490">
        <v>21.97878</v>
      </c>
      <c r="BK490">
        <v>19.925509999999999</v>
      </c>
      <c r="BL490">
        <v>172.61179999999999</v>
      </c>
      <c r="BM490">
        <v>22.170470000000002</v>
      </c>
      <c r="BN490">
        <v>500.01710000000003</v>
      </c>
      <c r="BO490">
        <v>70.634139999999988</v>
      </c>
      <c r="BP490">
        <v>0.10005372999999999</v>
      </c>
      <c r="BQ490">
        <v>24.616040000000002</v>
      </c>
      <c r="BR490">
        <v>24.97972</v>
      </c>
      <c r="BS490">
        <v>999.9</v>
      </c>
      <c r="BT490">
        <v>0</v>
      </c>
      <c r="BU490">
        <v>0</v>
      </c>
      <c r="BV490">
        <v>9997.75</v>
      </c>
      <c r="BW490">
        <v>0</v>
      </c>
      <c r="BX490">
        <v>29.655370000000001</v>
      </c>
      <c r="BY490">
        <v>14.32094</v>
      </c>
      <c r="BZ490">
        <v>174.63509999999999</v>
      </c>
      <c r="CA490">
        <v>159.65729999999999</v>
      </c>
      <c r="CB490">
        <v>2.053267</v>
      </c>
      <c r="CC490">
        <v>156.4761</v>
      </c>
      <c r="CD490">
        <v>19.925509999999999</v>
      </c>
      <c r="CE490">
        <v>1.5524519999999999</v>
      </c>
      <c r="CF490">
        <v>1.407422</v>
      </c>
      <c r="CG490">
        <v>13.49479</v>
      </c>
      <c r="CH490">
        <v>11.99783</v>
      </c>
      <c r="CI490">
        <v>1999.9449999999999</v>
      </c>
      <c r="CJ490">
        <v>0.97999959999999986</v>
      </c>
      <c r="CK490">
        <v>2.0000500000000001E-2</v>
      </c>
      <c r="CL490">
        <v>0</v>
      </c>
      <c r="CM490">
        <v>2.2852899999999998</v>
      </c>
      <c r="CN490">
        <v>0</v>
      </c>
      <c r="CO490">
        <v>12341.88</v>
      </c>
      <c r="CP490">
        <v>16748.990000000002</v>
      </c>
      <c r="CQ490">
        <v>41.405999999999999</v>
      </c>
      <c r="CR490">
        <v>40.368699999999997</v>
      </c>
      <c r="CS490">
        <v>40.5809</v>
      </c>
      <c r="CT490">
        <v>40.518600000000013</v>
      </c>
      <c r="CU490">
        <v>39.936999999999998</v>
      </c>
      <c r="CV490">
        <v>1959.944</v>
      </c>
      <c r="CW490">
        <v>40.000999999999998</v>
      </c>
      <c r="CX490">
        <v>0</v>
      </c>
      <c r="CY490">
        <v>1657487353.5</v>
      </c>
      <c r="CZ490">
        <v>0</v>
      </c>
      <c r="DA490">
        <v>1657463835.0999999</v>
      </c>
      <c r="DB490" t="s">
        <v>356</v>
      </c>
      <c r="DC490">
        <v>1657463822.5999999</v>
      </c>
      <c r="DD490">
        <v>1657463835.0999999</v>
      </c>
      <c r="DE490">
        <v>1</v>
      </c>
      <c r="DF490">
        <v>-2.657</v>
      </c>
      <c r="DG490">
        <v>-13.192</v>
      </c>
      <c r="DH490">
        <v>-3.9239999999999999</v>
      </c>
      <c r="DI490">
        <v>-0.217</v>
      </c>
      <c r="DJ490">
        <v>376</v>
      </c>
      <c r="DK490">
        <v>3</v>
      </c>
      <c r="DL490">
        <v>0.48</v>
      </c>
      <c r="DM490">
        <v>0.03</v>
      </c>
      <c r="DN490">
        <v>13.38472</v>
      </c>
      <c r="DO490">
        <v>7.4319917448405013</v>
      </c>
      <c r="DP490">
        <v>0.71584054586199575</v>
      </c>
      <c r="DQ490">
        <v>0</v>
      </c>
      <c r="DR490">
        <v>2.0609185000000001</v>
      </c>
      <c r="DS490">
        <v>-0.1246899061913698</v>
      </c>
      <c r="DT490">
        <v>1.6127878743033751E-2</v>
      </c>
      <c r="DU490">
        <v>0</v>
      </c>
      <c r="DV490">
        <v>0</v>
      </c>
      <c r="DW490">
        <v>2</v>
      </c>
      <c r="DX490" t="s">
        <v>357</v>
      </c>
      <c r="DY490">
        <v>2.9895800000000001</v>
      </c>
      <c r="DZ490">
        <v>2.72465</v>
      </c>
      <c r="EA490">
        <v>3.40711E-2</v>
      </c>
      <c r="EB490">
        <v>3.0607700000000002E-2</v>
      </c>
      <c r="EC490">
        <v>8.1297099999999997E-2</v>
      </c>
      <c r="ED490">
        <v>7.4135300000000001E-2</v>
      </c>
      <c r="EE490">
        <v>30881</v>
      </c>
      <c r="EF490">
        <v>31070.9</v>
      </c>
      <c r="EG490">
        <v>29675.1</v>
      </c>
      <c r="EH490">
        <v>29616.1</v>
      </c>
      <c r="EI490">
        <v>36123.5</v>
      </c>
      <c r="EJ490">
        <v>36460.6</v>
      </c>
      <c r="EK490">
        <v>41806.6</v>
      </c>
      <c r="EL490">
        <v>42197.1</v>
      </c>
      <c r="EM490">
        <v>2.0374500000000002</v>
      </c>
      <c r="EN490">
        <v>2.27488</v>
      </c>
      <c r="EO490">
        <v>0.226438</v>
      </c>
      <c r="EP490">
        <v>0</v>
      </c>
      <c r="EQ490">
        <v>21.267600000000002</v>
      </c>
      <c r="ER490">
        <v>999.9</v>
      </c>
      <c r="ES490">
        <v>48.6</v>
      </c>
      <c r="ET490">
        <v>26.9</v>
      </c>
      <c r="EU490">
        <v>24.482099999999999</v>
      </c>
      <c r="EV490">
        <v>57.504300000000001</v>
      </c>
      <c r="EW490">
        <v>27.103400000000001</v>
      </c>
      <c r="EX490">
        <v>2</v>
      </c>
      <c r="EY490">
        <v>-0.52322400000000002</v>
      </c>
      <c r="EZ490">
        <v>-1.5387500000000001</v>
      </c>
      <c r="FA490">
        <v>20.387499999999999</v>
      </c>
      <c r="FB490">
        <v>5.22133</v>
      </c>
      <c r="FC490">
        <v>12.0099</v>
      </c>
      <c r="FD490">
        <v>4.99125</v>
      </c>
      <c r="FE490">
        <v>3.2885800000000001</v>
      </c>
      <c r="FF490">
        <v>9307.1</v>
      </c>
      <c r="FG490">
        <v>9999</v>
      </c>
      <c r="FH490">
        <v>9999</v>
      </c>
      <c r="FI490">
        <v>138</v>
      </c>
      <c r="FJ490">
        <v>1.8668100000000001</v>
      </c>
      <c r="FK490">
        <v>1.86588</v>
      </c>
      <c r="FL490">
        <v>1.8654500000000001</v>
      </c>
      <c r="FM490">
        <v>1.8653900000000001</v>
      </c>
      <c r="FN490">
        <v>1.8671500000000001</v>
      </c>
      <c r="FO490">
        <v>1.8697999999999999</v>
      </c>
      <c r="FP490">
        <v>1.86842</v>
      </c>
      <c r="FQ490">
        <v>1.8698300000000001</v>
      </c>
      <c r="FR490">
        <v>0</v>
      </c>
      <c r="FS490">
        <v>0</v>
      </c>
      <c r="FT490">
        <v>0</v>
      </c>
      <c r="FU490">
        <v>0</v>
      </c>
      <c r="FV490" t="s">
        <v>358</v>
      </c>
      <c r="FW490" t="s">
        <v>359</v>
      </c>
      <c r="FX490" t="s">
        <v>360</v>
      </c>
      <c r="FY490" t="s">
        <v>360</v>
      </c>
      <c r="FZ490" t="s">
        <v>360</v>
      </c>
      <c r="GA490" t="s">
        <v>360</v>
      </c>
      <c r="GB490">
        <v>0</v>
      </c>
      <c r="GC490">
        <v>100</v>
      </c>
      <c r="GD490">
        <v>100</v>
      </c>
      <c r="GE490">
        <v>-1.8080000000000001</v>
      </c>
      <c r="GF490">
        <v>-0.1915</v>
      </c>
      <c r="GG490">
        <v>-1.691838842420514</v>
      </c>
      <c r="GH490">
        <v>-5.4742946993243486E-4</v>
      </c>
      <c r="GI490">
        <v>-1.00937323189599E-6</v>
      </c>
      <c r="GJ490">
        <v>3.2426335113099041E-10</v>
      </c>
      <c r="GK490">
        <v>-0.25714838806632262</v>
      </c>
      <c r="GL490">
        <v>-1.4458059848174739E-2</v>
      </c>
      <c r="GM490">
        <v>1.0199616584873469E-3</v>
      </c>
      <c r="GN490">
        <v>-1.0584552142034339E-5</v>
      </c>
      <c r="GO490">
        <v>24</v>
      </c>
      <c r="GP490">
        <v>2276</v>
      </c>
      <c r="GQ490">
        <v>1</v>
      </c>
      <c r="GR490">
        <v>42</v>
      </c>
      <c r="GS490">
        <v>392.2</v>
      </c>
      <c r="GT490">
        <v>392</v>
      </c>
      <c r="GU490">
        <v>0.54931600000000003</v>
      </c>
      <c r="GV490">
        <v>2.2485400000000002</v>
      </c>
      <c r="GW490">
        <v>1.94702</v>
      </c>
      <c r="GX490">
        <v>2.80518</v>
      </c>
      <c r="GY490">
        <v>2.19482</v>
      </c>
      <c r="GZ490">
        <v>2.3339799999999999</v>
      </c>
      <c r="HA490">
        <v>30.458400000000001</v>
      </c>
      <c r="HB490">
        <v>15.664300000000001</v>
      </c>
      <c r="HC490">
        <v>18</v>
      </c>
      <c r="HD490">
        <v>476.024</v>
      </c>
      <c r="HE490">
        <v>652.779</v>
      </c>
      <c r="HF490">
        <v>23.508500000000002</v>
      </c>
      <c r="HG490">
        <v>20.451599999999999</v>
      </c>
      <c r="HH490">
        <v>30.0001</v>
      </c>
      <c r="HI490">
        <v>20.386600000000001</v>
      </c>
      <c r="HJ490">
        <v>20.292300000000001</v>
      </c>
      <c r="HK490">
        <v>10.984500000000001</v>
      </c>
      <c r="HL490">
        <v>21.2073</v>
      </c>
      <c r="HM490">
        <v>73.770899999999997</v>
      </c>
      <c r="HN490">
        <v>23.5183</v>
      </c>
      <c r="HO490">
        <v>118.97799999999999</v>
      </c>
      <c r="HP490">
        <v>19.927099999999999</v>
      </c>
      <c r="HQ490">
        <v>101.489</v>
      </c>
      <c r="HR490">
        <v>101.349</v>
      </c>
    </row>
    <row r="491" spans="1:226" x14ac:dyDescent="0.2">
      <c r="A491">
        <v>475</v>
      </c>
      <c r="B491">
        <v>1657487358.5</v>
      </c>
      <c r="C491">
        <v>6363</v>
      </c>
      <c r="D491" t="s">
        <v>1313</v>
      </c>
      <c r="E491" t="s">
        <v>1314</v>
      </c>
      <c r="F491">
        <v>5</v>
      </c>
      <c r="G491" t="s">
        <v>1276</v>
      </c>
      <c r="H491" t="s">
        <v>354</v>
      </c>
      <c r="I491">
        <v>1657487356</v>
      </c>
      <c r="J491">
        <f t="shared" si="238"/>
        <v>1.7719024951798508E-3</v>
      </c>
      <c r="K491">
        <f t="shared" si="239"/>
        <v>1.7719024951798508</v>
      </c>
      <c r="L491">
        <f t="shared" si="240"/>
        <v>2.7961057174827486</v>
      </c>
      <c r="M491">
        <f t="shared" si="241"/>
        <v>153.91233333333341</v>
      </c>
      <c r="N491">
        <f t="shared" si="242"/>
        <v>89.470883366094412</v>
      </c>
      <c r="O491">
        <f t="shared" si="243"/>
        <v>6.3286609663727482</v>
      </c>
      <c r="P491">
        <f t="shared" si="244"/>
        <v>10.886882296941137</v>
      </c>
      <c r="Q491">
        <f t="shared" si="245"/>
        <v>7.5917135305705707E-2</v>
      </c>
      <c r="R491">
        <f t="shared" si="246"/>
        <v>2.3667205702410818</v>
      </c>
      <c r="S491">
        <f t="shared" si="247"/>
        <v>7.4589775247815154E-2</v>
      </c>
      <c r="T491">
        <f t="shared" si="248"/>
        <v>4.673593445664509E-2</v>
      </c>
      <c r="U491">
        <f t="shared" si="249"/>
        <v>321.51333999999991</v>
      </c>
      <c r="V491">
        <f t="shared" si="250"/>
        <v>26.371772645700371</v>
      </c>
      <c r="W491">
        <f t="shared" si="251"/>
        <v>25.001999999999999</v>
      </c>
      <c r="X491">
        <f t="shared" si="252"/>
        <v>3.180056748707377</v>
      </c>
      <c r="Y491">
        <f t="shared" si="253"/>
        <v>50.057589712095819</v>
      </c>
      <c r="Z491">
        <f t="shared" si="254"/>
        <v>1.5559952173955567</v>
      </c>
      <c r="AA491">
        <f t="shared" si="255"/>
        <v>3.1084101858375512</v>
      </c>
      <c r="AB491">
        <f t="shared" si="256"/>
        <v>1.6240615313118203</v>
      </c>
      <c r="AC491">
        <f t="shared" si="257"/>
        <v>-78.140900037431422</v>
      </c>
      <c r="AD491">
        <f t="shared" si="258"/>
        <v>-48.700038415998264</v>
      </c>
      <c r="AE491">
        <f t="shared" si="259"/>
        <v>-4.3442680476513944</v>
      </c>
      <c r="AF491">
        <f t="shared" si="260"/>
        <v>190.32813349891882</v>
      </c>
      <c r="AG491">
        <f t="shared" si="261"/>
        <v>-12.697178785112438</v>
      </c>
      <c r="AH491">
        <f t="shared" si="262"/>
        <v>1.7647365065764631</v>
      </c>
      <c r="AI491">
        <f t="shared" si="263"/>
        <v>2.7961057174827486</v>
      </c>
      <c r="AJ491">
        <v>142.34985365117831</v>
      </c>
      <c r="AK491">
        <v>150.86979393939379</v>
      </c>
      <c r="AL491">
        <v>-3.2517964178895</v>
      </c>
      <c r="AM491">
        <v>64.35819296685338</v>
      </c>
      <c r="AN491">
        <f t="shared" si="264"/>
        <v>1.7719024951798508</v>
      </c>
      <c r="AO491">
        <v>19.926709948840941</v>
      </c>
      <c r="AP491">
        <v>22.001811515151509</v>
      </c>
      <c r="AQ491">
        <v>1.054012981885436E-3</v>
      </c>
      <c r="AR491">
        <v>78.51994977644415</v>
      </c>
      <c r="AS491">
        <v>0</v>
      </c>
      <c r="AT491">
        <v>0</v>
      </c>
      <c r="AU491">
        <f t="shared" si="265"/>
        <v>1</v>
      </c>
      <c r="AV491">
        <f t="shared" si="266"/>
        <v>0</v>
      </c>
      <c r="AW491">
        <f t="shared" si="267"/>
        <v>37740.904630718811</v>
      </c>
      <c r="AX491">
        <f t="shared" si="268"/>
        <v>1999.9833333333329</v>
      </c>
      <c r="AY491">
        <f t="shared" si="269"/>
        <v>1681.1859999999995</v>
      </c>
      <c r="AZ491">
        <f t="shared" si="270"/>
        <v>0.84060000500004162</v>
      </c>
      <c r="BA491">
        <f t="shared" si="271"/>
        <v>0.16075800965008041</v>
      </c>
      <c r="BB491">
        <v>6</v>
      </c>
      <c r="BC491">
        <v>0.5</v>
      </c>
      <c r="BD491" t="s">
        <v>355</v>
      </c>
      <c r="BE491">
        <v>2</v>
      </c>
      <c r="BF491" t="b">
        <v>1</v>
      </c>
      <c r="BG491">
        <v>1657487356</v>
      </c>
      <c r="BH491">
        <v>153.91233333333341</v>
      </c>
      <c r="BI491">
        <v>138.99933333333331</v>
      </c>
      <c r="BJ491">
        <v>21.99774444444445</v>
      </c>
      <c r="BK491">
        <v>19.926322222222218</v>
      </c>
      <c r="BL491">
        <v>155.71266666666671</v>
      </c>
      <c r="BM491">
        <v>22.189155555555558</v>
      </c>
      <c r="BN491">
        <v>499.92211111111112</v>
      </c>
      <c r="BO491">
        <v>70.634533333333337</v>
      </c>
      <c r="BP491">
        <v>9.977405555555556E-2</v>
      </c>
      <c r="BQ491">
        <v>24.620322222222221</v>
      </c>
      <c r="BR491">
        <v>25.001999999999999</v>
      </c>
      <c r="BS491">
        <v>999.90000000000009</v>
      </c>
      <c r="BT491">
        <v>0</v>
      </c>
      <c r="BU491">
        <v>0</v>
      </c>
      <c r="BV491">
        <v>10025.68888888889</v>
      </c>
      <c r="BW491">
        <v>0</v>
      </c>
      <c r="BX491">
        <v>29.838377777777779</v>
      </c>
      <c r="BY491">
        <v>14.913033333333329</v>
      </c>
      <c r="BZ491">
        <v>157.37444444444449</v>
      </c>
      <c r="CA491">
        <v>141.8253333333333</v>
      </c>
      <c r="CB491">
        <v>2.0714244444444438</v>
      </c>
      <c r="CC491">
        <v>138.99933333333331</v>
      </c>
      <c r="CD491">
        <v>19.926322222222218</v>
      </c>
      <c r="CE491">
        <v>1.553801111111111</v>
      </c>
      <c r="CF491">
        <v>1.407486666666667</v>
      </c>
      <c r="CG491">
        <v>13.508111111111109</v>
      </c>
      <c r="CH491">
        <v>11.998533333333331</v>
      </c>
      <c r="CI491">
        <v>1999.9833333333329</v>
      </c>
      <c r="CJ491">
        <v>0.98000100000000012</v>
      </c>
      <c r="CK491">
        <v>1.9999099999999999E-2</v>
      </c>
      <c r="CL491">
        <v>0</v>
      </c>
      <c r="CM491">
        <v>2.2537555555555562</v>
      </c>
      <c r="CN491">
        <v>0</v>
      </c>
      <c r="CO491">
        <v>12340.16666666667</v>
      </c>
      <c r="CP491">
        <v>16749.333333333339</v>
      </c>
      <c r="CQ491">
        <v>41.457999999999998</v>
      </c>
      <c r="CR491">
        <v>40.381888888888888</v>
      </c>
      <c r="CS491">
        <v>40.645666666666671</v>
      </c>
      <c r="CT491">
        <v>40.582999999999998</v>
      </c>
      <c r="CU491">
        <v>40</v>
      </c>
      <c r="CV491">
        <v>1959.9833333333329</v>
      </c>
      <c r="CW491">
        <v>40</v>
      </c>
      <c r="CX491">
        <v>0</v>
      </c>
      <c r="CY491">
        <v>1657487358.3</v>
      </c>
      <c r="CZ491">
        <v>0</v>
      </c>
      <c r="DA491">
        <v>1657463835.0999999</v>
      </c>
      <c r="DB491" t="s">
        <v>356</v>
      </c>
      <c r="DC491">
        <v>1657463822.5999999</v>
      </c>
      <c r="DD491">
        <v>1657463835.0999999</v>
      </c>
      <c r="DE491">
        <v>1</v>
      </c>
      <c r="DF491">
        <v>-2.657</v>
      </c>
      <c r="DG491">
        <v>-13.192</v>
      </c>
      <c r="DH491">
        <v>-3.9239999999999999</v>
      </c>
      <c r="DI491">
        <v>-0.217</v>
      </c>
      <c r="DJ491">
        <v>376</v>
      </c>
      <c r="DK491">
        <v>3</v>
      </c>
      <c r="DL491">
        <v>0.48</v>
      </c>
      <c r="DM491">
        <v>0.03</v>
      </c>
      <c r="DN491">
        <v>13.9918575</v>
      </c>
      <c r="DO491">
        <v>7.20846191369602</v>
      </c>
      <c r="DP491">
        <v>0.69424233589125783</v>
      </c>
      <c r="DQ491">
        <v>0</v>
      </c>
      <c r="DR491">
        <v>2.0589365000000002</v>
      </c>
      <c r="DS491">
        <v>1.3926303939964489E-2</v>
      </c>
      <c r="DT491">
        <v>1.4063226967876159E-2</v>
      </c>
      <c r="DU491">
        <v>1</v>
      </c>
      <c r="DV491">
        <v>1</v>
      </c>
      <c r="DW491">
        <v>2</v>
      </c>
      <c r="DX491" t="s">
        <v>369</v>
      </c>
      <c r="DY491">
        <v>2.98949</v>
      </c>
      <c r="DZ491">
        <v>2.7248000000000001</v>
      </c>
      <c r="EA491">
        <v>3.09882E-2</v>
      </c>
      <c r="EB491">
        <v>2.7365400000000002E-2</v>
      </c>
      <c r="EC491">
        <v>8.13247E-2</v>
      </c>
      <c r="ED491">
        <v>7.4130699999999994E-2</v>
      </c>
      <c r="EE491">
        <v>30979.3</v>
      </c>
      <c r="EF491">
        <v>31175.5</v>
      </c>
      <c r="EG491">
        <v>29674.799999999999</v>
      </c>
      <c r="EH491">
        <v>29616.7</v>
      </c>
      <c r="EI491">
        <v>36122</v>
      </c>
      <c r="EJ491">
        <v>36461.4</v>
      </c>
      <c r="EK491">
        <v>41806.199999999997</v>
      </c>
      <c r="EL491">
        <v>42197.9</v>
      </c>
      <c r="EM491">
        <v>2.0372300000000001</v>
      </c>
      <c r="EN491">
        <v>2.2750499999999998</v>
      </c>
      <c r="EO491">
        <v>0.22651299999999999</v>
      </c>
      <c r="EP491">
        <v>0</v>
      </c>
      <c r="EQ491">
        <v>21.269400000000001</v>
      </c>
      <c r="ER491">
        <v>999.9</v>
      </c>
      <c r="ES491">
        <v>48.6</v>
      </c>
      <c r="ET491">
        <v>26.9</v>
      </c>
      <c r="EU491">
        <v>24.482199999999999</v>
      </c>
      <c r="EV491">
        <v>57.214300000000001</v>
      </c>
      <c r="EW491">
        <v>27.139399999999998</v>
      </c>
      <c r="EX491">
        <v>2</v>
      </c>
      <c r="EY491">
        <v>-0.52349100000000004</v>
      </c>
      <c r="EZ491">
        <v>-1.49525</v>
      </c>
      <c r="FA491">
        <v>20.387699999999999</v>
      </c>
      <c r="FB491">
        <v>5.22058</v>
      </c>
      <c r="FC491">
        <v>12.0099</v>
      </c>
      <c r="FD491">
        <v>4.9894499999999997</v>
      </c>
      <c r="FE491">
        <v>3.2885</v>
      </c>
      <c r="FF491">
        <v>9307.4</v>
      </c>
      <c r="FG491">
        <v>9999</v>
      </c>
      <c r="FH491">
        <v>9999</v>
      </c>
      <c r="FI491">
        <v>138</v>
      </c>
      <c r="FJ491">
        <v>1.86683</v>
      </c>
      <c r="FK491">
        <v>1.86589</v>
      </c>
      <c r="FL491">
        <v>1.8654900000000001</v>
      </c>
      <c r="FM491">
        <v>1.8653900000000001</v>
      </c>
      <c r="FN491">
        <v>1.8671599999999999</v>
      </c>
      <c r="FO491">
        <v>1.8697999999999999</v>
      </c>
      <c r="FP491">
        <v>1.8684400000000001</v>
      </c>
      <c r="FQ491">
        <v>1.86982</v>
      </c>
      <c r="FR491">
        <v>0</v>
      </c>
      <c r="FS491">
        <v>0</v>
      </c>
      <c r="FT491">
        <v>0</v>
      </c>
      <c r="FU491">
        <v>0</v>
      </c>
      <c r="FV491" t="s">
        <v>358</v>
      </c>
      <c r="FW491" t="s">
        <v>359</v>
      </c>
      <c r="FX491" t="s">
        <v>360</v>
      </c>
      <c r="FY491" t="s">
        <v>360</v>
      </c>
      <c r="FZ491" t="s">
        <v>360</v>
      </c>
      <c r="GA491" t="s">
        <v>360</v>
      </c>
      <c r="GB491">
        <v>0</v>
      </c>
      <c r="GC491">
        <v>100</v>
      </c>
      <c r="GD491">
        <v>100</v>
      </c>
      <c r="GE491">
        <v>-1.794</v>
      </c>
      <c r="GF491">
        <v>-0.1913</v>
      </c>
      <c r="GG491">
        <v>-1.691838842420514</v>
      </c>
      <c r="GH491">
        <v>-5.4742946993243486E-4</v>
      </c>
      <c r="GI491">
        <v>-1.00937323189599E-6</v>
      </c>
      <c r="GJ491">
        <v>3.2426335113099041E-10</v>
      </c>
      <c r="GK491">
        <v>-0.25714838806632262</v>
      </c>
      <c r="GL491">
        <v>-1.4458059848174739E-2</v>
      </c>
      <c r="GM491">
        <v>1.0199616584873469E-3</v>
      </c>
      <c r="GN491">
        <v>-1.0584552142034339E-5</v>
      </c>
      <c r="GO491">
        <v>24</v>
      </c>
      <c r="GP491">
        <v>2276</v>
      </c>
      <c r="GQ491">
        <v>1</v>
      </c>
      <c r="GR491">
        <v>42</v>
      </c>
      <c r="GS491">
        <v>392.3</v>
      </c>
      <c r="GT491">
        <v>392.1</v>
      </c>
      <c r="GU491">
        <v>0.49926799999999999</v>
      </c>
      <c r="GV491">
        <v>2.2534200000000002</v>
      </c>
      <c r="GW491">
        <v>1.94702</v>
      </c>
      <c r="GX491">
        <v>2.80518</v>
      </c>
      <c r="GY491">
        <v>2.19482</v>
      </c>
      <c r="GZ491">
        <v>2.31934</v>
      </c>
      <c r="HA491">
        <v>30.458400000000001</v>
      </c>
      <c r="HB491">
        <v>15.6556</v>
      </c>
      <c r="HC491">
        <v>18</v>
      </c>
      <c r="HD491">
        <v>475.892</v>
      </c>
      <c r="HE491">
        <v>652.92100000000005</v>
      </c>
      <c r="HF491">
        <v>23.526</v>
      </c>
      <c r="HG491">
        <v>20.451599999999999</v>
      </c>
      <c r="HH491">
        <v>30.0001</v>
      </c>
      <c r="HI491">
        <v>20.386600000000001</v>
      </c>
      <c r="HJ491">
        <v>20.292300000000001</v>
      </c>
      <c r="HK491">
        <v>9.9813700000000001</v>
      </c>
      <c r="HL491">
        <v>21.2073</v>
      </c>
      <c r="HM491">
        <v>73.770899999999997</v>
      </c>
      <c r="HN491">
        <v>23.522099999999998</v>
      </c>
      <c r="HO491">
        <v>98.941400000000002</v>
      </c>
      <c r="HP491">
        <v>19.919799999999999</v>
      </c>
      <c r="HQ491">
        <v>101.488</v>
      </c>
      <c r="HR491">
        <v>101.352</v>
      </c>
    </row>
    <row r="492" spans="1:226" x14ac:dyDescent="0.2">
      <c r="A492">
        <v>476</v>
      </c>
      <c r="B492">
        <v>1657487363.5</v>
      </c>
      <c r="C492">
        <v>6368</v>
      </c>
      <c r="D492" t="s">
        <v>1315</v>
      </c>
      <c r="E492" t="s">
        <v>1316</v>
      </c>
      <c r="F492">
        <v>5</v>
      </c>
      <c r="G492" t="s">
        <v>1276</v>
      </c>
      <c r="H492" t="s">
        <v>354</v>
      </c>
      <c r="I492">
        <v>1657487360.7</v>
      </c>
      <c r="J492">
        <f t="shared" si="238"/>
        <v>1.7772026303728024E-3</v>
      </c>
      <c r="K492">
        <f t="shared" si="239"/>
        <v>1.7772026303728023</v>
      </c>
      <c r="L492">
        <f t="shared" si="240"/>
        <v>2.2797497728282727</v>
      </c>
      <c r="M492">
        <f t="shared" si="241"/>
        <v>138.9708</v>
      </c>
      <c r="N492">
        <f t="shared" si="242"/>
        <v>86.084537102494707</v>
      </c>
      <c r="O492">
        <f t="shared" si="243"/>
        <v>6.0891483459429052</v>
      </c>
      <c r="P492">
        <f t="shared" si="244"/>
        <v>9.8300327263981906</v>
      </c>
      <c r="Q492">
        <f t="shared" si="245"/>
        <v>7.6169826530381513E-2</v>
      </c>
      <c r="R492">
        <f t="shared" si="246"/>
        <v>2.3630483849913619</v>
      </c>
      <c r="S492">
        <f t="shared" si="247"/>
        <v>7.4831662292353163E-2</v>
      </c>
      <c r="T492">
        <f t="shared" si="248"/>
        <v>4.6888059498041049E-2</v>
      </c>
      <c r="U492">
        <f t="shared" si="249"/>
        <v>321.50965864203584</v>
      </c>
      <c r="V492">
        <f t="shared" si="250"/>
        <v>26.379917664208872</v>
      </c>
      <c r="W492">
        <f t="shared" si="251"/>
        <v>25.003119999999999</v>
      </c>
      <c r="X492">
        <f t="shared" si="252"/>
        <v>3.1802690948531112</v>
      </c>
      <c r="Y492">
        <f t="shared" si="253"/>
        <v>50.05563180071583</v>
      </c>
      <c r="Z492">
        <f t="shared" si="254"/>
        <v>1.5566199050002523</v>
      </c>
      <c r="AA492">
        <f t="shared" si="255"/>
        <v>3.1097797570462227</v>
      </c>
      <c r="AB492">
        <f t="shared" si="256"/>
        <v>1.6236491898528589</v>
      </c>
      <c r="AC492">
        <f t="shared" si="257"/>
        <v>-78.374635999440585</v>
      </c>
      <c r="AD492">
        <f t="shared" si="258"/>
        <v>-47.828529765118716</v>
      </c>
      <c r="AE492">
        <f t="shared" si="259"/>
        <v>-4.2733382778303879</v>
      </c>
      <c r="AF492">
        <f t="shared" si="260"/>
        <v>191.0331545996462</v>
      </c>
      <c r="AG492">
        <f t="shared" si="261"/>
        <v>-13.188629531042965</v>
      </c>
      <c r="AH492">
        <f t="shared" si="262"/>
        <v>1.7740112422391143</v>
      </c>
      <c r="AI492">
        <f t="shared" si="263"/>
        <v>2.2797497728282727</v>
      </c>
      <c r="AJ492">
        <v>125.4625666084697</v>
      </c>
      <c r="AK492">
        <v>134.6159151515152</v>
      </c>
      <c r="AL492">
        <v>-3.2527273856918728</v>
      </c>
      <c r="AM492">
        <v>64.35819296685338</v>
      </c>
      <c r="AN492">
        <f t="shared" si="264"/>
        <v>1.7772026303728023</v>
      </c>
      <c r="AO492">
        <v>19.924872909425449</v>
      </c>
      <c r="AP492">
        <v>22.009006666666671</v>
      </c>
      <c r="AQ492">
        <v>3.2053653268121393E-4</v>
      </c>
      <c r="AR492">
        <v>78.51994977644415</v>
      </c>
      <c r="AS492">
        <v>0</v>
      </c>
      <c r="AT492">
        <v>0</v>
      </c>
      <c r="AU492">
        <f t="shared" si="265"/>
        <v>1</v>
      </c>
      <c r="AV492">
        <f t="shared" si="266"/>
        <v>0</v>
      </c>
      <c r="AW492">
        <f t="shared" si="267"/>
        <v>37650.77700638667</v>
      </c>
      <c r="AX492">
        <f t="shared" si="268"/>
        <v>1999.961</v>
      </c>
      <c r="AY492">
        <f t="shared" si="269"/>
        <v>1681.1671794000185</v>
      </c>
      <c r="AZ492">
        <f t="shared" si="270"/>
        <v>0.84059998139964653</v>
      </c>
      <c r="BA492">
        <f t="shared" si="271"/>
        <v>0.1607579641013179</v>
      </c>
      <c r="BB492">
        <v>6</v>
      </c>
      <c r="BC492">
        <v>0.5</v>
      </c>
      <c r="BD492" t="s">
        <v>355</v>
      </c>
      <c r="BE492">
        <v>2</v>
      </c>
      <c r="BF492" t="b">
        <v>1</v>
      </c>
      <c r="BG492">
        <v>1657487360.7</v>
      </c>
      <c r="BH492">
        <v>138.9708</v>
      </c>
      <c r="BI492">
        <v>123.4413</v>
      </c>
      <c r="BJ492">
        <v>22.006509999999999</v>
      </c>
      <c r="BK492">
        <v>19.924679999999999</v>
      </c>
      <c r="BL492">
        <v>140.75890000000001</v>
      </c>
      <c r="BM492">
        <v>22.197759999999999</v>
      </c>
      <c r="BN492">
        <v>500.0326</v>
      </c>
      <c r="BO492">
        <v>70.634410000000003</v>
      </c>
      <c r="BP492">
        <v>0.10010924</v>
      </c>
      <c r="BQ492">
        <v>24.627690000000001</v>
      </c>
      <c r="BR492">
        <v>25.003119999999999</v>
      </c>
      <c r="BS492">
        <v>999.9</v>
      </c>
      <c r="BT492">
        <v>0</v>
      </c>
      <c r="BU492">
        <v>0</v>
      </c>
      <c r="BV492">
        <v>10000.995999999999</v>
      </c>
      <c r="BW492">
        <v>0</v>
      </c>
      <c r="BX492">
        <v>29.629100000000001</v>
      </c>
      <c r="BY492">
        <v>15.52952</v>
      </c>
      <c r="BZ492">
        <v>142.09800000000001</v>
      </c>
      <c r="CA492">
        <v>125.9509</v>
      </c>
      <c r="CB492">
        <v>2.081817</v>
      </c>
      <c r="CC492">
        <v>123.4413</v>
      </c>
      <c r="CD492">
        <v>19.924679999999999</v>
      </c>
      <c r="CE492">
        <v>1.554416</v>
      </c>
      <c r="CF492">
        <v>1.407368</v>
      </c>
      <c r="CG492">
        <v>13.514200000000001</v>
      </c>
      <c r="CH492">
        <v>11.99724</v>
      </c>
      <c r="CI492">
        <v>1999.961</v>
      </c>
      <c r="CJ492">
        <v>0.98000200000000015</v>
      </c>
      <c r="CK492">
        <v>1.9998100000000001E-2</v>
      </c>
      <c r="CL492">
        <v>0</v>
      </c>
      <c r="CM492">
        <v>2.2915199999999989</v>
      </c>
      <c r="CN492">
        <v>0</v>
      </c>
      <c r="CO492">
        <v>12338.51</v>
      </c>
      <c r="CP492">
        <v>16749.150000000001</v>
      </c>
      <c r="CQ492">
        <v>41.531000000000013</v>
      </c>
      <c r="CR492">
        <v>40.436999999999998</v>
      </c>
      <c r="CS492">
        <v>40.693300000000001</v>
      </c>
      <c r="CT492">
        <v>40.655999999999999</v>
      </c>
      <c r="CU492">
        <v>40.062100000000001</v>
      </c>
      <c r="CV492">
        <v>1959.9639999999999</v>
      </c>
      <c r="CW492">
        <v>39.997999999999998</v>
      </c>
      <c r="CX492">
        <v>0</v>
      </c>
      <c r="CY492">
        <v>1657487363.0999999</v>
      </c>
      <c r="CZ492">
        <v>0</v>
      </c>
      <c r="DA492">
        <v>1657463835.0999999</v>
      </c>
      <c r="DB492" t="s">
        <v>356</v>
      </c>
      <c r="DC492">
        <v>1657463822.5999999</v>
      </c>
      <c r="DD492">
        <v>1657463835.0999999</v>
      </c>
      <c r="DE492">
        <v>1</v>
      </c>
      <c r="DF492">
        <v>-2.657</v>
      </c>
      <c r="DG492">
        <v>-13.192</v>
      </c>
      <c r="DH492">
        <v>-3.9239999999999999</v>
      </c>
      <c r="DI492">
        <v>-0.217</v>
      </c>
      <c r="DJ492">
        <v>376</v>
      </c>
      <c r="DK492">
        <v>3</v>
      </c>
      <c r="DL492">
        <v>0.48</v>
      </c>
      <c r="DM492">
        <v>0.03</v>
      </c>
      <c r="DN492">
        <v>14.477595000000001</v>
      </c>
      <c r="DO492">
        <v>7.347942213883667</v>
      </c>
      <c r="DP492">
        <v>0.70774193953375397</v>
      </c>
      <c r="DQ492">
        <v>0</v>
      </c>
      <c r="DR492">
        <v>2.060438</v>
      </c>
      <c r="DS492">
        <v>0.1436539587241962</v>
      </c>
      <c r="DT492">
        <v>1.5860958703684949E-2</v>
      </c>
      <c r="DU492">
        <v>0</v>
      </c>
      <c r="DV492">
        <v>0</v>
      </c>
      <c r="DW492">
        <v>2</v>
      </c>
      <c r="DX492" t="s">
        <v>357</v>
      </c>
      <c r="DY492">
        <v>2.98976</v>
      </c>
      <c r="DZ492">
        <v>2.7248700000000001</v>
      </c>
      <c r="EA492">
        <v>2.7834899999999999E-2</v>
      </c>
      <c r="EB492">
        <v>2.4041E-2</v>
      </c>
      <c r="EC492">
        <v>8.1341899999999995E-2</v>
      </c>
      <c r="ED492">
        <v>7.4127200000000004E-2</v>
      </c>
      <c r="EE492">
        <v>31080.3</v>
      </c>
      <c r="EF492">
        <v>31281.9</v>
      </c>
      <c r="EG492">
        <v>29674.9</v>
      </c>
      <c r="EH492">
        <v>29616.5</v>
      </c>
      <c r="EI492">
        <v>36121.199999999997</v>
      </c>
      <c r="EJ492">
        <v>36461.199999999997</v>
      </c>
      <c r="EK492">
        <v>41806.1</v>
      </c>
      <c r="EL492">
        <v>42197.599999999999</v>
      </c>
      <c r="EM492">
        <v>2.0375800000000002</v>
      </c>
      <c r="EN492">
        <v>2.27467</v>
      </c>
      <c r="EO492">
        <v>0.2276</v>
      </c>
      <c r="EP492">
        <v>0</v>
      </c>
      <c r="EQ492">
        <v>21.2697</v>
      </c>
      <c r="ER492">
        <v>999.9</v>
      </c>
      <c r="ES492">
        <v>48.6</v>
      </c>
      <c r="ET492">
        <v>26.8</v>
      </c>
      <c r="EU492">
        <v>24.337</v>
      </c>
      <c r="EV492">
        <v>57.254300000000001</v>
      </c>
      <c r="EW492">
        <v>27.051300000000001</v>
      </c>
      <c r="EX492">
        <v>2</v>
      </c>
      <c r="EY492">
        <v>-0.52363300000000002</v>
      </c>
      <c r="EZ492">
        <v>-1.46204</v>
      </c>
      <c r="FA492">
        <v>20.388100000000001</v>
      </c>
      <c r="FB492">
        <v>5.2208800000000002</v>
      </c>
      <c r="FC492">
        <v>12.0099</v>
      </c>
      <c r="FD492">
        <v>4.9911500000000002</v>
      </c>
      <c r="FE492">
        <v>3.2884500000000001</v>
      </c>
      <c r="FF492">
        <v>9307.4</v>
      </c>
      <c r="FG492">
        <v>9999</v>
      </c>
      <c r="FH492">
        <v>9999</v>
      </c>
      <c r="FI492">
        <v>138</v>
      </c>
      <c r="FJ492">
        <v>1.8668100000000001</v>
      </c>
      <c r="FK492">
        <v>1.86588</v>
      </c>
      <c r="FL492">
        <v>1.86547</v>
      </c>
      <c r="FM492">
        <v>1.8653900000000001</v>
      </c>
      <c r="FN492">
        <v>1.8671599999999999</v>
      </c>
      <c r="FO492">
        <v>1.8697999999999999</v>
      </c>
      <c r="FP492">
        <v>1.8684099999999999</v>
      </c>
      <c r="FQ492">
        <v>1.86982</v>
      </c>
      <c r="FR492">
        <v>0</v>
      </c>
      <c r="FS492">
        <v>0</v>
      </c>
      <c r="FT492">
        <v>0</v>
      </c>
      <c r="FU492">
        <v>0</v>
      </c>
      <c r="FV492" t="s">
        <v>358</v>
      </c>
      <c r="FW492" t="s">
        <v>359</v>
      </c>
      <c r="FX492" t="s">
        <v>360</v>
      </c>
      <c r="FY492" t="s">
        <v>360</v>
      </c>
      <c r="FZ492" t="s">
        <v>360</v>
      </c>
      <c r="GA492" t="s">
        <v>360</v>
      </c>
      <c r="GB492">
        <v>0</v>
      </c>
      <c r="GC492">
        <v>100</v>
      </c>
      <c r="GD492">
        <v>100</v>
      </c>
      <c r="GE492">
        <v>-1.7809999999999999</v>
      </c>
      <c r="GF492">
        <v>-0.1913</v>
      </c>
      <c r="GG492">
        <v>-1.691838842420514</v>
      </c>
      <c r="GH492">
        <v>-5.4742946993243486E-4</v>
      </c>
      <c r="GI492">
        <v>-1.00937323189599E-6</v>
      </c>
      <c r="GJ492">
        <v>3.2426335113099041E-10</v>
      </c>
      <c r="GK492">
        <v>-0.25714838806632262</v>
      </c>
      <c r="GL492">
        <v>-1.4458059848174739E-2</v>
      </c>
      <c r="GM492">
        <v>1.0199616584873469E-3</v>
      </c>
      <c r="GN492">
        <v>-1.0584552142034339E-5</v>
      </c>
      <c r="GO492">
        <v>24</v>
      </c>
      <c r="GP492">
        <v>2276</v>
      </c>
      <c r="GQ492">
        <v>1</v>
      </c>
      <c r="GR492">
        <v>42</v>
      </c>
      <c r="GS492">
        <v>392.3</v>
      </c>
      <c r="GT492">
        <v>392.1</v>
      </c>
      <c r="GU492">
        <v>0.45166000000000001</v>
      </c>
      <c r="GV492">
        <v>2.2607400000000002</v>
      </c>
      <c r="GW492">
        <v>1.94702</v>
      </c>
      <c r="GX492">
        <v>2.80518</v>
      </c>
      <c r="GY492">
        <v>2.19482</v>
      </c>
      <c r="GZ492">
        <v>2.32056</v>
      </c>
      <c r="HA492">
        <v>30.458400000000001</v>
      </c>
      <c r="HB492">
        <v>15.646800000000001</v>
      </c>
      <c r="HC492">
        <v>18</v>
      </c>
      <c r="HD492">
        <v>476.09300000000002</v>
      </c>
      <c r="HE492">
        <v>652.61699999999996</v>
      </c>
      <c r="HF492">
        <v>23.528600000000001</v>
      </c>
      <c r="HG492">
        <v>20.450600000000001</v>
      </c>
      <c r="HH492">
        <v>30</v>
      </c>
      <c r="HI492">
        <v>20.386199999999999</v>
      </c>
      <c r="HJ492">
        <v>20.292300000000001</v>
      </c>
      <c r="HK492">
        <v>9.0233299999999996</v>
      </c>
      <c r="HL492">
        <v>21.2073</v>
      </c>
      <c r="HM492">
        <v>73.770899999999997</v>
      </c>
      <c r="HN492">
        <v>23.522300000000001</v>
      </c>
      <c r="HO492">
        <v>85.579099999999997</v>
      </c>
      <c r="HP492">
        <v>19.9117</v>
      </c>
      <c r="HQ492">
        <v>101.488</v>
      </c>
      <c r="HR492">
        <v>101.351</v>
      </c>
    </row>
    <row r="493" spans="1:226" x14ac:dyDescent="0.2">
      <c r="A493">
        <v>477</v>
      </c>
      <c r="B493">
        <v>1657487368.5</v>
      </c>
      <c r="C493">
        <v>6373</v>
      </c>
      <c r="D493" t="s">
        <v>1317</v>
      </c>
      <c r="E493" t="s">
        <v>1318</v>
      </c>
      <c r="F493">
        <v>5</v>
      </c>
      <c r="G493" t="s">
        <v>1276</v>
      </c>
      <c r="H493" t="s">
        <v>354</v>
      </c>
      <c r="I493">
        <v>1657487366</v>
      </c>
      <c r="J493">
        <f t="shared" si="238"/>
        <v>1.7814254019675449E-3</v>
      </c>
      <c r="K493">
        <f t="shared" si="239"/>
        <v>1.7814254019675448</v>
      </c>
      <c r="L493">
        <f t="shared" si="240"/>
        <v>1.8520183951147089</v>
      </c>
      <c r="M493">
        <f t="shared" si="241"/>
        <v>122.0785555555556</v>
      </c>
      <c r="N493">
        <f t="shared" si="242"/>
        <v>78.823495685100198</v>
      </c>
      <c r="O493">
        <f t="shared" si="243"/>
        <v>5.5755961909126084</v>
      </c>
      <c r="P493">
        <f t="shared" si="244"/>
        <v>8.6352517537018159</v>
      </c>
      <c r="Q493">
        <f t="shared" si="245"/>
        <v>7.6276429768622728E-2</v>
      </c>
      <c r="R493">
        <f t="shared" si="246"/>
        <v>2.3648174185306838</v>
      </c>
      <c r="S493">
        <f t="shared" si="247"/>
        <v>7.4935537615336237E-2</v>
      </c>
      <c r="T493">
        <f t="shared" si="248"/>
        <v>4.6953221424059763E-2</v>
      </c>
      <c r="U493">
        <f t="shared" si="249"/>
        <v>321.50850500000001</v>
      </c>
      <c r="V493">
        <f t="shared" si="250"/>
        <v>26.389257479311148</v>
      </c>
      <c r="W493">
        <f t="shared" si="251"/>
        <v>25.013455555555559</v>
      </c>
      <c r="X493">
        <f t="shared" si="252"/>
        <v>3.182229247006136</v>
      </c>
      <c r="Y493">
        <f t="shared" si="253"/>
        <v>50.031881926085219</v>
      </c>
      <c r="Z493">
        <f t="shared" si="254"/>
        <v>1.5569895548493071</v>
      </c>
      <c r="AA493">
        <f t="shared" si="255"/>
        <v>3.1119947819463021</v>
      </c>
      <c r="AB493">
        <f t="shared" si="256"/>
        <v>1.6252396921568288</v>
      </c>
      <c r="AC493">
        <f t="shared" si="257"/>
        <v>-78.560860226768725</v>
      </c>
      <c r="AD493">
        <f t="shared" si="258"/>
        <v>-47.663606197359726</v>
      </c>
      <c r="AE493">
        <f t="shared" si="259"/>
        <v>-4.2558939336271093</v>
      </c>
      <c r="AF493">
        <f t="shared" si="260"/>
        <v>191.0281446422444</v>
      </c>
      <c r="AG493">
        <f t="shared" si="261"/>
        <v>-13.696876882847477</v>
      </c>
      <c r="AH493">
        <f t="shared" si="262"/>
        <v>1.7813251430641512</v>
      </c>
      <c r="AI493">
        <f t="shared" si="263"/>
        <v>1.8520183951147089</v>
      </c>
      <c r="AJ493">
        <v>108.5872718506858</v>
      </c>
      <c r="AK493">
        <v>118.3007393939393</v>
      </c>
      <c r="AL493">
        <v>-3.2626184441598518</v>
      </c>
      <c r="AM493">
        <v>64.35819296685338</v>
      </c>
      <c r="AN493">
        <f t="shared" si="264"/>
        <v>1.7814254019675448</v>
      </c>
      <c r="AO493">
        <v>19.923126195443039</v>
      </c>
      <c r="AP493">
        <v>22.012809090909091</v>
      </c>
      <c r="AQ493">
        <v>2.080265187681798E-4</v>
      </c>
      <c r="AR493">
        <v>78.51994977644415</v>
      </c>
      <c r="AS493">
        <v>0</v>
      </c>
      <c r="AT493">
        <v>0</v>
      </c>
      <c r="AU493">
        <f t="shared" si="265"/>
        <v>1</v>
      </c>
      <c r="AV493">
        <f t="shared" si="266"/>
        <v>0</v>
      </c>
      <c r="AW493">
        <f t="shared" si="267"/>
        <v>37692.249862677301</v>
      </c>
      <c r="AX493">
        <f t="shared" si="268"/>
        <v>1999.9566666666669</v>
      </c>
      <c r="AY493">
        <f t="shared" si="269"/>
        <v>1681.1633000000002</v>
      </c>
      <c r="AZ493">
        <f t="shared" si="270"/>
        <v>0.8405998629970316</v>
      </c>
      <c r="BA493">
        <f t="shared" si="271"/>
        <v>0.16075773558427098</v>
      </c>
      <c r="BB493">
        <v>6</v>
      </c>
      <c r="BC493">
        <v>0.5</v>
      </c>
      <c r="BD493" t="s">
        <v>355</v>
      </c>
      <c r="BE493">
        <v>2</v>
      </c>
      <c r="BF493" t="b">
        <v>1</v>
      </c>
      <c r="BG493">
        <v>1657487366</v>
      </c>
      <c r="BH493">
        <v>122.0785555555556</v>
      </c>
      <c r="BI493">
        <v>105.9035555555556</v>
      </c>
      <c r="BJ493">
        <v>22.011522222222219</v>
      </c>
      <c r="BK493">
        <v>19.92102222222222</v>
      </c>
      <c r="BL493">
        <v>123.8533333333333</v>
      </c>
      <c r="BM493">
        <v>22.202733333333342</v>
      </c>
      <c r="BN493">
        <v>500.00922222222221</v>
      </c>
      <c r="BO493">
        <v>70.635211111111118</v>
      </c>
      <c r="BP493">
        <v>9.9994711111111106E-2</v>
      </c>
      <c r="BQ493">
        <v>24.639600000000002</v>
      </c>
      <c r="BR493">
        <v>25.013455555555559</v>
      </c>
      <c r="BS493">
        <v>999.90000000000009</v>
      </c>
      <c r="BT493">
        <v>0</v>
      </c>
      <c r="BU493">
        <v>0</v>
      </c>
      <c r="BV493">
        <v>10012.783333333329</v>
      </c>
      <c r="BW493">
        <v>0</v>
      </c>
      <c r="BX493">
        <v>29.570788888888881</v>
      </c>
      <c r="BY493">
        <v>16.175111111111111</v>
      </c>
      <c r="BZ493">
        <v>124.8262222222222</v>
      </c>
      <c r="CA493">
        <v>108.0562222222222</v>
      </c>
      <c r="CB493">
        <v>2.090481111111111</v>
      </c>
      <c r="CC493">
        <v>105.9035555555556</v>
      </c>
      <c r="CD493">
        <v>19.92102222222222</v>
      </c>
      <c r="CE493">
        <v>1.554786666666667</v>
      </c>
      <c r="CF493">
        <v>1.407125555555556</v>
      </c>
      <c r="CG493">
        <v>13.51786666666667</v>
      </c>
      <c r="CH493">
        <v>11.99464444444444</v>
      </c>
      <c r="CI493">
        <v>1999.9566666666669</v>
      </c>
      <c r="CJ493">
        <v>0.98000299999999996</v>
      </c>
      <c r="CK493">
        <v>1.999713333333333E-2</v>
      </c>
      <c r="CL493">
        <v>0</v>
      </c>
      <c r="CM493">
        <v>2.216333333333333</v>
      </c>
      <c r="CN493">
        <v>0</v>
      </c>
      <c r="CO493">
        <v>12337.988888888891</v>
      </c>
      <c r="CP493">
        <v>16749.12222222222</v>
      </c>
      <c r="CQ493">
        <v>41.610999999999997</v>
      </c>
      <c r="CR493">
        <v>40.485999999999997</v>
      </c>
      <c r="CS493">
        <v>40.770666666666671</v>
      </c>
      <c r="CT493">
        <v>40.735999999999997</v>
      </c>
      <c r="CU493">
        <v>40.131888888888888</v>
      </c>
      <c r="CV493">
        <v>1959.9666666666669</v>
      </c>
      <c r="CW493">
        <v>39.99</v>
      </c>
      <c r="CX493">
        <v>0</v>
      </c>
      <c r="CY493">
        <v>1657487368.5</v>
      </c>
      <c r="CZ493">
        <v>0</v>
      </c>
      <c r="DA493">
        <v>1657463835.0999999</v>
      </c>
      <c r="DB493" t="s">
        <v>356</v>
      </c>
      <c r="DC493">
        <v>1657463822.5999999</v>
      </c>
      <c r="DD493">
        <v>1657463835.0999999</v>
      </c>
      <c r="DE493">
        <v>1</v>
      </c>
      <c r="DF493">
        <v>-2.657</v>
      </c>
      <c r="DG493">
        <v>-13.192</v>
      </c>
      <c r="DH493">
        <v>-3.9239999999999999</v>
      </c>
      <c r="DI493">
        <v>-0.217</v>
      </c>
      <c r="DJ493">
        <v>376</v>
      </c>
      <c r="DK493">
        <v>3</v>
      </c>
      <c r="DL493">
        <v>0.48</v>
      </c>
      <c r="DM493">
        <v>0.03</v>
      </c>
      <c r="DN493">
        <v>15.12984878048781</v>
      </c>
      <c r="DO493">
        <v>7.333735191637639</v>
      </c>
      <c r="DP493">
        <v>0.72392486981223325</v>
      </c>
      <c r="DQ493">
        <v>0</v>
      </c>
      <c r="DR493">
        <v>2.071821219512195</v>
      </c>
      <c r="DS493">
        <v>0.15421212543554219</v>
      </c>
      <c r="DT493">
        <v>1.5553571340358429E-2</v>
      </c>
      <c r="DU493">
        <v>0</v>
      </c>
      <c r="DV493">
        <v>0</v>
      </c>
      <c r="DW493">
        <v>2</v>
      </c>
      <c r="DX493" t="s">
        <v>357</v>
      </c>
      <c r="DY493">
        <v>2.9896799999999999</v>
      </c>
      <c r="DZ493">
        <v>2.7248399999999999</v>
      </c>
      <c r="EA493">
        <v>2.4609800000000001E-2</v>
      </c>
      <c r="EB493">
        <v>2.0660000000000001E-2</v>
      </c>
      <c r="EC493">
        <v>8.1352800000000003E-2</v>
      </c>
      <c r="ED493">
        <v>7.4107999999999993E-2</v>
      </c>
      <c r="EE493">
        <v>31183.3</v>
      </c>
      <c r="EF493">
        <v>31390.1</v>
      </c>
      <c r="EG493">
        <v>29674.7</v>
      </c>
      <c r="EH493">
        <v>29616.2</v>
      </c>
      <c r="EI493">
        <v>36120.6</v>
      </c>
      <c r="EJ493">
        <v>36461.300000000003</v>
      </c>
      <c r="EK493">
        <v>41806</v>
      </c>
      <c r="EL493">
        <v>42196.800000000003</v>
      </c>
      <c r="EM493">
        <v>2.0373700000000001</v>
      </c>
      <c r="EN493">
        <v>2.2746499999999998</v>
      </c>
      <c r="EO493">
        <v>0.22750300000000001</v>
      </c>
      <c r="EP493">
        <v>0</v>
      </c>
      <c r="EQ493">
        <v>21.2697</v>
      </c>
      <c r="ER493">
        <v>999.9</v>
      </c>
      <c r="ES493">
        <v>48.6</v>
      </c>
      <c r="ET493">
        <v>26.8</v>
      </c>
      <c r="EU493">
        <v>24.337900000000001</v>
      </c>
      <c r="EV493">
        <v>57.024299999999997</v>
      </c>
      <c r="EW493">
        <v>27.095400000000001</v>
      </c>
      <c r="EX493">
        <v>2</v>
      </c>
      <c r="EY493">
        <v>-0.52354400000000001</v>
      </c>
      <c r="EZ493">
        <v>-1.2974699999999999</v>
      </c>
      <c r="FA493">
        <v>20.389500000000002</v>
      </c>
      <c r="FB493">
        <v>5.2219300000000004</v>
      </c>
      <c r="FC493">
        <v>12.0099</v>
      </c>
      <c r="FD493">
        <v>4.9912000000000001</v>
      </c>
      <c r="FE493">
        <v>3.2886500000000001</v>
      </c>
      <c r="FF493">
        <v>9307.7000000000007</v>
      </c>
      <c r="FG493">
        <v>9999</v>
      </c>
      <c r="FH493">
        <v>9999</v>
      </c>
      <c r="FI493">
        <v>138</v>
      </c>
      <c r="FJ493">
        <v>1.86683</v>
      </c>
      <c r="FK493">
        <v>1.8658600000000001</v>
      </c>
      <c r="FL493">
        <v>1.86548</v>
      </c>
      <c r="FM493">
        <v>1.8653900000000001</v>
      </c>
      <c r="FN493">
        <v>1.86713</v>
      </c>
      <c r="FO493">
        <v>1.86981</v>
      </c>
      <c r="FP493">
        <v>1.86842</v>
      </c>
      <c r="FQ493">
        <v>1.86981</v>
      </c>
      <c r="FR493">
        <v>0</v>
      </c>
      <c r="FS493">
        <v>0</v>
      </c>
      <c r="FT493">
        <v>0</v>
      </c>
      <c r="FU493">
        <v>0</v>
      </c>
      <c r="FV493" t="s">
        <v>358</v>
      </c>
      <c r="FW493" t="s">
        <v>359</v>
      </c>
      <c r="FX493" t="s">
        <v>360</v>
      </c>
      <c r="FY493" t="s">
        <v>360</v>
      </c>
      <c r="FZ493" t="s">
        <v>360</v>
      </c>
      <c r="GA493" t="s">
        <v>360</v>
      </c>
      <c r="GB493">
        <v>0</v>
      </c>
      <c r="GC493">
        <v>100</v>
      </c>
      <c r="GD493">
        <v>100</v>
      </c>
      <c r="GE493">
        <v>-1.768</v>
      </c>
      <c r="GF493">
        <v>-0.19120000000000001</v>
      </c>
      <c r="GG493">
        <v>-1.691838842420514</v>
      </c>
      <c r="GH493">
        <v>-5.4742946993243486E-4</v>
      </c>
      <c r="GI493">
        <v>-1.00937323189599E-6</v>
      </c>
      <c r="GJ493">
        <v>3.2426335113099041E-10</v>
      </c>
      <c r="GK493">
        <v>-0.25714838806632262</v>
      </c>
      <c r="GL493">
        <v>-1.4458059848174739E-2</v>
      </c>
      <c r="GM493">
        <v>1.0199616584873469E-3</v>
      </c>
      <c r="GN493">
        <v>-1.0584552142034339E-5</v>
      </c>
      <c r="GO493">
        <v>24</v>
      </c>
      <c r="GP493">
        <v>2276</v>
      </c>
      <c r="GQ493">
        <v>1</v>
      </c>
      <c r="GR493">
        <v>42</v>
      </c>
      <c r="GS493">
        <v>392.4</v>
      </c>
      <c r="GT493">
        <v>392.2</v>
      </c>
      <c r="GU493">
        <v>0.400391</v>
      </c>
      <c r="GV493">
        <v>2.2717299999999998</v>
      </c>
      <c r="GW493">
        <v>1.94702</v>
      </c>
      <c r="GX493">
        <v>2.80518</v>
      </c>
      <c r="GY493">
        <v>2.19482</v>
      </c>
      <c r="GZ493">
        <v>2.3120099999999999</v>
      </c>
      <c r="HA493">
        <v>30.458400000000001</v>
      </c>
      <c r="HB493">
        <v>15.646800000000001</v>
      </c>
      <c r="HC493">
        <v>18</v>
      </c>
      <c r="HD493">
        <v>475.964</v>
      </c>
      <c r="HE493">
        <v>652.57399999999996</v>
      </c>
      <c r="HF493">
        <v>23.5199</v>
      </c>
      <c r="HG493">
        <v>20.4499</v>
      </c>
      <c r="HH493">
        <v>30.0001</v>
      </c>
      <c r="HI493">
        <v>20.384899999999998</v>
      </c>
      <c r="HJ493">
        <v>20.290600000000001</v>
      </c>
      <c r="HK493">
        <v>8.0084800000000005</v>
      </c>
      <c r="HL493">
        <v>21.2073</v>
      </c>
      <c r="HM493">
        <v>73.770899999999997</v>
      </c>
      <c r="HN493">
        <v>23.470099999999999</v>
      </c>
      <c r="HO493">
        <v>65.5441</v>
      </c>
      <c r="HP493">
        <v>19.907499999999999</v>
      </c>
      <c r="HQ493">
        <v>101.488</v>
      </c>
      <c r="HR493">
        <v>101.349</v>
      </c>
    </row>
    <row r="494" spans="1:226" x14ac:dyDescent="0.2">
      <c r="A494">
        <v>478</v>
      </c>
      <c r="B494">
        <v>1657487373.5</v>
      </c>
      <c r="C494">
        <v>6378</v>
      </c>
      <c r="D494" t="s">
        <v>1319</v>
      </c>
      <c r="E494" t="s">
        <v>1320</v>
      </c>
      <c r="F494">
        <v>5</v>
      </c>
      <c r="G494" t="s">
        <v>1276</v>
      </c>
      <c r="H494" t="s">
        <v>354</v>
      </c>
      <c r="I494">
        <v>1657487370.7</v>
      </c>
      <c r="J494">
        <f t="shared" si="238"/>
        <v>1.7881769853433395E-3</v>
      </c>
      <c r="K494">
        <f t="shared" si="239"/>
        <v>1.7881769853433396</v>
      </c>
      <c r="L494">
        <f t="shared" si="240"/>
        <v>1.3060512868461853</v>
      </c>
      <c r="M494">
        <f t="shared" si="241"/>
        <v>107.0883</v>
      </c>
      <c r="N494">
        <f t="shared" si="242"/>
        <v>75.901822535010282</v>
      </c>
      <c r="O494">
        <f t="shared" si="243"/>
        <v>5.3688873295445223</v>
      </c>
      <c r="P494">
        <f t="shared" si="244"/>
        <v>7.5748512724745831</v>
      </c>
      <c r="Q494">
        <f t="shared" si="245"/>
        <v>7.6561653878211816E-2</v>
      </c>
      <c r="R494">
        <f t="shared" si="246"/>
        <v>2.3608223032217381</v>
      </c>
      <c r="S494">
        <f t="shared" si="247"/>
        <v>7.5208568150684885E-2</v>
      </c>
      <c r="T494">
        <f t="shared" si="248"/>
        <v>4.7124932635536451E-2</v>
      </c>
      <c r="U494">
        <f t="shared" si="249"/>
        <v>321.51202560000002</v>
      </c>
      <c r="V494">
        <f t="shared" si="250"/>
        <v>26.397252738834265</v>
      </c>
      <c r="W494">
        <f t="shared" si="251"/>
        <v>25.015339999999998</v>
      </c>
      <c r="X494">
        <f t="shared" si="252"/>
        <v>3.1825867482257029</v>
      </c>
      <c r="Y494">
        <f t="shared" si="253"/>
        <v>50.014219717077403</v>
      </c>
      <c r="Z494">
        <f t="shared" si="254"/>
        <v>1.5571295086377157</v>
      </c>
      <c r="AA494">
        <f t="shared" si="255"/>
        <v>3.1133735914429002</v>
      </c>
      <c r="AB494">
        <f t="shared" si="256"/>
        <v>1.6254572395879872</v>
      </c>
      <c r="AC494">
        <f t="shared" si="257"/>
        <v>-78.85860505364127</v>
      </c>
      <c r="AD494">
        <f t="shared" si="258"/>
        <v>-46.879809235318156</v>
      </c>
      <c r="AE494">
        <f t="shared" si="259"/>
        <v>-4.1931883919791391</v>
      </c>
      <c r="AF494">
        <f t="shared" si="260"/>
        <v>191.58042291906142</v>
      </c>
      <c r="AG494">
        <f t="shared" si="261"/>
        <v>-14.182347454531801</v>
      </c>
      <c r="AH494">
        <f t="shared" si="262"/>
        <v>1.7880576528446059</v>
      </c>
      <c r="AI494">
        <f t="shared" si="263"/>
        <v>1.3060512868461853</v>
      </c>
      <c r="AJ494">
        <v>91.655983671877578</v>
      </c>
      <c r="AK494">
        <v>102.0106909090909</v>
      </c>
      <c r="AL494">
        <v>-3.255279940545468</v>
      </c>
      <c r="AM494">
        <v>64.35819296685338</v>
      </c>
      <c r="AN494">
        <f t="shared" si="264"/>
        <v>1.7881769853433396</v>
      </c>
      <c r="AO494">
        <v>19.916028749473611</v>
      </c>
      <c r="AP494">
        <v>22.01449333333332</v>
      </c>
      <c r="AQ494">
        <v>2.091810378835924E-5</v>
      </c>
      <c r="AR494">
        <v>78.51994977644415</v>
      </c>
      <c r="AS494">
        <v>0</v>
      </c>
      <c r="AT494">
        <v>0</v>
      </c>
      <c r="AU494">
        <f t="shared" si="265"/>
        <v>1</v>
      </c>
      <c r="AV494">
        <f t="shared" si="266"/>
        <v>0</v>
      </c>
      <c r="AW494">
        <f t="shared" si="267"/>
        <v>37594.284789231067</v>
      </c>
      <c r="AX494">
        <f t="shared" si="268"/>
        <v>1999.9780000000001</v>
      </c>
      <c r="AY494">
        <f t="shared" si="269"/>
        <v>1681.18128</v>
      </c>
      <c r="AZ494">
        <f t="shared" si="270"/>
        <v>0.84059988659875262</v>
      </c>
      <c r="BA494">
        <f t="shared" si="271"/>
        <v>0.1607577811355925</v>
      </c>
      <c r="BB494">
        <v>6</v>
      </c>
      <c r="BC494">
        <v>0.5</v>
      </c>
      <c r="BD494" t="s">
        <v>355</v>
      </c>
      <c r="BE494">
        <v>2</v>
      </c>
      <c r="BF494" t="b">
        <v>1</v>
      </c>
      <c r="BG494">
        <v>1657487370.7</v>
      </c>
      <c r="BH494">
        <v>107.0883</v>
      </c>
      <c r="BI494">
        <v>90.299379999999985</v>
      </c>
      <c r="BJ494">
        <v>22.013680000000001</v>
      </c>
      <c r="BK494">
        <v>19.91526</v>
      </c>
      <c r="BL494">
        <v>108.8514</v>
      </c>
      <c r="BM494">
        <v>22.20485</v>
      </c>
      <c r="BN494">
        <v>500.00359999999989</v>
      </c>
      <c r="BO494">
        <v>70.634589999999989</v>
      </c>
      <c r="BP494">
        <v>0.10003995</v>
      </c>
      <c r="BQ494">
        <v>24.647010000000002</v>
      </c>
      <c r="BR494">
        <v>25.015339999999998</v>
      </c>
      <c r="BS494">
        <v>999.9</v>
      </c>
      <c r="BT494">
        <v>0</v>
      </c>
      <c r="BU494">
        <v>0</v>
      </c>
      <c r="BV494">
        <v>9986.0030000000006</v>
      </c>
      <c r="BW494">
        <v>0</v>
      </c>
      <c r="BX494">
        <v>29.550689999999999</v>
      </c>
      <c r="BY494">
        <v>16.78884</v>
      </c>
      <c r="BZ494">
        <v>109.4988</v>
      </c>
      <c r="CA494">
        <v>92.134229999999988</v>
      </c>
      <c r="CB494">
        <v>2.0984039999999999</v>
      </c>
      <c r="CC494">
        <v>90.299379999999985</v>
      </c>
      <c r="CD494">
        <v>19.91526</v>
      </c>
      <c r="CE494">
        <v>1.5549280000000001</v>
      </c>
      <c r="CF494">
        <v>1.4067080000000001</v>
      </c>
      <c r="CG494">
        <v>13.51923</v>
      </c>
      <c r="CH494">
        <v>11.990130000000001</v>
      </c>
      <c r="CI494">
        <v>1999.9780000000001</v>
      </c>
      <c r="CJ494">
        <v>0.98000350000000014</v>
      </c>
      <c r="CK494">
        <v>1.9996650000000001E-2</v>
      </c>
      <c r="CL494">
        <v>0</v>
      </c>
      <c r="CM494">
        <v>2.3367200000000001</v>
      </c>
      <c r="CN494">
        <v>0</v>
      </c>
      <c r="CO494">
        <v>12338.71</v>
      </c>
      <c r="CP494">
        <v>16749.310000000001</v>
      </c>
      <c r="CQ494">
        <v>41.668400000000013</v>
      </c>
      <c r="CR494">
        <v>40.5</v>
      </c>
      <c r="CS494">
        <v>40.818300000000001</v>
      </c>
      <c r="CT494">
        <v>40.793400000000013</v>
      </c>
      <c r="CU494">
        <v>40.193300000000001</v>
      </c>
      <c r="CV494">
        <v>1959.9860000000001</v>
      </c>
      <c r="CW494">
        <v>39.991999999999997</v>
      </c>
      <c r="CX494">
        <v>0</v>
      </c>
      <c r="CY494">
        <v>1657487373.3</v>
      </c>
      <c r="CZ494">
        <v>0</v>
      </c>
      <c r="DA494">
        <v>1657463835.0999999</v>
      </c>
      <c r="DB494" t="s">
        <v>356</v>
      </c>
      <c r="DC494">
        <v>1657463822.5999999</v>
      </c>
      <c r="DD494">
        <v>1657463835.0999999</v>
      </c>
      <c r="DE494">
        <v>1</v>
      </c>
      <c r="DF494">
        <v>-2.657</v>
      </c>
      <c r="DG494">
        <v>-13.192</v>
      </c>
      <c r="DH494">
        <v>-3.9239999999999999</v>
      </c>
      <c r="DI494">
        <v>-0.217</v>
      </c>
      <c r="DJ494">
        <v>376</v>
      </c>
      <c r="DK494">
        <v>3</v>
      </c>
      <c r="DL494">
        <v>0.48</v>
      </c>
      <c r="DM494">
        <v>0.03</v>
      </c>
      <c r="DN494">
        <v>15.83906</v>
      </c>
      <c r="DO494">
        <v>7.6494664165103243</v>
      </c>
      <c r="DP494">
        <v>0.73610234030330313</v>
      </c>
      <c r="DQ494">
        <v>0</v>
      </c>
      <c r="DR494">
        <v>2.0852919999999999</v>
      </c>
      <c r="DS494">
        <v>0.1098252157598465</v>
      </c>
      <c r="DT494">
        <v>1.064521587380925E-2</v>
      </c>
      <c r="DU494">
        <v>0</v>
      </c>
      <c r="DV494">
        <v>0</v>
      </c>
      <c r="DW494">
        <v>2</v>
      </c>
      <c r="DX494" t="s">
        <v>357</v>
      </c>
      <c r="DY494">
        <v>2.9896400000000001</v>
      </c>
      <c r="DZ494">
        <v>2.72458</v>
      </c>
      <c r="EA494">
        <v>2.13227E-2</v>
      </c>
      <c r="EB494">
        <v>1.7201600000000001E-2</v>
      </c>
      <c r="EC494">
        <v>8.1354700000000002E-2</v>
      </c>
      <c r="ED494">
        <v>7.4097399999999994E-2</v>
      </c>
      <c r="EE494">
        <v>31288.6</v>
      </c>
      <c r="EF494">
        <v>31501.5</v>
      </c>
      <c r="EG494">
        <v>29674.9</v>
      </c>
      <c r="EH494">
        <v>29616.7</v>
      </c>
      <c r="EI494">
        <v>36120.800000000003</v>
      </c>
      <c r="EJ494">
        <v>36462</v>
      </c>
      <c r="EK494">
        <v>41806.400000000001</v>
      </c>
      <c r="EL494">
        <v>42197.3</v>
      </c>
      <c r="EM494">
        <v>2.0372300000000001</v>
      </c>
      <c r="EN494">
        <v>2.2749199999999998</v>
      </c>
      <c r="EO494">
        <v>0.22744400000000001</v>
      </c>
      <c r="EP494">
        <v>0</v>
      </c>
      <c r="EQ494">
        <v>21.2712</v>
      </c>
      <c r="ER494">
        <v>999.9</v>
      </c>
      <c r="ES494">
        <v>48.7</v>
      </c>
      <c r="ET494">
        <v>26.8</v>
      </c>
      <c r="EU494">
        <v>24.3886</v>
      </c>
      <c r="EV494">
        <v>56.944299999999998</v>
      </c>
      <c r="EW494">
        <v>27.0593</v>
      </c>
      <c r="EX494">
        <v>2</v>
      </c>
      <c r="EY494">
        <v>-0.52370399999999995</v>
      </c>
      <c r="EZ494">
        <v>-1.2896799999999999</v>
      </c>
      <c r="FA494">
        <v>20.389700000000001</v>
      </c>
      <c r="FB494">
        <v>5.2214799999999997</v>
      </c>
      <c r="FC494">
        <v>12.0099</v>
      </c>
      <c r="FD494">
        <v>4.9912999999999998</v>
      </c>
      <c r="FE494">
        <v>3.2886500000000001</v>
      </c>
      <c r="FF494">
        <v>9307.7000000000007</v>
      </c>
      <c r="FG494">
        <v>9999</v>
      </c>
      <c r="FH494">
        <v>9999</v>
      </c>
      <c r="FI494">
        <v>138</v>
      </c>
      <c r="FJ494">
        <v>1.8667899999999999</v>
      </c>
      <c r="FK494">
        <v>1.86588</v>
      </c>
      <c r="FL494">
        <v>1.86544</v>
      </c>
      <c r="FM494">
        <v>1.8653900000000001</v>
      </c>
      <c r="FN494">
        <v>1.86717</v>
      </c>
      <c r="FO494">
        <v>1.86981</v>
      </c>
      <c r="FP494">
        <v>1.8684099999999999</v>
      </c>
      <c r="FQ494">
        <v>1.86981</v>
      </c>
      <c r="FR494">
        <v>0</v>
      </c>
      <c r="FS494">
        <v>0</v>
      </c>
      <c r="FT494">
        <v>0</v>
      </c>
      <c r="FU494">
        <v>0</v>
      </c>
      <c r="FV494" t="s">
        <v>358</v>
      </c>
      <c r="FW494" t="s">
        <v>359</v>
      </c>
      <c r="FX494" t="s">
        <v>360</v>
      </c>
      <c r="FY494" t="s">
        <v>360</v>
      </c>
      <c r="FZ494" t="s">
        <v>360</v>
      </c>
      <c r="GA494" t="s">
        <v>360</v>
      </c>
      <c r="GB494">
        <v>0</v>
      </c>
      <c r="GC494">
        <v>100</v>
      </c>
      <c r="GD494">
        <v>100</v>
      </c>
      <c r="GE494">
        <v>-1.756</v>
      </c>
      <c r="GF494">
        <v>-0.19120000000000001</v>
      </c>
      <c r="GG494">
        <v>-1.691838842420514</v>
      </c>
      <c r="GH494">
        <v>-5.4742946993243486E-4</v>
      </c>
      <c r="GI494">
        <v>-1.00937323189599E-6</v>
      </c>
      <c r="GJ494">
        <v>3.2426335113099041E-10</v>
      </c>
      <c r="GK494">
        <v>-0.25714838806632262</v>
      </c>
      <c r="GL494">
        <v>-1.4458059848174739E-2</v>
      </c>
      <c r="GM494">
        <v>1.0199616584873469E-3</v>
      </c>
      <c r="GN494">
        <v>-1.0584552142034339E-5</v>
      </c>
      <c r="GO494">
        <v>24</v>
      </c>
      <c r="GP494">
        <v>2276</v>
      </c>
      <c r="GQ494">
        <v>1</v>
      </c>
      <c r="GR494">
        <v>42</v>
      </c>
      <c r="GS494">
        <v>392.5</v>
      </c>
      <c r="GT494">
        <v>392.3</v>
      </c>
      <c r="GU494">
        <v>0.35156199999999999</v>
      </c>
      <c r="GV494">
        <v>2.2729499999999998</v>
      </c>
      <c r="GW494">
        <v>1.94702</v>
      </c>
      <c r="GX494">
        <v>2.80518</v>
      </c>
      <c r="GY494">
        <v>2.19482</v>
      </c>
      <c r="GZ494">
        <v>2.31812</v>
      </c>
      <c r="HA494">
        <v>30.458400000000001</v>
      </c>
      <c r="HB494">
        <v>15.6381</v>
      </c>
      <c r="HC494">
        <v>18</v>
      </c>
      <c r="HD494">
        <v>475.87599999999998</v>
      </c>
      <c r="HE494">
        <v>652.79700000000003</v>
      </c>
      <c r="HF494">
        <v>23.4697</v>
      </c>
      <c r="HG494">
        <v>20.4499</v>
      </c>
      <c r="HH494">
        <v>30</v>
      </c>
      <c r="HI494">
        <v>20.384899999999998</v>
      </c>
      <c r="HJ494">
        <v>20.290600000000001</v>
      </c>
      <c r="HK494">
        <v>7.0433300000000001</v>
      </c>
      <c r="HL494">
        <v>21.2073</v>
      </c>
      <c r="HM494">
        <v>73.770899999999997</v>
      </c>
      <c r="HN494">
        <v>23.455300000000001</v>
      </c>
      <c r="HO494">
        <v>52.187199999999997</v>
      </c>
      <c r="HP494">
        <v>19.901700000000002</v>
      </c>
      <c r="HQ494">
        <v>101.488</v>
      </c>
      <c r="HR494">
        <v>101.351</v>
      </c>
    </row>
    <row r="495" spans="1:226" x14ac:dyDescent="0.2">
      <c r="A495">
        <v>479</v>
      </c>
      <c r="B495">
        <v>1657487470.5</v>
      </c>
      <c r="C495">
        <v>6475</v>
      </c>
      <c r="D495" t="s">
        <v>1321</v>
      </c>
      <c r="E495" t="s">
        <v>1322</v>
      </c>
      <c r="F495">
        <v>5</v>
      </c>
      <c r="G495" t="s">
        <v>1276</v>
      </c>
      <c r="H495" t="s">
        <v>354</v>
      </c>
      <c r="I495">
        <v>1657487467.5</v>
      </c>
      <c r="J495">
        <f t="shared" si="238"/>
        <v>1.8526557034904787E-3</v>
      </c>
      <c r="K495">
        <f t="shared" si="239"/>
        <v>1.8526557034904787</v>
      </c>
      <c r="L495">
        <f t="shared" si="240"/>
        <v>10.607408578869823</v>
      </c>
      <c r="M495">
        <f t="shared" si="241"/>
        <v>406.64172727272722</v>
      </c>
      <c r="N495">
        <f t="shared" si="242"/>
        <v>178.78949060536624</v>
      </c>
      <c r="O495">
        <f t="shared" si="243"/>
        <v>12.646081118129722</v>
      </c>
      <c r="P495">
        <f t="shared" si="244"/>
        <v>28.762452712938963</v>
      </c>
      <c r="Q495">
        <f t="shared" si="245"/>
        <v>7.9546554540953898E-2</v>
      </c>
      <c r="R495">
        <f t="shared" si="246"/>
        <v>2.3628926728308133</v>
      </c>
      <c r="S495">
        <f t="shared" si="247"/>
        <v>7.8088244586287089E-2</v>
      </c>
      <c r="T495">
        <f t="shared" si="248"/>
        <v>4.8933949406644528E-2</v>
      </c>
      <c r="U495">
        <f t="shared" si="249"/>
        <v>321.52562863636359</v>
      </c>
      <c r="V495">
        <f t="shared" si="250"/>
        <v>26.411015701193957</v>
      </c>
      <c r="W495">
        <f t="shared" si="251"/>
        <v>24.993663636363639</v>
      </c>
      <c r="X495">
        <f t="shared" si="252"/>
        <v>3.1784766070185402</v>
      </c>
      <c r="Y495">
        <f t="shared" si="253"/>
        <v>49.888513490856532</v>
      </c>
      <c r="Z495">
        <f t="shared" si="254"/>
        <v>1.5565258611896651</v>
      </c>
      <c r="AA495">
        <f t="shared" si="255"/>
        <v>3.1200084995014774</v>
      </c>
      <c r="AB495">
        <f t="shared" si="256"/>
        <v>1.6219507458288751</v>
      </c>
      <c r="AC495">
        <f t="shared" si="257"/>
        <v>-81.702116523930115</v>
      </c>
      <c r="AD495">
        <f t="shared" si="258"/>
        <v>-39.622384201570476</v>
      </c>
      <c r="AE495">
        <f t="shared" si="259"/>
        <v>-3.5411872548731504</v>
      </c>
      <c r="AF495">
        <f t="shared" si="260"/>
        <v>196.65994065598989</v>
      </c>
      <c r="AG495">
        <f t="shared" si="261"/>
        <v>10.455565405476865</v>
      </c>
      <c r="AH495">
        <f t="shared" si="262"/>
        <v>1.8253789577808792</v>
      </c>
      <c r="AI495">
        <f t="shared" si="263"/>
        <v>10.607408578869823</v>
      </c>
      <c r="AJ495">
        <v>428.59865295297863</v>
      </c>
      <c r="AK495">
        <v>415.71984242424242</v>
      </c>
      <c r="AL495">
        <v>-2.9700750236268159E-2</v>
      </c>
      <c r="AM495">
        <v>64.35819296685338</v>
      </c>
      <c r="AN495">
        <f t="shared" si="264"/>
        <v>1.8526557034904787</v>
      </c>
      <c r="AO495">
        <v>19.863510738842251</v>
      </c>
      <c r="AP495">
        <v>22.0151612121212</v>
      </c>
      <c r="AQ495">
        <v>5.0809450687170528E-3</v>
      </c>
      <c r="AR495">
        <v>78.51994977644415</v>
      </c>
      <c r="AS495">
        <v>0</v>
      </c>
      <c r="AT495">
        <v>0</v>
      </c>
      <c r="AU495">
        <f t="shared" si="265"/>
        <v>1</v>
      </c>
      <c r="AV495">
        <f t="shared" si="266"/>
        <v>0</v>
      </c>
      <c r="AW495">
        <f t="shared" si="267"/>
        <v>37639.989591529986</v>
      </c>
      <c r="AX495">
        <f t="shared" si="268"/>
        <v>2000.06</v>
      </c>
      <c r="AY495">
        <f t="shared" si="269"/>
        <v>1681.2504272727274</v>
      </c>
      <c r="AZ495">
        <f t="shared" si="270"/>
        <v>0.84059999563649457</v>
      </c>
      <c r="BA495">
        <f t="shared" si="271"/>
        <v>0.16075799157843446</v>
      </c>
      <c r="BB495">
        <v>6</v>
      </c>
      <c r="BC495">
        <v>0.5</v>
      </c>
      <c r="BD495" t="s">
        <v>355</v>
      </c>
      <c r="BE495">
        <v>2</v>
      </c>
      <c r="BF495" t="b">
        <v>1</v>
      </c>
      <c r="BG495">
        <v>1657487467.5</v>
      </c>
      <c r="BH495">
        <v>406.64172727272722</v>
      </c>
      <c r="BI495">
        <v>420.08018181818181</v>
      </c>
      <c r="BJ495">
        <v>22.006063636363631</v>
      </c>
      <c r="BK495">
        <v>19.863645454545459</v>
      </c>
      <c r="BL495">
        <v>408.70372727272729</v>
      </c>
      <c r="BM495">
        <v>22.19736363636364</v>
      </c>
      <c r="BN495">
        <v>499.9610909090909</v>
      </c>
      <c r="BO495">
        <v>70.631736363636364</v>
      </c>
      <c r="BP495">
        <v>9.9944090909090913E-2</v>
      </c>
      <c r="BQ495">
        <v>24.68262727272727</v>
      </c>
      <c r="BR495">
        <v>24.993663636363639</v>
      </c>
      <c r="BS495">
        <v>999.9</v>
      </c>
      <c r="BT495">
        <v>0</v>
      </c>
      <c r="BU495">
        <v>0</v>
      </c>
      <c r="BV495">
        <v>10000.327272727271</v>
      </c>
      <c r="BW495">
        <v>0</v>
      </c>
      <c r="BX495">
        <v>28.83397272727272</v>
      </c>
      <c r="BY495">
        <v>-13.43850909090909</v>
      </c>
      <c r="BZ495">
        <v>415.79154545454548</v>
      </c>
      <c r="CA495">
        <v>428.59372727272728</v>
      </c>
      <c r="CB495">
        <v>2.1424127272727271</v>
      </c>
      <c r="CC495">
        <v>420.08018181818181</v>
      </c>
      <c r="CD495">
        <v>19.863645454545459</v>
      </c>
      <c r="CE495">
        <v>1.554327272727273</v>
      </c>
      <c r="CF495">
        <v>1.403003636363636</v>
      </c>
      <c r="CG495">
        <v>13.51331818181818</v>
      </c>
      <c r="CH495">
        <v>11.95014545454546</v>
      </c>
      <c r="CI495">
        <v>2000.06</v>
      </c>
      <c r="CJ495">
        <v>0.9800018181818182</v>
      </c>
      <c r="CK495">
        <v>1.9998245454545451E-2</v>
      </c>
      <c r="CL495">
        <v>0</v>
      </c>
      <c r="CM495">
        <v>2.302063636363636</v>
      </c>
      <c r="CN495">
        <v>0</v>
      </c>
      <c r="CO495">
        <v>12123.36363636364</v>
      </c>
      <c r="CP495">
        <v>16749.981818181819</v>
      </c>
      <c r="CQ495">
        <v>40.363363636363637</v>
      </c>
      <c r="CR495">
        <v>39.067818181818183</v>
      </c>
      <c r="CS495">
        <v>40.238363636363637</v>
      </c>
      <c r="CT495">
        <v>38.539545454545447</v>
      </c>
      <c r="CU495">
        <v>39.050909090909087</v>
      </c>
      <c r="CV495">
        <v>1960.0590909090911</v>
      </c>
      <c r="CW495">
        <v>40.000909090909097</v>
      </c>
      <c r="CX495">
        <v>0</v>
      </c>
      <c r="CY495">
        <v>1657487470.5</v>
      </c>
      <c r="CZ495">
        <v>0</v>
      </c>
      <c r="DA495">
        <v>1657463835.0999999</v>
      </c>
      <c r="DB495" t="s">
        <v>356</v>
      </c>
      <c r="DC495">
        <v>1657463822.5999999</v>
      </c>
      <c r="DD495">
        <v>1657463835.0999999</v>
      </c>
      <c r="DE495">
        <v>1</v>
      </c>
      <c r="DF495">
        <v>-2.657</v>
      </c>
      <c r="DG495">
        <v>-13.192</v>
      </c>
      <c r="DH495">
        <v>-3.9239999999999999</v>
      </c>
      <c r="DI495">
        <v>-0.217</v>
      </c>
      <c r="DJ495">
        <v>376</v>
      </c>
      <c r="DK495">
        <v>3</v>
      </c>
      <c r="DL495">
        <v>0.48</v>
      </c>
      <c r="DM495">
        <v>0.03</v>
      </c>
      <c r="DN495">
        <v>-13.413751219512189</v>
      </c>
      <c r="DO495">
        <v>-0.17950034843207999</v>
      </c>
      <c r="DP495">
        <v>3.6090699578614049E-2</v>
      </c>
      <c r="DQ495">
        <v>0</v>
      </c>
      <c r="DR495">
        <v>2.1533419512195131</v>
      </c>
      <c r="DS495">
        <v>-8.4315261324038479E-2</v>
      </c>
      <c r="DT495">
        <v>9.028790865084067E-3</v>
      </c>
      <c r="DU495">
        <v>1</v>
      </c>
      <c r="DV495">
        <v>1</v>
      </c>
      <c r="DW495">
        <v>2</v>
      </c>
      <c r="DX495" t="s">
        <v>369</v>
      </c>
      <c r="DY495">
        <v>2.9895499999999999</v>
      </c>
      <c r="DZ495">
        <v>2.7245300000000001</v>
      </c>
      <c r="EA495">
        <v>7.3934600000000003E-2</v>
      </c>
      <c r="EB495">
        <v>7.4780799999999994E-2</v>
      </c>
      <c r="EC495">
        <v>8.1358100000000003E-2</v>
      </c>
      <c r="ED495">
        <v>7.3959200000000003E-2</v>
      </c>
      <c r="EE495">
        <v>29608.1</v>
      </c>
      <c r="EF495">
        <v>29656</v>
      </c>
      <c r="EG495">
        <v>29676.400000000001</v>
      </c>
      <c r="EH495">
        <v>29617</v>
      </c>
      <c r="EI495">
        <v>36123.5</v>
      </c>
      <c r="EJ495">
        <v>36469.699999999997</v>
      </c>
      <c r="EK495">
        <v>41808.6</v>
      </c>
      <c r="EL495">
        <v>42198.5</v>
      </c>
      <c r="EM495">
        <v>2.03755</v>
      </c>
      <c r="EN495">
        <v>2.2771699999999999</v>
      </c>
      <c r="EO495">
        <v>0.22759299999999999</v>
      </c>
      <c r="EP495">
        <v>0</v>
      </c>
      <c r="EQ495">
        <v>21.255299999999998</v>
      </c>
      <c r="ER495">
        <v>999.9</v>
      </c>
      <c r="ES495">
        <v>49</v>
      </c>
      <c r="ET495">
        <v>26.7</v>
      </c>
      <c r="EU495">
        <v>24.396000000000001</v>
      </c>
      <c r="EV495">
        <v>57.444400000000002</v>
      </c>
      <c r="EW495">
        <v>27.051300000000001</v>
      </c>
      <c r="EX495">
        <v>2</v>
      </c>
      <c r="EY495">
        <v>-0.52458800000000005</v>
      </c>
      <c r="EZ495">
        <v>-1.4638199999999999</v>
      </c>
      <c r="FA495">
        <v>20.3873</v>
      </c>
      <c r="FB495">
        <v>5.2208800000000002</v>
      </c>
      <c r="FC495">
        <v>12.0099</v>
      </c>
      <c r="FD495">
        <v>4.9923999999999999</v>
      </c>
      <c r="FE495">
        <v>3.28925</v>
      </c>
      <c r="FF495">
        <v>9310.1</v>
      </c>
      <c r="FG495">
        <v>9999</v>
      </c>
      <c r="FH495">
        <v>9999</v>
      </c>
      <c r="FI495">
        <v>138.1</v>
      </c>
      <c r="FJ495">
        <v>1.8668199999999999</v>
      </c>
      <c r="FK495">
        <v>1.86588</v>
      </c>
      <c r="FL495">
        <v>1.8654299999999999</v>
      </c>
      <c r="FM495">
        <v>1.8653900000000001</v>
      </c>
      <c r="FN495">
        <v>1.86717</v>
      </c>
      <c r="FO495">
        <v>1.86981</v>
      </c>
      <c r="FP495">
        <v>1.86842</v>
      </c>
      <c r="FQ495">
        <v>1.86981</v>
      </c>
      <c r="FR495">
        <v>0</v>
      </c>
      <c r="FS495">
        <v>0</v>
      </c>
      <c r="FT495">
        <v>0</v>
      </c>
      <c r="FU495">
        <v>0</v>
      </c>
      <c r="FV495" t="s">
        <v>358</v>
      </c>
      <c r="FW495" t="s">
        <v>359</v>
      </c>
      <c r="FX495" t="s">
        <v>360</v>
      </c>
      <c r="FY495" t="s">
        <v>360</v>
      </c>
      <c r="FZ495" t="s">
        <v>360</v>
      </c>
      <c r="GA495" t="s">
        <v>360</v>
      </c>
      <c r="GB495">
        <v>0</v>
      </c>
      <c r="GC495">
        <v>100</v>
      </c>
      <c r="GD495">
        <v>100</v>
      </c>
      <c r="GE495">
        <v>-2.0619999999999998</v>
      </c>
      <c r="GF495">
        <v>-0.19120000000000001</v>
      </c>
      <c r="GG495">
        <v>-1.691838842420514</v>
      </c>
      <c r="GH495">
        <v>-5.4742946993243486E-4</v>
      </c>
      <c r="GI495">
        <v>-1.00937323189599E-6</v>
      </c>
      <c r="GJ495">
        <v>3.2426335113099041E-10</v>
      </c>
      <c r="GK495">
        <v>-0.25714838806632262</v>
      </c>
      <c r="GL495">
        <v>-1.4458059848174739E-2</v>
      </c>
      <c r="GM495">
        <v>1.0199616584873469E-3</v>
      </c>
      <c r="GN495">
        <v>-1.0584552142034339E-5</v>
      </c>
      <c r="GO495">
        <v>24</v>
      </c>
      <c r="GP495">
        <v>2276</v>
      </c>
      <c r="GQ495">
        <v>1</v>
      </c>
      <c r="GR495">
        <v>42</v>
      </c>
      <c r="GS495">
        <v>394.1</v>
      </c>
      <c r="GT495">
        <v>393.9</v>
      </c>
      <c r="GU495">
        <v>1.31958</v>
      </c>
      <c r="GV495">
        <v>2.2302200000000001</v>
      </c>
      <c r="GW495">
        <v>1.94702</v>
      </c>
      <c r="GX495">
        <v>2.8064</v>
      </c>
      <c r="GY495">
        <v>2.19482</v>
      </c>
      <c r="GZ495">
        <v>2.3156699999999999</v>
      </c>
      <c r="HA495">
        <v>30.415400000000002</v>
      </c>
      <c r="HB495">
        <v>15.611800000000001</v>
      </c>
      <c r="HC495">
        <v>18</v>
      </c>
      <c r="HD495">
        <v>476.00299999999999</v>
      </c>
      <c r="HE495">
        <v>654.55600000000004</v>
      </c>
      <c r="HF495">
        <v>23.330300000000001</v>
      </c>
      <c r="HG495">
        <v>20.4343</v>
      </c>
      <c r="HH495">
        <v>30.0001</v>
      </c>
      <c r="HI495">
        <v>20.3779</v>
      </c>
      <c r="HJ495">
        <v>20.285499999999999</v>
      </c>
      <c r="HK495">
        <v>26.419599999999999</v>
      </c>
      <c r="HL495">
        <v>20.9345</v>
      </c>
      <c r="HM495">
        <v>73.399799999999999</v>
      </c>
      <c r="HN495">
        <v>23.313700000000001</v>
      </c>
      <c r="HO495">
        <v>426.75799999999998</v>
      </c>
      <c r="HP495">
        <v>19.9451</v>
      </c>
      <c r="HQ495">
        <v>101.494</v>
      </c>
      <c r="HR495">
        <v>101.35299999999999</v>
      </c>
    </row>
    <row r="496" spans="1:226" x14ac:dyDescent="0.2">
      <c r="A496">
        <v>480</v>
      </c>
      <c r="B496">
        <v>1657487475.5</v>
      </c>
      <c r="C496">
        <v>6480</v>
      </c>
      <c r="D496" t="s">
        <v>1323</v>
      </c>
      <c r="E496" t="s">
        <v>1324</v>
      </c>
      <c r="F496">
        <v>5</v>
      </c>
      <c r="G496" t="s">
        <v>1276</v>
      </c>
      <c r="H496" t="s">
        <v>354</v>
      </c>
      <c r="I496">
        <v>1657487473</v>
      </c>
      <c r="J496">
        <f t="shared" si="238"/>
        <v>1.8497908473765637E-3</v>
      </c>
      <c r="K496">
        <f t="shared" si="239"/>
        <v>1.8497908473765636</v>
      </c>
      <c r="L496">
        <f t="shared" si="240"/>
        <v>10.480183343235483</v>
      </c>
      <c r="M496">
        <f t="shared" si="241"/>
        <v>406.61222222222227</v>
      </c>
      <c r="N496">
        <f t="shared" si="242"/>
        <v>180.78859468709712</v>
      </c>
      <c r="O496">
        <f t="shared" si="243"/>
        <v>12.787515236277093</v>
      </c>
      <c r="P496">
        <f t="shared" si="244"/>
        <v>28.760442526379389</v>
      </c>
      <c r="Q496">
        <f t="shared" si="245"/>
        <v>7.9349100141138121E-2</v>
      </c>
      <c r="R496">
        <f t="shared" si="246"/>
        <v>2.3632404880206432</v>
      </c>
      <c r="S496">
        <f t="shared" si="247"/>
        <v>7.7898159165705749E-2</v>
      </c>
      <c r="T496">
        <f t="shared" si="248"/>
        <v>4.8814500904919934E-2</v>
      </c>
      <c r="U496">
        <f t="shared" si="249"/>
        <v>321.52393299999989</v>
      </c>
      <c r="V496">
        <f t="shared" si="250"/>
        <v>26.41338396547264</v>
      </c>
      <c r="W496">
        <f t="shared" si="251"/>
        <v>25.006255555555558</v>
      </c>
      <c r="X496">
        <f t="shared" si="252"/>
        <v>3.1808636457012875</v>
      </c>
      <c r="Y496">
        <f t="shared" si="253"/>
        <v>49.914798900392562</v>
      </c>
      <c r="Z496">
        <f t="shared" si="254"/>
        <v>1.5575047575381209</v>
      </c>
      <c r="AA496">
        <f t="shared" si="255"/>
        <v>3.1203266202598519</v>
      </c>
      <c r="AB496">
        <f t="shared" si="256"/>
        <v>1.6233588881631666</v>
      </c>
      <c r="AC496">
        <f t="shared" si="257"/>
        <v>-81.575776369306453</v>
      </c>
      <c r="AD496">
        <f t="shared" si="258"/>
        <v>-41.015151388253557</v>
      </c>
      <c r="AE496">
        <f t="shared" si="259"/>
        <v>-3.6653880924188096</v>
      </c>
      <c r="AF496">
        <f t="shared" si="260"/>
        <v>195.26761715002107</v>
      </c>
      <c r="AG496">
        <f t="shared" si="261"/>
        <v>11.082691794266212</v>
      </c>
      <c r="AH496">
        <f t="shared" si="262"/>
        <v>1.8464368088674303</v>
      </c>
      <c r="AI496">
        <f t="shared" si="263"/>
        <v>10.480183343235483</v>
      </c>
      <c r="AJ496">
        <v>428.92664223988999</v>
      </c>
      <c r="AK496">
        <v>415.88681212121202</v>
      </c>
      <c r="AL496">
        <v>5.6656224297670713E-2</v>
      </c>
      <c r="AM496">
        <v>64.35819296685338</v>
      </c>
      <c r="AN496">
        <f t="shared" si="264"/>
        <v>1.8497908473765636</v>
      </c>
      <c r="AO496">
        <v>19.85514275067445</v>
      </c>
      <c r="AP496">
        <v>22.02232727272726</v>
      </c>
      <c r="AQ496">
        <v>8.5366567508488912E-4</v>
      </c>
      <c r="AR496">
        <v>78.51994977644415</v>
      </c>
      <c r="AS496">
        <v>0</v>
      </c>
      <c r="AT496">
        <v>0</v>
      </c>
      <c r="AU496">
        <f t="shared" si="265"/>
        <v>1</v>
      </c>
      <c r="AV496">
        <f t="shared" si="266"/>
        <v>0</v>
      </c>
      <c r="AW496">
        <f t="shared" si="267"/>
        <v>37648.224829697996</v>
      </c>
      <c r="AX496">
        <f t="shared" si="268"/>
        <v>2000.0533333333331</v>
      </c>
      <c r="AY496">
        <f t="shared" si="269"/>
        <v>1681.2444999999996</v>
      </c>
      <c r="AZ496">
        <f t="shared" si="270"/>
        <v>0.84059983400442639</v>
      </c>
      <c r="BA496">
        <f t="shared" si="271"/>
        <v>0.1607576796285432</v>
      </c>
      <c r="BB496">
        <v>6</v>
      </c>
      <c r="BC496">
        <v>0.5</v>
      </c>
      <c r="BD496" t="s">
        <v>355</v>
      </c>
      <c r="BE496">
        <v>2</v>
      </c>
      <c r="BF496" t="b">
        <v>1</v>
      </c>
      <c r="BG496">
        <v>1657487473</v>
      </c>
      <c r="BH496">
        <v>406.61222222222227</v>
      </c>
      <c r="BI496">
        <v>420.81333333333328</v>
      </c>
      <c r="BJ496">
        <v>22.019844444444441</v>
      </c>
      <c r="BK496">
        <v>19.85276666666666</v>
      </c>
      <c r="BL496">
        <v>408.67411111111107</v>
      </c>
      <c r="BM496">
        <v>22.21093333333333</v>
      </c>
      <c r="BN496">
        <v>499.96688888888889</v>
      </c>
      <c r="BO496">
        <v>70.632011111111112</v>
      </c>
      <c r="BP496">
        <v>9.985811111111112E-2</v>
      </c>
      <c r="BQ496">
        <v>24.684333333333331</v>
      </c>
      <c r="BR496">
        <v>25.006255555555558</v>
      </c>
      <c r="BS496">
        <v>999.90000000000009</v>
      </c>
      <c r="BT496">
        <v>0</v>
      </c>
      <c r="BU496">
        <v>0</v>
      </c>
      <c r="BV496">
        <v>10002.62777777778</v>
      </c>
      <c r="BW496">
        <v>0</v>
      </c>
      <c r="BX496">
        <v>28.833066666666671</v>
      </c>
      <c r="BY496">
        <v>-14.20131111111111</v>
      </c>
      <c r="BZ496">
        <v>415.76733333333328</v>
      </c>
      <c r="CA496">
        <v>429.33699999999999</v>
      </c>
      <c r="CB496">
        <v>2.1670933333333329</v>
      </c>
      <c r="CC496">
        <v>420.81333333333328</v>
      </c>
      <c r="CD496">
        <v>19.85276666666666</v>
      </c>
      <c r="CE496">
        <v>1.5553088888888891</v>
      </c>
      <c r="CF496">
        <v>1.4022422222222219</v>
      </c>
      <c r="CG496">
        <v>13.523</v>
      </c>
      <c r="CH496">
        <v>11.94188888888889</v>
      </c>
      <c r="CI496">
        <v>2000.0533333333331</v>
      </c>
      <c r="CJ496">
        <v>0.98000600000000004</v>
      </c>
      <c r="CK496">
        <v>1.99943E-2</v>
      </c>
      <c r="CL496">
        <v>0</v>
      </c>
      <c r="CM496">
        <v>2.146844444444445</v>
      </c>
      <c r="CN496">
        <v>0</v>
      </c>
      <c r="CO496">
        <v>12118.57777777778</v>
      </c>
      <c r="CP496">
        <v>16749.933333333331</v>
      </c>
      <c r="CQ496">
        <v>40.249666666666663</v>
      </c>
      <c r="CR496">
        <v>38.979000000000013</v>
      </c>
      <c r="CS496">
        <v>40.145666666666664</v>
      </c>
      <c r="CT496">
        <v>38.37477777777778</v>
      </c>
      <c r="CU496">
        <v>38.937222222222218</v>
      </c>
      <c r="CV496">
        <v>1960.063333333333</v>
      </c>
      <c r="CW496">
        <v>39.99</v>
      </c>
      <c r="CX496">
        <v>0</v>
      </c>
      <c r="CY496">
        <v>1657487475.3</v>
      </c>
      <c r="CZ496">
        <v>0</v>
      </c>
      <c r="DA496">
        <v>1657463835.0999999</v>
      </c>
      <c r="DB496" t="s">
        <v>356</v>
      </c>
      <c r="DC496">
        <v>1657463822.5999999</v>
      </c>
      <c r="DD496">
        <v>1657463835.0999999</v>
      </c>
      <c r="DE496">
        <v>1</v>
      </c>
      <c r="DF496">
        <v>-2.657</v>
      </c>
      <c r="DG496">
        <v>-13.192</v>
      </c>
      <c r="DH496">
        <v>-3.9239999999999999</v>
      </c>
      <c r="DI496">
        <v>-0.217</v>
      </c>
      <c r="DJ496">
        <v>376</v>
      </c>
      <c r="DK496">
        <v>3</v>
      </c>
      <c r="DL496">
        <v>0.48</v>
      </c>
      <c r="DM496">
        <v>0.03</v>
      </c>
      <c r="DN496">
        <v>-13.5436487804878</v>
      </c>
      <c r="DO496">
        <v>-1.9012181184668919</v>
      </c>
      <c r="DP496">
        <v>0.33501326593460617</v>
      </c>
      <c r="DQ496">
        <v>0</v>
      </c>
      <c r="DR496">
        <v>2.1535634146341471</v>
      </c>
      <c r="DS496">
        <v>7.3636933797880154E-3</v>
      </c>
      <c r="DT496">
        <v>9.8839812778682215E-3</v>
      </c>
      <c r="DU496">
        <v>1</v>
      </c>
      <c r="DV496">
        <v>1</v>
      </c>
      <c r="DW496">
        <v>2</v>
      </c>
      <c r="DX496" t="s">
        <v>369</v>
      </c>
      <c r="DY496">
        <v>2.9896400000000001</v>
      </c>
      <c r="DZ496">
        <v>2.7248999999999999</v>
      </c>
      <c r="EA496">
        <v>7.3973899999999995E-2</v>
      </c>
      <c r="EB496">
        <v>7.5199199999999994E-2</v>
      </c>
      <c r="EC496">
        <v>8.1375400000000001E-2</v>
      </c>
      <c r="ED496">
        <v>7.3941999999999994E-2</v>
      </c>
      <c r="EE496">
        <v>29606</v>
      </c>
      <c r="EF496">
        <v>29643.1</v>
      </c>
      <c r="EG496">
        <v>29675.599999999999</v>
      </c>
      <c r="EH496">
        <v>29617.4</v>
      </c>
      <c r="EI496">
        <v>36121.9</v>
      </c>
      <c r="EJ496">
        <v>36470.800000000003</v>
      </c>
      <c r="EK496">
        <v>41807.5</v>
      </c>
      <c r="EL496">
        <v>42199</v>
      </c>
      <c r="EM496">
        <v>2.0376300000000001</v>
      </c>
      <c r="EN496">
        <v>2.27712</v>
      </c>
      <c r="EO496">
        <v>0.22853200000000001</v>
      </c>
      <c r="EP496">
        <v>0</v>
      </c>
      <c r="EQ496">
        <v>21.255400000000002</v>
      </c>
      <c r="ER496">
        <v>999.9</v>
      </c>
      <c r="ES496">
        <v>49</v>
      </c>
      <c r="ET496">
        <v>26.7</v>
      </c>
      <c r="EU496">
        <v>24.395800000000001</v>
      </c>
      <c r="EV496">
        <v>57.244399999999999</v>
      </c>
      <c r="EW496">
        <v>27.011199999999999</v>
      </c>
      <c r="EX496">
        <v>2</v>
      </c>
      <c r="EY496">
        <v>-0.52437</v>
      </c>
      <c r="EZ496">
        <v>-1.39083</v>
      </c>
      <c r="FA496">
        <v>20.3874</v>
      </c>
      <c r="FB496">
        <v>5.2181899999999999</v>
      </c>
      <c r="FC496">
        <v>12.0099</v>
      </c>
      <c r="FD496">
        <v>4.9912000000000001</v>
      </c>
      <c r="FE496">
        <v>3.2885</v>
      </c>
      <c r="FF496">
        <v>9310.2999999999993</v>
      </c>
      <c r="FG496">
        <v>9999</v>
      </c>
      <c r="FH496">
        <v>9999</v>
      </c>
      <c r="FI496">
        <v>138.1</v>
      </c>
      <c r="FJ496">
        <v>1.8667899999999999</v>
      </c>
      <c r="FK496">
        <v>1.86588</v>
      </c>
      <c r="FL496">
        <v>1.8654599999999999</v>
      </c>
      <c r="FM496">
        <v>1.8653900000000001</v>
      </c>
      <c r="FN496">
        <v>1.8671599999999999</v>
      </c>
      <c r="FO496">
        <v>1.86981</v>
      </c>
      <c r="FP496">
        <v>1.8684000000000001</v>
      </c>
      <c r="FQ496">
        <v>1.86981</v>
      </c>
      <c r="FR496">
        <v>0</v>
      </c>
      <c r="FS496">
        <v>0</v>
      </c>
      <c r="FT496">
        <v>0</v>
      </c>
      <c r="FU496">
        <v>0</v>
      </c>
      <c r="FV496" t="s">
        <v>358</v>
      </c>
      <c r="FW496" t="s">
        <v>359</v>
      </c>
      <c r="FX496" t="s">
        <v>360</v>
      </c>
      <c r="FY496" t="s">
        <v>360</v>
      </c>
      <c r="FZ496" t="s">
        <v>360</v>
      </c>
      <c r="GA496" t="s">
        <v>360</v>
      </c>
      <c r="GB496">
        <v>0</v>
      </c>
      <c r="GC496">
        <v>100</v>
      </c>
      <c r="GD496">
        <v>100</v>
      </c>
      <c r="GE496">
        <v>-2.0619999999999998</v>
      </c>
      <c r="GF496">
        <v>-0.19109999999999999</v>
      </c>
      <c r="GG496">
        <v>-1.691838842420514</v>
      </c>
      <c r="GH496">
        <v>-5.4742946993243486E-4</v>
      </c>
      <c r="GI496">
        <v>-1.00937323189599E-6</v>
      </c>
      <c r="GJ496">
        <v>3.2426335113099041E-10</v>
      </c>
      <c r="GK496">
        <v>-0.25714838806632262</v>
      </c>
      <c r="GL496">
        <v>-1.4458059848174739E-2</v>
      </c>
      <c r="GM496">
        <v>1.0199616584873469E-3</v>
      </c>
      <c r="GN496">
        <v>-1.0584552142034339E-5</v>
      </c>
      <c r="GO496">
        <v>24</v>
      </c>
      <c r="GP496">
        <v>2276</v>
      </c>
      <c r="GQ496">
        <v>1</v>
      </c>
      <c r="GR496">
        <v>42</v>
      </c>
      <c r="GS496">
        <v>394.2</v>
      </c>
      <c r="GT496">
        <v>394</v>
      </c>
      <c r="GU496">
        <v>1.34521</v>
      </c>
      <c r="GV496">
        <v>2.2277800000000001</v>
      </c>
      <c r="GW496">
        <v>1.94702</v>
      </c>
      <c r="GX496">
        <v>2.8064</v>
      </c>
      <c r="GY496">
        <v>2.19482</v>
      </c>
      <c r="GZ496">
        <v>2.33887</v>
      </c>
      <c r="HA496">
        <v>30.415400000000002</v>
      </c>
      <c r="HB496">
        <v>15.6205</v>
      </c>
      <c r="HC496">
        <v>18</v>
      </c>
      <c r="HD496">
        <v>476.03100000000001</v>
      </c>
      <c r="HE496">
        <v>654.51499999999999</v>
      </c>
      <c r="HF496">
        <v>23.331099999999999</v>
      </c>
      <c r="HG496">
        <v>20.433199999999999</v>
      </c>
      <c r="HH496">
        <v>30</v>
      </c>
      <c r="HI496">
        <v>20.376300000000001</v>
      </c>
      <c r="HJ496">
        <v>20.285499999999999</v>
      </c>
      <c r="HK496">
        <v>26.931799999999999</v>
      </c>
      <c r="HL496">
        <v>20.655200000000001</v>
      </c>
      <c r="HM496">
        <v>73.399799999999999</v>
      </c>
      <c r="HN496">
        <v>23.316600000000001</v>
      </c>
      <c r="HO496">
        <v>440.13200000000001</v>
      </c>
      <c r="HP496">
        <v>19.955400000000001</v>
      </c>
      <c r="HQ496">
        <v>101.491</v>
      </c>
      <c r="HR496">
        <v>101.354</v>
      </c>
    </row>
    <row r="497" spans="1:226" x14ac:dyDescent="0.2">
      <c r="A497">
        <v>481</v>
      </c>
      <c r="B497">
        <v>1657487480.5</v>
      </c>
      <c r="C497">
        <v>6485</v>
      </c>
      <c r="D497" t="s">
        <v>1325</v>
      </c>
      <c r="E497" t="s">
        <v>1326</v>
      </c>
      <c r="F497">
        <v>5</v>
      </c>
      <c r="G497" t="s">
        <v>1276</v>
      </c>
      <c r="H497" t="s">
        <v>354</v>
      </c>
      <c r="I497">
        <v>1657487477.7</v>
      </c>
      <c r="J497">
        <f t="shared" si="238"/>
        <v>1.8493176348067964E-3</v>
      </c>
      <c r="K497">
        <f t="shared" si="239"/>
        <v>1.8493176348067963</v>
      </c>
      <c r="L497">
        <f t="shared" si="240"/>
        <v>10.58760432725396</v>
      </c>
      <c r="M497">
        <f t="shared" si="241"/>
        <v>408.3211</v>
      </c>
      <c r="N497">
        <f t="shared" si="242"/>
        <v>180.15415409170299</v>
      </c>
      <c r="O497">
        <f t="shared" si="243"/>
        <v>12.742769631720146</v>
      </c>
      <c r="P497">
        <f t="shared" si="244"/>
        <v>28.881608305418453</v>
      </c>
      <c r="Q497">
        <f t="shared" si="245"/>
        <v>7.9304715661272521E-2</v>
      </c>
      <c r="R497">
        <f t="shared" si="246"/>
        <v>2.3635109534043539</v>
      </c>
      <c r="S497">
        <f t="shared" si="247"/>
        <v>7.7855544027286644E-2</v>
      </c>
      <c r="T497">
        <f t="shared" si="248"/>
        <v>4.8787711626939761E-2</v>
      </c>
      <c r="U497">
        <f t="shared" si="249"/>
        <v>321.51653820000001</v>
      </c>
      <c r="V497">
        <f t="shared" si="250"/>
        <v>26.414704050399866</v>
      </c>
      <c r="W497">
        <f t="shared" si="251"/>
        <v>25.010349999999999</v>
      </c>
      <c r="X497">
        <f t="shared" si="252"/>
        <v>3.1816401632530162</v>
      </c>
      <c r="Y497">
        <f t="shared" si="253"/>
        <v>49.920189723532879</v>
      </c>
      <c r="Z497">
        <f t="shared" si="254"/>
        <v>1.5578039172535787</v>
      </c>
      <c r="AA497">
        <f t="shared" si="255"/>
        <v>3.1205889358213201</v>
      </c>
      <c r="AB497">
        <f t="shared" si="256"/>
        <v>1.6238362459994375</v>
      </c>
      <c r="AC497">
        <f t="shared" si="257"/>
        <v>-81.554907694979718</v>
      </c>
      <c r="AD497">
        <f t="shared" si="258"/>
        <v>-41.362326393996256</v>
      </c>
      <c r="AE497">
        <f t="shared" si="259"/>
        <v>-3.6960933919106052</v>
      </c>
      <c r="AF497">
        <f t="shared" si="260"/>
        <v>194.90321071911345</v>
      </c>
      <c r="AG497">
        <f t="shared" si="261"/>
        <v>15.406425249712671</v>
      </c>
      <c r="AH497">
        <f t="shared" si="262"/>
        <v>1.8377245843708279</v>
      </c>
      <c r="AI497">
        <f t="shared" si="263"/>
        <v>10.58760432725396</v>
      </c>
      <c r="AJ497">
        <v>436.46487095271812</v>
      </c>
      <c r="AK497">
        <v>419.76624848484869</v>
      </c>
      <c r="AL497">
        <v>1.0176256738224969</v>
      </c>
      <c r="AM497">
        <v>64.35819296685338</v>
      </c>
      <c r="AN497">
        <f t="shared" si="264"/>
        <v>1.8493176348067963</v>
      </c>
      <c r="AO497">
        <v>19.85684566288927</v>
      </c>
      <c r="AP497">
        <v>22.027109696969688</v>
      </c>
      <c r="AQ497">
        <v>-1.3961916663221439E-6</v>
      </c>
      <c r="AR497">
        <v>78.51994977644415</v>
      </c>
      <c r="AS497">
        <v>0</v>
      </c>
      <c r="AT497">
        <v>0</v>
      </c>
      <c r="AU497">
        <f t="shared" si="265"/>
        <v>1</v>
      </c>
      <c r="AV497">
        <f t="shared" si="266"/>
        <v>0</v>
      </c>
      <c r="AW497">
        <f t="shared" si="267"/>
        <v>37654.625078150508</v>
      </c>
      <c r="AX497">
        <f t="shared" si="268"/>
        <v>2000.0070000000001</v>
      </c>
      <c r="AY497">
        <f t="shared" si="269"/>
        <v>1681.2055800000001</v>
      </c>
      <c r="AZ497">
        <f t="shared" si="270"/>
        <v>0.84059984790053233</v>
      </c>
      <c r="BA497">
        <f t="shared" si="271"/>
        <v>0.16075770644802742</v>
      </c>
      <c r="BB497">
        <v>6</v>
      </c>
      <c r="BC497">
        <v>0.5</v>
      </c>
      <c r="BD497" t="s">
        <v>355</v>
      </c>
      <c r="BE497">
        <v>2</v>
      </c>
      <c r="BF497" t="b">
        <v>1</v>
      </c>
      <c r="BG497">
        <v>1657487477.7</v>
      </c>
      <c r="BH497">
        <v>408.3211</v>
      </c>
      <c r="BI497">
        <v>427.70890000000003</v>
      </c>
      <c r="BJ497">
        <v>22.023849999999999</v>
      </c>
      <c r="BK497">
        <v>19.867190000000001</v>
      </c>
      <c r="BL497">
        <v>410.38499999999988</v>
      </c>
      <c r="BM497">
        <v>22.214870000000001</v>
      </c>
      <c r="BN497">
        <v>500.0095</v>
      </c>
      <c r="BO497">
        <v>70.63252</v>
      </c>
      <c r="BP497">
        <v>0.10006841</v>
      </c>
      <c r="BQ497">
        <v>24.685739999999999</v>
      </c>
      <c r="BR497">
        <v>25.010349999999999</v>
      </c>
      <c r="BS497">
        <v>999.9</v>
      </c>
      <c r="BT497">
        <v>0</v>
      </c>
      <c r="BU497">
        <v>0</v>
      </c>
      <c r="BV497">
        <v>10004.375</v>
      </c>
      <c r="BW497">
        <v>0</v>
      </c>
      <c r="BX497">
        <v>29.079660000000001</v>
      </c>
      <c r="BY497">
        <v>-19.387689999999999</v>
      </c>
      <c r="BZ497">
        <v>417.51639999999998</v>
      </c>
      <c r="CA497">
        <v>436.37839999999989</v>
      </c>
      <c r="CB497">
        <v>2.1566700000000001</v>
      </c>
      <c r="CC497">
        <v>427.70890000000003</v>
      </c>
      <c r="CD497">
        <v>19.867190000000001</v>
      </c>
      <c r="CE497">
        <v>1.555601</v>
      </c>
      <c r="CF497">
        <v>1.40327</v>
      </c>
      <c r="CG497">
        <v>13.52589</v>
      </c>
      <c r="CH497">
        <v>11.952999999999999</v>
      </c>
      <c r="CI497">
        <v>2000.0070000000001</v>
      </c>
      <c r="CJ497">
        <v>0.98000419999999999</v>
      </c>
      <c r="CK497">
        <v>1.999604E-2</v>
      </c>
      <c r="CL497">
        <v>0</v>
      </c>
      <c r="CM497">
        <v>2.2662499999999999</v>
      </c>
      <c r="CN497">
        <v>0</v>
      </c>
      <c r="CO497">
        <v>12110.7</v>
      </c>
      <c r="CP497">
        <v>16749.52</v>
      </c>
      <c r="CQ497">
        <v>40.155999999999999</v>
      </c>
      <c r="CR497">
        <v>38.912199999999999</v>
      </c>
      <c r="CS497">
        <v>40.043499999999987</v>
      </c>
      <c r="CT497">
        <v>38.256100000000004</v>
      </c>
      <c r="CU497">
        <v>38.849800000000002</v>
      </c>
      <c r="CV497">
        <v>1960.0170000000001</v>
      </c>
      <c r="CW497">
        <v>39.99</v>
      </c>
      <c r="CX497">
        <v>0</v>
      </c>
      <c r="CY497">
        <v>1657487480.7</v>
      </c>
      <c r="CZ497">
        <v>0</v>
      </c>
      <c r="DA497">
        <v>1657463835.0999999</v>
      </c>
      <c r="DB497" t="s">
        <v>356</v>
      </c>
      <c r="DC497">
        <v>1657463822.5999999</v>
      </c>
      <c r="DD497">
        <v>1657463835.0999999</v>
      </c>
      <c r="DE497">
        <v>1</v>
      </c>
      <c r="DF497">
        <v>-2.657</v>
      </c>
      <c r="DG497">
        <v>-13.192</v>
      </c>
      <c r="DH497">
        <v>-3.9239999999999999</v>
      </c>
      <c r="DI497">
        <v>-0.217</v>
      </c>
      <c r="DJ497">
        <v>376</v>
      </c>
      <c r="DK497">
        <v>3</v>
      </c>
      <c r="DL497">
        <v>0.48</v>
      </c>
      <c r="DM497">
        <v>0.03</v>
      </c>
      <c r="DN497">
        <v>-14.6761</v>
      </c>
      <c r="DO497">
        <v>-17.657124202626619</v>
      </c>
      <c r="DP497">
        <v>2.2218545935771759</v>
      </c>
      <c r="DQ497">
        <v>0</v>
      </c>
      <c r="DR497">
        <v>2.1540482500000002</v>
      </c>
      <c r="DS497">
        <v>6.4076510318946789E-2</v>
      </c>
      <c r="DT497">
        <v>1.0720685119781311E-2</v>
      </c>
      <c r="DU497">
        <v>1</v>
      </c>
      <c r="DV497">
        <v>1</v>
      </c>
      <c r="DW497">
        <v>2</v>
      </c>
      <c r="DX497" t="s">
        <v>369</v>
      </c>
      <c r="DY497">
        <v>2.9897399999999998</v>
      </c>
      <c r="DZ497">
        <v>2.72471</v>
      </c>
      <c r="EA497">
        <v>7.4577900000000003E-2</v>
      </c>
      <c r="EB497">
        <v>7.6689199999999999E-2</v>
      </c>
      <c r="EC497">
        <v>8.13942E-2</v>
      </c>
      <c r="ED497">
        <v>7.40624E-2</v>
      </c>
      <c r="EE497">
        <v>29586.7</v>
      </c>
      <c r="EF497">
        <v>29595.200000000001</v>
      </c>
      <c r="EG497">
        <v>29675.5</v>
      </c>
      <c r="EH497">
        <v>29617.3</v>
      </c>
      <c r="EI497">
        <v>36121.300000000003</v>
      </c>
      <c r="EJ497">
        <v>36465.9</v>
      </c>
      <c r="EK497">
        <v>41807.699999999997</v>
      </c>
      <c r="EL497">
        <v>42198.8</v>
      </c>
      <c r="EM497">
        <v>2.0377200000000002</v>
      </c>
      <c r="EN497">
        <v>2.27725</v>
      </c>
      <c r="EO497">
        <v>0.22789799999999999</v>
      </c>
      <c r="EP497">
        <v>0</v>
      </c>
      <c r="EQ497">
        <v>21.257100000000001</v>
      </c>
      <c r="ER497">
        <v>999.9</v>
      </c>
      <c r="ES497">
        <v>49</v>
      </c>
      <c r="ET497">
        <v>26.7</v>
      </c>
      <c r="EU497">
        <v>24.399000000000001</v>
      </c>
      <c r="EV497">
        <v>57.224400000000003</v>
      </c>
      <c r="EW497">
        <v>26.967099999999999</v>
      </c>
      <c r="EX497">
        <v>2</v>
      </c>
      <c r="EY497">
        <v>-0.52483999999999997</v>
      </c>
      <c r="EZ497">
        <v>-1.3383499999999999</v>
      </c>
      <c r="FA497">
        <v>20.3874</v>
      </c>
      <c r="FB497">
        <v>5.2180400000000002</v>
      </c>
      <c r="FC497">
        <v>12.0099</v>
      </c>
      <c r="FD497">
        <v>4.9910500000000004</v>
      </c>
      <c r="FE497">
        <v>3.2884799999999998</v>
      </c>
      <c r="FF497">
        <v>9310.2999999999993</v>
      </c>
      <c r="FG497">
        <v>9999</v>
      </c>
      <c r="FH497">
        <v>9999</v>
      </c>
      <c r="FI497">
        <v>138.1</v>
      </c>
      <c r="FJ497">
        <v>1.86683</v>
      </c>
      <c r="FK497">
        <v>1.86588</v>
      </c>
      <c r="FL497">
        <v>1.8654599999999999</v>
      </c>
      <c r="FM497">
        <v>1.8653900000000001</v>
      </c>
      <c r="FN497">
        <v>1.8671199999999999</v>
      </c>
      <c r="FO497">
        <v>1.86981</v>
      </c>
      <c r="FP497">
        <v>1.86839</v>
      </c>
      <c r="FQ497">
        <v>1.86981</v>
      </c>
      <c r="FR497">
        <v>0</v>
      </c>
      <c r="FS497">
        <v>0</v>
      </c>
      <c r="FT497">
        <v>0</v>
      </c>
      <c r="FU497">
        <v>0</v>
      </c>
      <c r="FV497" t="s">
        <v>358</v>
      </c>
      <c r="FW497" t="s">
        <v>359</v>
      </c>
      <c r="FX497" t="s">
        <v>360</v>
      </c>
      <c r="FY497" t="s">
        <v>360</v>
      </c>
      <c r="FZ497" t="s">
        <v>360</v>
      </c>
      <c r="GA497" t="s">
        <v>360</v>
      </c>
      <c r="GB497">
        <v>0</v>
      </c>
      <c r="GC497">
        <v>100</v>
      </c>
      <c r="GD497">
        <v>100</v>
      </c>
      <c r="GE497">
        <v>-2.0680000000000001</v>
      </c>
      <c r="GF497">
        <v>-0.19089999999999999</v>
      </c>
      <c r="GG497">
        <v>-1.691838842420514</v>
      </c>
      <c r="GH497">
        <v>-5.4742946993243486E-4</v>
      </c>
      <c r="GI497">
        <v>-1.00937323189599E-6</v>
      </c>
      <c r="GJ497">
        <v>3.2426335113099041E-10</v>
      </c>
      <c r="GK497">
        <v>-0.25714838806632262</v>
      </c>
      <c r="GL497">
        <v>-1.4458059848174739E-2</v>
      </c>
      <c r="GM497">
        <v>1.0199616584873469E-3</v>
      </c>
      <c r="GN497">
        <v>-1.0584552142034339E-5</v>
      </c>
      <c r="GO497">
        <v>24</v>
      </c>
      <c r="GP497">
        <v>2276</v>
      </c>
      <c r="GQ497">
        <v>1</v>
      </c>
      <c r="GR497">
        <v>42</v>
      </c>
      <c r="GS497">
        <v>394.3</v>
      </c>
      <c r="GT497">
        <v>394.1</v>
      </c>
      <c r="GU497">
        <v>1.3769499999999999</v>
      </c>
      <c r="GV497">
        <v>2.2290000000000001</v>
      </c>
      <c r="GW497">
        <v>1.94702</v>
      </c>
      <c r="GX497">
        <v>2.8064</v>
      </c>
      <c r="GY497">
        <v>2.19482</v>
      </c>
      <c r="GZ497">
        <v>2.3327599999999999</v>
      </c>
      <c r="HA497">
        <v>30.393899999999999</v>
      </c>
      <c r="HB497">
        <v>15.6205</v>
      </c>
      <c r="HC497">
        <v>18</v>
      </c>
      <c r="HD497">
        <v>476.09</v>
      </c>
      <c r="HE497">
        <v>654.61699999999996</v>
      </c>
      <c r="HF497">
        <v>23.322099999999999</v>
      </c>
      <c r="HG497">
        <v>20.432500000000001</v>
      </c>
      <c r="HH497">
        <v>30</v>
      </c>
      <c r="HI497">
        <v>20.376300000000001</v>
      </c>
      <c r="HJ497">
        <v>20.285499999999999</v>
      </c>
      <c r="HK497">
        <v>27.576000000000001</v>
      </c>
      <c r="HL497">
        <v>20.655200000000001</v>
      </c>
      <c r="HM497">
        <v>73.399799999999999</v>
      </c>
      <c r="HN497">
        <v>23.310300000000002</v>
      </c>
      <c r="HO497">
        <v>460.16899999999998</v>
      </c>
      <c r="HP497">
        <v>19.9575</v>
      </c>
      <c r="HQ497">
        <v>101.491</v>
      </c>
      <c r="HR497">
        <v>101.354</v>
      </c>
    </row>
    <row r="498" spans="1:226" x14ac:dyDescent="0.2">
      <c r="A498">
        <v>482</v>
      </c>
      <c r="B498">
        <v>1657487485.5</v>
      </c>
      <c r="C498">
        <v>6490</v>
      </c>
      <c r="D498" t="s">
        <v>1327</v>
      </c>
      <c r="E498" t="s">
        <v>1328</v>
      </c>
      <c r="F498">
        <v>5</v>
      </c>
      <c r="G498" t="s">
        <v>1276</v>
      </c>
      <c r="H498" t="s">
        <v>354</v>
      </c>
      <c r="I498">
        <v>1657487483</v>
      </c>
      <c r="J498">
        <f t="shared" si="238"/>
        <v>1.8443318281551079E-3</v>
      </c>
      <c r="K498">
        <f t="shared" si="239"/>
        <v>1.844331828155108</v>
      </c>
      <c r="L498">
        <f t="shared" si="240"/>
        <v>10.862761347441857</v>
      </c>
      <c r="M498">
        <f t="shared" si="241"/>
        <v>415.54277777777781</v>
      </c>
      <c r="N498">
        <f t="shared" si="242"/>
        <v>181.18746814543232</v>
      </c>
      <c r="O498">
        <f t="shared" si="243"/>
        <v>12.816054489340788</v>
      </c>
      <c r="P498">
        <f t="shared" si="244"/>
        <v>29.392865506445283</v>
      </c>
      <c r="Q498">
        <f t="shared" si="245"/>
        <v>7.9158287764751423E-2</v>
      </c>
      <c r="R498">
        <f t="shared" si="246"/>
        <v>2.3657263979999783</v>
      </c>
      <c r="S498">
        <f t="shared" si="247"/>
        <v>7.7715735762976412E-2</v>
      </c>
      <c r="T498">
        <f t="shared" si="248"/>
        <v>4.8699752772984065E-2</v>
      </c>
      <c r="U498">
        <f t="shared" si="249"/>
        <v>321.5189820468953</v>
      </c>
      <c r="V498">
        <f t="shared" si="250"/>
        <v>26.402595334957482</v>
      </c>
      <c r="W498">
        <f t="shared" si="251"/>
        <v>25.010022222222219</v>
      </c>
      <c r="X498">
        <f t="shared" si="252"/>
        <v>3.1815779936048263</v>
      </c>
      <c r="Y498">
        <f t="shared" si="253"/>
        <v>50.001375488352707</v>
      </c>
      <c r="Z498">
        <f t="shared" si="254"/>
        <v>1.5591964235224001</v>
      </c>
      <c r="AA498">
        <f t="shared" si="255"/>
        <v>3.1183070631438898</v>
      </c>
      <c r="AB498">
        <f t="shared" si="256"/>
        <v>1.6223815700824262</v>
      </c>
      <c r="AC498">
        <f t="shared" si="257"/>
        <v>-81.335033621640264</v>
      </c>
      <c r="AD498">
        <f t="shared" si="258"/>
        <v>-42.920394733327683</v>
      </c>
      <c r="AE498">
        <f t="shared" si="259"/>
        <v>-3.8314866031433579</v>
      </c>
      <c r="AF498">
        <f t="shared" si="260"/>
        <v>193.43206708878404</v>
      </c>
      <c r="AG498">
        <f t="shared" si="261"/>
        <v>20.750695200171709</v>
      </c>
      <c r="AH498">
        <f t="shared" si="262"/>
        <v>1.8037780658462426</v>
      </c>
      <c r="AI498">
        <f t="shared" si="263"/>
        <v>10.862761347441857</v>
      </c>
      <c r="AJ498">
        <v>449.79156434374971</v>
      </c>
      <c r="AK498">
        <v>429.0096969696969</v>
      </c>
      <c r="AL498">
        <v>2.0372699701164181</v>
      </c>
      <c r="AM498">
        <v>64.35819296685338</v>
      </c>
      <c r="AN498">
        <f t="shared" si="264"/>
        <v>1.844331828155108</v>
      </c>
      <c r="AO498">
        <v>19.915389398368131</v>
      </c>
      <c r="AP498">
        <v>22.055917575757569</v>
      </c>
      <c r="AQ498">
        <v>5.3507617023248154E-3</v>
      </c>
      <c r="AR498">
        <v>78.51994977644415</v>
      </c>
      <c r="AS498">
        <v>0</v>
      </c>
      <c r="AT498">
        <v>0</v>
      </c>
      <c r="AU498">
        <f t="shared" si="265"/>
        <v>1</v>
      </c>
      <c r="AV498">
        <f t="shared" si="266"/>
        <v>0</v>
      </c>
      <c r="AW498">
        <f t="shared" si="267"/>
        <v>37710.00070825404</v>
      </c>
      <c r="AX498">
        <f t="shared" si="268"/>
        <v>2000.0211111111109</v>
      </c>
      <c r="AY498">
        <f t="shared" si="269"/>
        <v>1681.217532666785</v>
      </c>
      <c r="AZ498">
        <f t="shared" si="270"/>
        <v>0.84059989333451846</v>
      </c>
      <c r="BA498">
        <f t="shared" si="271"/>
        <v>0.16075779413562069</v>
      </c>
      <c r="BB498">
        <v>6</v>
      </c>
      <c r="BC498">
        <v>0.5</v>
      </c>
      <c r="BD498" t="s">
        <v>355</v>
      </c>
      <c r="BE498">
        <v>2</v>
      </c>
      <c r="BF498" t="b">
        <v>1</v>
      </c>
      <c r="BG498">
        <v>1657487483</v>
      </c>
      <c r="BH498">
        <v>415.54277777777781</v>
      </c>
      <c r="BI498">
        <v>441.34444444444438</v>
      </c>
      <c r="BJ498">
        <v>22.043199999999999</v>
      </c>
      <c r="BK498">
        <v>19.92626666666667</v>
      </c>
      <c r="BL498">
        <v>417.6156666666667</v>
      </c>
      <c r="BM498">
        <v>22.23394444444444</v>
      </c>
      <c r="BN498">
        <v>499.97333333333319</v>
      </c>
      <c r="BO498">
        <v>70.633788888888887</v>
      </c>
      <c r="BP498">
        <v>9.9880611111111114E-2</v>
      </c>
      <c r="BQ498">
        <v>24.673500000000001</v>
      </c>
      <c r="BR498">
        <v>25.010022222222219</v>
      </c>
      <c r="BS498">
        <v>999.90000000000009</v>
      </c>
      <c r="BT498">
        <v>0</v>
      </c>
      <c r="BU498">
        <v>0</v>
      </c>
      <c r="BV498">
        <v>10019.10222222222</v>
      </c>
      <c r="BW498">
        <v>0</v>
      </c>
      <c r="BX498">
        <v>28.87006666666667</v>
      </c>
      <c r="BY498">
        <v>-25.80145555555556</v>
      </c>
      <c r="BZ498">
        <v>424.90933333333328</v>
      </c>
      <c r="CA498">
        <v>450.31733333333329</v>
      </c>
      <c r="CB498">
        <v>2.116921111111111</v>
      </c>
      <c r="CC498">
        <v>441.34444444444438</v>
      </c>
      <c r="CD498">
        <v>19.92626666666667</v>
      </c>
      <c r="CE498">
        <v>1.556993333333333</v>
      </c>
      <c r="CF498">
        <v>1.4074688888888891</v>
      </c>
      <c r="CG498">
        <v>13.539644444444439</v>
      </c>
      <c r="CH498">
        <v>11.99834444444445</v>
      </c>
      <c r="CI498">
        <v>2000.0211111111109</v>
      </c>
      <c r="CJ498">
        <v>0.98000299999999996</v>
      </c>
      <c r="CK498">
        <v>1.99972E-2</v>
      </c>
      <c r="CL498">
        <v>0</v>
      </c>
      <c r="CM498">
        <v>2.3428777777777778</v>
      </c>
      <c r="CN498">
        <v>0</v>
      </c>
      <c r="CO498">
        <v>12100.5</v>
      </c>
      <c r="CP498">
        <v>16749.655555555561</v>
      </c>
      <c r="CQ498">
        <v>40.041333333333327</v>
      </c>
      <c r="CR498">
        <v>38.825999999999993</v>
      </c>
      <c r="CS498">
        <v>39.957999999999998</v>
      </c>
      <c r="CT498">
        <v>38.145666666666664</v>
      </c>
      <c r="CU498">
        <v>38.770666666666664</v>
      </c>
      <c r="CV498">
        <v>1960.028888888889</v>
      </c>
      <c r="CW498">
        <v>39.993333333333339</v>
      </c>
      <c r="CX498">
        <v>0</v>
      </c>
      <c r="CY498">
        <v>1657487485.5</v>
      </c>
      <c r="CZ498">
        <v>0</v>
      </c>
      <c r="DA498">
        <v>1657463835.0999999</v>
      </c>
      <c r="DB498" t="s">
        <v>356</v>
      </c>
      <c r="DC498">
        <v>1657463822.5999999</v>
      </c>
      <c r="DD498">
        <v>1657463835.0999999</v>
      </c>
      <c r="DE498">
        <v>1</v>
      </c>
      <c r="DF498">
        <v>-2.657</v>
      </c>
      <c r="DG498">
        <v>-13.192</v>
      </c>
      <c r="DH498">
        <v>-3.9239999999999999</v>
      </c>
      <c r="DI498">
        <v>-0.217</v>
      </c>
      <c r="DJ498">
        <v>376</v>
      </c>
      <c r="DK498">
        <v>3</v>
      </c>
      <c r="DL498">
        <v>0.48</v>
      </c>
      <c r="DM498">
        <v>0.03</v>
      </c>
      <c r="DN498">
        <v>-17.673924390243901</v>
      </c>
      <c r="DO498">
        <v>-45.6260236933798</v>
      </c>
      <c r="DP498">
        <v>4.8255226562761449</v>
      </c>
      <c r="DQ498">
        <v>0</v>
      </c>
      <c r="DR498">
        <v>2.146209268292683</v>
      </c>
      <c r="DS498">
        <v>-7.2073588850175938E-2</v>
      </c>
      <c r="DT498">
        <v>1.8552684558916361E-2</v>
      </c>
      <c r="DU498">
        <v>1</v>
      </c>
      <c r="DV498">
        <v>1</v>
      </c>
      <c r="DW498">
        <v>2</v>
      </c>
      <c r="DX498" t="s">
        <v>369</v>
      </c>
      <c r="DY498">
        <v>2.9897499999999999</v>
      </c>
      <c r="DZ498">
        <v>2.7248800000000002</v>
      </c>
      <c r="EA498">
        <v>7.5879100000000005E-2</v>
      </c>
      <c r="EB498">
        <v>7.8611E-2</v>
      </c>
      <c r="EC498">
        <v>8.1470500000000001E-2</v>
      </c>
      <c r="ED498">
        <v>7.4163699999999999E-2</v>
      </c>
      <c r="EE498">
        <v>29545.8</v>
      </c>
      <c r="EF498">
        <v>29533.599999999999</v>
      </c>
      <c r="EG498">
        <v>29676.2</v>
      </c>
      <c r="EH498">
        <v>29617.200000000001</v>
      </c>
      <c r="EI498">
        <v>36118.9</v>
      </c>
      <c r="EJ498">
        <v>36461.9</v>
      </c>
      <c r="EK498">
        <v>41808.5</v>
      </c>
      <c r="EL498">
        <v>42198.9</v>
      </c>
      <c r="EM498">
        <v>2.03762</v>
      </c>
      <c r="EN498">
        <v>2.2773699999999999</v>
      </c>
      <c r="EO498">
        <v>0.22741400000000001</v>
      </c>
      <c r="EP498">
        <v>0</v>
      </c>
      <c r="EQ498">
        <v>21.258099999999999</v>
      </c>
      <c r="ER498">
        <v>999.9</v>
      </c>
      <c r="ES498">
        <v>49</v>
      </c>
      <c r="ET498">
        <v>26.7</v>
      </c>
      <c r="EU498">
        <v>24.396699999999999</v>
      </c>
      <c r="EV498">
        <v>57.264400000000002</v>
      </c>
      <c r="EW498">
        <v>27.023199999999999</v>
      </c>
      <c r="EX498">
        <v>2</v>
      </c>
      <c r="EY498">
        <v>-0.52483999999999997</v>
      </c>
      <c r="EZ498">
        <v>-1.3122799999999999</v>
      </c>
      <c r="FA498">
        <v>20.387799999999999</v>
      </c>
      <c r="FB498">
        <v>5.2186399999999997</v>
      </c>
      <c r="FC498">
        <v>12.0099</v>
      </c>
      <c r="FD498">
        <v>4.9912000000000001</v>
      </c>
      <c r="FE498">
        <v>3.2885</v>
      </c>
      <c r="FF498">
        <v>9310.6</v>
      </c>
      <c r="FG498">
        <v>9999</v>
      </c>
      <c r="FH498">
        <v>9999</v>
      </c>
      <c r="FI498">
        <v>138.1</v>
      </c>
      <c r="FJ498">
        <v>1.8668100000000001</v>
      </c>
      <c r="FK498">
        <v>1.86588</v>
      </c>
      <c r="FL498">
        <v>1.86554</v>
      </c>
      <c r="FM498">
        <v>1.8653900000000001</v>
      </c>
      <c r="FN498">
        <v>1.8671199999999999</v>
      </c>
      <c r="FO498">
        <v>1.86981</v>
      </c>
      <c r="FP498">
        <v>1.86842</v>
      </c>
      <c r="FQ498">
        <v>1.86981</v>
      </c>
      <c r="FR498">
        <v>0</v>
      </c>
      <c r="FS498">
        <v>0</v>
      </c>
      <c r="FT498">
        <v>0</v>
      </c>
      <c r="FU498">
        <v>0</v>
      </c>
      <c r="FV498" t="s">
        <v>358</v>
      </c>
      <c r="FW498" t="s">
        <v>359</v>
      </c>
      <c r="FX498" t="s">
        <v>360</v>
      </c>
      <c r="FY498" t="s">
        <v>360</v>
      </c>
      <c r="FZ498" t="s">
        <v>360</v>
      </c>
      <c r="GA498" t="s">
        <v>360</v>
      </c>
      <c r="GB498">
        <v>0</v>
      </c>
      <c r="GC498">
        <v>100</v>
      </c>
      <c r="GD498">
        <v>100</v>
      </c>
      <c r="GE498">
        <v>-2.08</v>
      </c>
      <c r="GF498">
        <v>-0.1905</v>
      </c>
      <c r="GG498">
        <v>-1.691838842420514</v>
      </c>
      <c r="GH498">
        <v>-5.4742946993243486E-4</v>
      </c>
      <c r="GI498">
        <v>-1.00937323189599E-6</v>
      </c>
      <c r="GJ498">
        <v>3.2426335113099041E-10</v>
      </c>
      <c r="GK498">
        <v>-0.25714838806632262</v>
      </c>
      <c r="GL498">
        <v>-1.4458059848174739E-2</v>
      </c>
      <c r="GM498">
        <v>1.0199616584873469E-3</v>
      </c>
      <c r="GN498">
        <v>-1.0584552142034339E-5</v>
      </c>
      <c r="GO498">
        <v>24</v>
      </c>
      <c r="GP498">
        <v>2276</v>
      </c>
      <c r="GQ498">
        <v>1</v>
      </c>
      <c r="GR498">
        <v>42</v>
      </c>
      <c r="GS498">
        <v>394.4</v>
      </c>
      <c r="GT498">
        <v>394.2</v>
      </c>
      <c r="GU498">
        <v>1.4172400000000001</v>
      </c>
      <c r="GV498">
        <v>2.2302200000000001</v>
      </c>
      <c r="GW498">
        <v>1.94702</v>
      </c>
      <c r="GX498">
        <v>2.80518</v>
      </c>
      <c r="GY498">
        <v>2.19482</v>
      </c>
      <c r="GZ498">
        <v>2.3303199999999999</v>
      </c>
      <c r="HA498">
        <v>30.393899999999999</v>
      </c>
      <c r="HB498">
        <v>15.611800000000001</v>
      </c>
      <c r="HC498">
        <v>18</v>
      </c>
      <c r="HD498">
        <v>476.03100000000001</v>
      </c>
      <c r="HE498">
        <v>654.71799999999996</v>
      </c>
      <c r="HF498">
        <v>23.309000000000001</v>
      </c>
      <c r="HG498">
        <v>20.430800000000001</v>
      </c>
      <c r="HH498">
        <v>30</v>
      </c>
      <c r="HI498">
        <v>20.376300000000001</v>
      </c>
      <c r="HJ498">
        <v>20.285499999999999</v>
      </c>
      <c r="HK498">
        <v>28.38</v>
      </c>
      <c r="HL498">
        <v>20.655200000000001</v>
      </c>
      <c r="HM498">
        <v>73.399799999999999</v>
      </c>
      <c r="HN498">
        <v>23.301300000000001</v>
      </c>
      <c r="HO498">
        <v>473.52699999999999</v>
      </c>
      <c r="HP498">
        <v>19.944700000000001</v>
      </c>
      <c r="HQ498">
        <v>101.49299999999999</v>
      </c>
      <c r="HR498">
        <v>101.354</v>
      </c>
    </row>
    <row r="499" spans="1:226" x14ac:dyDescent="0.2">
      <c r="A499">
        <v>483</v>
      </c>
      <c r="B499">
        <v>1657487490.5</v>
      </c>
      <c r="C499">
        <v>6495</v>
      </c>
      <c r="D499" t="s">
        <v>1329</v>
      </c>
      <c r="E499" t="s">
        <v>1330</v>
      </c>
      <c r="F499">
        <v>5</v>
      </c>
      <c r="G499" t="s">
        <v>1276</v>
      </c>
      <c r="H499" t="s">
        <v>354</v>
      </c>
      <c r="I499">
        <v>1657487487.7</v>
      </c>
      <c r="J499">
        <f t="shared" si="238"/>
        <v>1.8433098723465151E-3</v>
      </c>
      <c r="K499">
        <f t="shared" si="239"/>
        <v>1.8433098723465151</v>
      </c>
      <c r="L499">
        <f t="shared" si="240"/>
        <v>11.141950692835421</v>
      </c>
      <c r="M499">
        <f t="shared" si="241"/>
        <v>426.15370000000001</v>
      </c>
      <c r="N499">
        <f t="shared" si="242"/>
        <v>186.12986322549872</v>
      </c>
      <c r="O499">
        <f t="shared" si="243"/>
        <v>13.165927245582802</v>
      </c>
      <c r="P499">
        <f t="shared" si="244"/>
        <v>30.144053793444598</v>
      </c>
      <c r="Q499">
        <f t="shared" si="245"/>
        <v>7.9278421423711665E-2</v>
      </c>
      <c r="R499">
        <f t="shared" si="246"/>
        <v>2.3618745402374155</v>
      </c>
      <c r="S499">
        <f t="shared" si="247"/>
        <v>7.7829217524376118E-2</v>
      </c>
      <c r="T499">
        <f t="shared" si="248"/>
        <v>4.8771259632091488E-2</v>
      </c>
      <c r="U499">
        <f t="shared" si="249"/>
        <v>321.53626919999994</v>
      </c>
      <c r="V499">
        <f t="shared" si="250"/>
        <v>26.397794941022042</v>
      </c>
      <c r="W499">
        <f t="shared" si="251"/>
        <v>25.002780000000001</v>
      </c>
      <c r="X499">
        <f t="shared" si="252"/>
        <v>3.1802046313205272</v>
      </c>
      <c r="Y499">
        <f t="shared" si="253"/>
        <v>50.084520392552847</v>
      </c>
      <c r="Z499">
        <f t="shared" si="254"/>
        <v>1.5610565565643164</v>
      </c>
      <c r="AA499">
        <f t="shared" si="255"/>
        <v>3.1168443749267341</v>
      </c>
      <c r="AB499">
        <f t="shared" si="256"/>
        <v>1.6191480747562108</v>
      </c>
      <c r="AC499">
        <f t="shared" si="257"/>
        <v>-81.289965370481312</v>
      </c>
      <c r="AD499">
        <f t="shared" si="258"/>
        <v>-42.927902471303184</v>
      </c>
      <c r="AE499">
        <f t="shared" si="259"/>
        <v>-3.8381147428081275</v>
      </c>
      <c r="AF499">
        <f t="shared" si="260"/>
        <v>193.48028661540735</v>
      </c>
      <c r="AG499">
        <f t="shared" si="261"/>
        <v>23.880285594323354</v>
      </c>
      <c r="AH499">
        <f t="shared" si="262"/>
        <v>1.8137348347399198</v>
      </c>
      <c r="AI499">
        <f t="shared" si="263"/>
        <v>11.141950692835421</v>
      </c>
      <c r="AJ499">
        <v>465.43070528378797</v>
      </c>
      <c r="AK499">
        <v>441.91496969696948</v>
      </c>
      <c r="AL499">
        <v>2.689064597679439</v>
      </c>
      <c r="AM499">
        <v>64.35819296685338</v>
      </c>
      <c r="AN499">
        <f t="shared" si="264"/>
        <v>1.8433098723465151</v>
      </c>
      <c r="AO499">
        <v>19.93993981437902</v>
      </c>
      <c r="AP499">
        <v>22.078426666666662</v>
      </c>
      <c r="AQ499">
        <v>5.4864100659583366E-3</v>
      </c>
      <c r="AR499">
        <v>78.51994977644415</v>
      </c>
      <c r="AS499">
        <v>0</v>
      </c>
      <c r="AT499">
        <v>0</v>
      </c>
      <c r="AU499">
        <f t="shared" si="265"/>
        <v>1</v>
      </c>
      <c r="AV499">
        <f t="shared" si="266"/>
        <v>0</v>
      </c>
      <c r="AW499">
        <f t="shared" si="267"/>
        <v>37617.489570180427</v>
      </c>
      <c r="AX499">
        <f t="shared" si="268"/>
        <v>2000.127</v>
      </c>
      <c r="AY499">
        <f t="shared" si="269"/>
        <v>1681.3066799999999</v>
      </c>
      <c r="AZ499">
        <f t="shared" si="270"/>
        <v>0.84059996190241915</v>
      </c>
      <c r="BA499">
        <f t="shared" si="271"/>
        <v>0.16075792647166903</v>
      </c>
      <c r="BB499">
        <v>6</v>
      </c>
      <c r="BC499">
        <v>0.5</v>
      </c>
      <c r="BD499" t="s">
        <v>355</v>
      </c>
      <c r="BE499">
        <v>2</v>
      </c>
      <c r="BF499" t="b">
        <v>1</v>
      </c>
      <c r="BG499">
        <v>1657487487.7</v>
      </c>
      <c r="BH499">
        <v>426.15370000000001</v>
      </c>
      <c r="BI499">
        <v>455.73660000000001</v>
      </c>
      <c r="BJ499">
        <v>22.069030000000001</v>
      </c>
      <c r="BK499">
        <v>19.940650000000002</v>
      </c>
      <c r="BL499">
        <v>428.23939999999999</v>
      </c>
      <c r="BM499">
        <v>22.259350000000001</v>
      </c>
      <c r="BN499">
        <v>500.01619999999991</v>
      </c>
      <c r="BO499">
        <v>70.635140000000007</v>
      </c>
      <c r="BP499">
        <v>0.10002854</v>
      </c>
      <c r="BQ499">
        <v>24.665649999999999</v>
      </c>
      <c r="BR499">
        <v>25.002780000000001</v>
      </c>
      <c r="BS499">
        <v>999.9</v>
      </c>
      <c r="BT499">
        <v>0</v>
      </c>
      <c r="BU499">
        <v>0</v>
      </c>
      <c r="BV499">
        <v>9992.9989999999998</v>
      </c>
      <c r="BW499">
        <v>0</v>
      </c>
      <c r="BX499">
        <v>28.867629999999998</v>
      </c>
      <c r="BY499">
        <v>-29.583079999999999</v>
      </c>
      <c r="BZ499">
        <v>435.77069999999998</v>
      </c>
      <c r="CA499">
        <v>465.00940000000003</v>
      </c>
      <c r="CB499">
        <v>2.1283699999999999</v>
      </c>
      <c r="CC499">
        <v>455.73660000000001</v>
      </c>
      <c r="CD499">
        <v>19.940650000000002</v>
      </c>
      <c r="CE499">
        <v>1.558848</v>
      </c>
      <c r="CF499">
        <v>1.4085099999999999</v>
      </c>
      <c r="CG499">
        <v>13.5579</v>
      </c>
      <c r="CH499">
        <v>12.00957</v>
      </c>
      <c r="CI499">
        <v>2000.127</v>
      </c>
      <c r="CJ499">
        <v>0.98000209999999988</v>
      </c>
      <c r="CK499">
        <v>1.9998100000000001E-2</v>
      </c>
      <c r="CL499">
        <v>0</v>
      </c>
      <c r="CM499">
        <v>2.4244500000000002</v>
      </c>
      <c r="CN499">
        <v>0</v>
      </c>
      <c r="CO499">
        <v>12093.92</v>
      </c>
      <c r="CP499">
        <v>16750.509999999998</v>
      </c>
      <c r="CQ499">
        <v>39.937100000000001</v>
      </c>
      <c r="CR499">
        <v>38.780999999999999</v>
      </c>
      <c r="CS499">
        <v>39.874899999999997</v>
      </c>
      <c r="CT499">
        <v>38.043499999999987</v>
      </c>
      <c r="CU499">
        <v>38.662300000000002</v>
      </c>
      <c r="CV499">
        <v>1960.127</v>
      </c>
      <c r="CW499">
        <v>40</v>
      </c>
      <c r="CX499">
        <v>0</v>
      </c>
      <c r="CY499">
        <v>1657487490.3</v>
      </c>
      <c r="CZ499">
        <v>0</v>
      </c>
      <c r="DA499">
        <v>1657463835.0999999</v>
      </c>
      <c r="DB499" t="s">
        <v>356</v>
      </c>
      <c r="DC499">
        <v>1657463822.5999999</v>
      </c>
      <c r="DD499">
        <v>1657463835.0999999</v>
      </c>
      <c r="DE499">
        <v>1</v>
      </c>
      <c r="DF499">
        <v>-2.657</v>
      </c>
      <c r="DG499">
        <v>-13.192</v>
      </c>
      <c r="DH499">
        <v>-3.9239999999999999</v>
      </c>
      <c r="DI499">
        <v>-0.217</v>
      </c>
      <c r="DJ499">
        <v>376</v>
      </c>
      <c r="DK499">
        <v>3</v>
      </c>
      <c r="DL499">
        <v>0.48</v>
      </c>
      <c r="DM499">
        <v>0.03</v>
      </c>
      <c r="DN499">
        <v>-22.184317499999999</v>
      </c>
      <c r="DO499">
        <v>-62.391742964352702</v>
      </c>
      <c r="DP499">
        <v>6.0456283356193632</v>
      </c>
      <c r="DQ499">
        <v>0</v>
      </c>
      <c r="DR499">
        <v>2.1423070000000002</v>
      </c>
      <c r="DS499">
        <v>-0.17105786116322519</v>
      </c>
      <c r="DT499">
        <v>2.0740954799622902E-2</v>
      </c>
      <c r="DU499">
        <v>0</v>
      </c>
      <c r="DV499">
        <v>0</v>
      </c>
      <c r="DW499">
        <v>2</v>
      </c>
      <c r="DX499" t="s">
        <v>357</v>
      </c>
      <c r="DY499">
        <v>2.9896699999999998</v>
      </c>
      <c r="DZ499">
        <v>2.7247400000000002</v>
      </c>
      <c r="EA499">
        <v>7.7619800000000003E-2</v>
      </c>
      <c r="EB499">
        <v>8.0684199999999998E-2</v>
      </c>
      <c r="EC499">
        <v>8.1524600000000003E-2</v>
      </c>
      <c r="ED499">
        <v>7.4174199999999996E-2</v>
      </c>
      <c r="EE499">
        <v>29490.1</v>
      </c>
      <c r="EF499">
        <v>29467</v>
      </c>
      <c r="EG499">
        <v>29676.2</v>
      </c>
      <c r="EH499">
        <v>29617</v>
      </c>
      <c r="EI499">
        <v>36116.300000000003</v>
      </c>
      <c r="EJ499">
        <v>36461.300000000003</v>
      </c>
      <c r="EK499">
        <v>41807.9</v>
      </c>
      <c r="EL499">
        <v>42198.7</v>
      </c>
      <c r="EM499">
        <v>2.0376500000000002</v>
      </c>
      <c r="EN499">
        <v>2.2775799999999999</v>
      </c>
      <c r="EO499">
        <v>0.22723499999999999</v>
      </c>
      <c r="EP499">
        <v>0</v>
      </c>
      <c r="EQ499">
        <v>21.258900000000001</v>
      </c>
      <c r="ER499">
        <v>999.9</v>
      </c>
      <c r="ES499">
        <v>49</v>
      </c>
      <c r="ET499">
        <v>26.6</v>
      </c>
      <c r="EU499">
        <v>24.249600000000001</v>
      </c>
      <c r="EV499">
        <v>57.304400000000001</v>
      </c>
      <c r="EW499">
        <v>26.963100000000001</v>
      </c>
      <c r="EX499">
        <v>2</v>
      </c>
      <c r="EY499">
        <v>-0.52486299999999997</v>
      </c>
      <c r="EZ499">
        <v>-1.30497</v>
      </c>
      <c r="FA499">
        <v>20.387899999999998</v>
      </c>
      <c r="FB499">
        <v>5.2192400000000001</v>
      </c>
      <c r="FC499">
        <v>12.0099</v>
      </c>
      <c r="FD499">
        <v>4.9911000000000003</v>
      </c>
      <c r="FE499">
        <v>3.2885</v>
      </c>
      <c r="FF499">
        <v>9310.6</v>
      </c>
      <c r="FG499">
        <v>9999</v>
      </c>
      <c r="FH499">
        <v>9999</v>
      </c>
      <c r="FI499">
        <v>138.1</v>
      </c>
      <c r="FJ499">
        <v>1.86683</v>
      </c>
      <c r="FK499">
        <v>1.8658699999999999</v>
      </c>
      <c r="FL499">
        <v>1.86551</v>
      </c>
      <c r="FM499">
        <v>1.8653900000000001</v>
      </c>
      <c r="FN499">
        <v>1.8671599999999999</v>
      </c>
      <c r="FO499">
        <v>1.86981</v>
      </c>
      <c r="FP499">
        <v>1.86842</v>
      </c>
      <c r="FQ499">
        <v>1.86981</v>
      </c>
      <c r="FR499">
        <v>0</v>
      </c>
      <c r="FS499">
        <v>0</v>
      </c>
      <c r="FT499">
        <v>0</v>
      </c>
      <c r="FU499">
        <v>0</v>
      </c>
      <c r="FV499" t="s">
        <v>358</v>
      </c>
      <c r="FW499" t="s">
        <v>359</v>
      </c>
      <c r="FX499" t="s">
        <v>360</v>
      </c>
      <c r="FY499" t="s">
        <v>360</v>
      </c>
      <c r="FZ499" t="s">
        <v>360</v>
      </c>
      <c r="GA499" t="s">
        <v>360</v>
      </c>
      <c r="GB499">
        <v>0</v>
      </c>
      <c r="GC499">
        <v>100</v>
      </c>
      <c r="GD499">
        <v>100</v>
      </c>
      <c r="GE499">
        <v>-2.0950000000000002</v>
      </c>
      <c r="GF499">
        <v>-0.19020000000000001</v>
      </c>
      <c r="GG499">
        <v>-1.691838842420514</v>
      </c>
      <c r="GH499">
        <v>-5.4742946993243486E-4</v>
      </c>
      <c r="GI499">
        <v>-1.00937323189599E-6</v>
      </c>
      <c r="GJ499">
        <v>3.2426335113099041E-10</v>
      </c>
      <c r="GK499">
        <v>-0.25714838806632262</v>
      </c>
      <c r="GL499">
        <v>-1.4458059848174739E-2</v>
      </c>
      <c r="GM499">
        <v>1.0199616584873469E-3</v>
      </c>
      <c r="GN499">
        <v>-1.0584552142034339E-5</v>
      </c>
      <c r="GO499">
        <v>24</v>
      </c>
      <c r="GP499">
        <v>2276</v>
      </c>
      <c r="GQ499">
        <v>1</v>
      </c>
      <c r="GR499">
        <v>42</v>
      </c>
      <c r="GS499">
        <v>394.5</v>
      </c>
      <c r="GT499">
        <v>394.3</v>
      </c>
      <c r="GU499">
        <v>1.4550799999999999</v>
      </c>
      <c r="GV499">
        <v>2.2253400000000001</v>
      </c>
      <c r="GW499">
        <v>1.94702</v>
      </c>
      <c r="GX499">
        <v>2.80396</v>
      </c>
      <c r="GY499">
        <v>2.19482</v>
      </c>
      <c r="GZ499">
        <v>2.3132299999999999</v>
      </c>
      <c r="HA499">
        <v>30.393899999999999</v>
      </c>
      <c r="HB499">
        <v>15.5943</v>
      </c>
      <c r="HC499">
        <v>18</v>
      </c>
      <c r="HD499">
        <v>476.04599999999999</v>
      </c>
      <c r="HE499">
        <v>654.88099999999997</v>
      </c>
      <c r="HF499">
        <v>23.296900000000001</v>
      </c>
      <c r="HG499">
        <v>20.430700000000002</v>
      </c>
      <c r="HH499">
        <v>30</v>
      </c>
      <c r="HI499">
        <v>20.376300000000001</v>
      </c>
      <c r="HJ499">
        <v>20.285499999999999</v>
      </c>
      <c r="HK499">
        <v>29.136299999999999</v>
      </c>
      <c r="HL499">
        <v>20.655200000000001</v>
      </c>
      <c r="HM499">
        <v>73.399799999999999</v>
      </c>
      <c r="HN499">
        <v>23.293199999999999</v>
      </c>
      <c r="HO499">
        <v>493.56299999999999</v>
      </c>
      <c r="HP499">
        <v>19.944700000000001</v>
      </c>
      <c r="HQ499">
        <v>101.492</v>
      </c>
      <c r="HR499">
        <v>101.35299999999999</v>
      </c>
    </row>
    <row r="500" spans="1:226" x14ac:dyDescent="0.2">
      <c r="A500">
        <v>484</v>
      </c>
      <c r="B500">
        <v>1657487495.5</v>
      </c>
      <c r="C500">
        <v>6500</v>
      </c>
      <c r="D500" t="s">
        <v>1331</v>
      </c>
      <c r="E500" t="s">
        <v>1332</v>
      </c>
      <c r="F500">
        <v>5</v>
      </c>
      <c r="G500" t="s">
        <v>1276</v>
      </c>
      <c r="H500" t="s">
        <v>354</v>
      </c>
      <c r="I500">
        <v>1657487493</v>
      </c>
      <c r="J500">
        <f t="shared" si="238"/>
        <v>1.838460317672848E-3</v>
      </c>
      <c r="K500">
        <f t="shared" si="239"/>
        <v>1.838460317672848</v>
      </c>
      <c r="L500">
        <f t="shared" si="240"/>
        <v>11.602734569975574</v>
      </c>
      <c r="M500">
        <f t="shared" si="241"/>
        <v>440.73155555555547</v>
      </c>
      <c r="N500">
        <f t="shared" si="242"/>
        <v>190.96132569140039</v>
      </c>
      <c r="O500">
        <f t="shared" si="243"/>
        <v>13.507880153786891</v>
      </c>
      <c r="P500">
        <f t="shared" si="244"/>
        <v>31.175679216101145</v>
      </c>
      <c r="Q500">
        <f t="shared" si="245"/>
        <v>7.929044096293357E-2</v>
      </c>
      <c r="R500">
        <f t="shared" si="246"/>
        <v>2.3616158093649644</v>
      </c>
      <c r="S500">
        <f t="shared" si="247"/>
        <v>7.7840646240621397E-2</v>
      </c>
      <c r="T500">
        <f t="shared" si="248"/>
        <v>4.8778454198350044E-2</v>
      </c>
      <c r="U500">
        <f t="shared" si="249"/>
        <v>321.51919199999998</v>
      </c>
      <c r="V500">
        <f t="shared" si="250"/>
        <v>26.391771262143973</v>
      </c>
      <c r="W500">
        <f t="shared" si="251"/>
        <v>24.986044444444449</v>
      </c>
      <c r="X500">
        <f t="shared" si="252"/>
        <v>3.1770330040209851</v>
      </c>
      <c r="Y500">
        <f t="shared" si="253"/>
        <v>50.148393447234739</v>
      </c>
      <c r="Z500">
        <f t="shared" si="254"/>
        <v>1.5623349184728732</v>
      </c>
      <c r="AA500">
        <f t="shared" si="255"/>
        <v>3.115423667792538</v>
      </c>
      <c r="AB500">
        <f t="shared" si="256"/>
        <v>1.6146980855481119</v>
      </c>
      <c r="AC500">
        <f t="shared" si="257"/>
        <v>-81.076100009372595</v>
      </c>
      <c r="AD500">
        <f t="shared" si="258"/>
        <v>-41.763602857452135</v>
      </c>
      <c r="AE500">
        <f t="shared" si="259"/>
        <v>-3.733967404576819</v>
      </c>
      <c r="AF500">
        <f t="shared" si="260"/>
        <v>194.94552172859841</v>
      </c>
      <c r="AG500">
        <f t="shared" si="261"/>
        <v>26.018361052825608</v>
      </c>
      <c r="AH500">
        <f t="shared" si="262"/>
        <v>1.829708894245216</v>
      </c>
      <c r="AI500">
        <f t="shared" si="263"/>
        <v>11.602734569975574</v>
      </c>
      <c r="AJ500">
        <v>481.99799066213711</v>
      </c>
      <c r="AK500">
        <v>456.72221818181811</v>
      </c>
      <c r="AL500">
        <v>3.014588199104983</v>
      </c>
      <c r="AM500">
        <v>64.35819296685338</v>
      </c>
      <c r="AN500">
        <f t="shared" si="264"/>
        <v>1.838460317672848</v>
      </c>
      <c r="AO500">
        <v>19.940310824957219</v>
      </c>
      <c r="AP500">
        <v>22.092886060606059</v>
      </c>
      <c r="AQ500">
        <v>1.0671348325105271E-3</v>
      </c>
      <c r="AR500">
        <v>78.51994977644415</v>
      </c>
      <c r="AS500">
        <v>0</v>
      </c>
      <c r="AT500">
        <v>0</v>
      </c>
      <c r="AU500">
        <f t="shared" si="265"/>
        <v>1</v>
      </c>
      <c r="AV500">
        <f t="shared" si="266"/>
        <v>0</v>
      </c>
      <c r="AW500">
        <f t="shared" si="267"/>
        <v>37612.194236246913</v>
      </c>
      <c r="AX500">
        <f t="shared" si="268"/>
        <v>2000.02</v>
      </c>
      <c r="AY500">
        <f t="shared" si="269"/>
        <v>1681.2167999999999</v>
      </c>
      <c r="AZ500">
        <f t="shared" si="270"/>
        <v>0.84059999400005991</v>
      </c>
      <c r="BA500">
        <f t="shared" si="271"/>
        <v>0.16075798842011579</v>
      </c>
      <c r="BB500">
        <v>6</v>
      </c>
      <c r="BC500">
        <v>0.5</v>
      </c>
      <c r="BD500" t="s">
        <v>355</v>
      </c>
      <c r="BE500">
        <v>2</v>
      </c>
      <c r="BF500" t="b">
        <v>1</v>
      </c>
      <c r="BG500">
        <v>1657487493</v>
      </c>
      <c r="BH500">
        <v>440.73155555555547</v>
      </c>
      <c r="BI500">
        <v>472.92044444444451</v>
      </c>
      <c r="BJ500">
        <v>22.08677777777778</v>
      </c>
      <c r="BK500">
        <v>19.939677777777781</v>
      </c>
      <c r="BL500">
        <v>442.83577777777782</v>
      </c>
      <c r="BM500">
        <v>22.276833333333329</v>
      </c>
      <c r="BN500">
        <v>500.01299999999998</v>
      </c>
      <c r="BO500">
        <v>70.636188888888896</v>
      </c>
      <c r="BP500">
        <v>0.1000196333333333</v>
      </c>
      <c r="BQ500">
        <v>24.658022222222218</v>
      </c>
      <c r="BR500">
        <v>24.986044444444449</v>
      </c>
      <c r="BS500">
        <v>999.90000000000009</v>
      </c>
      <c r="BT500">
        <v>0</v>
      </c>
      <c r="BU500">
        <v>0</v>
      </c>
      <c r="BV500">
        <v>9991.1111111111113</v>
      </c>
      <c r="BW500">
        <v>0</v>
      </c>
      <c r="BX500">
        <v>28.759233333333331</v>
      </c>
      <c r="BY500">
        <v>-32.188722222222218</v>
      </c>
      <c r="BZ500">
        <v>450.68599999999998</v>
      </c>
      <c r="CA500">
        <v>482.54199999999997</v>
      </c>
      <c r="CB500">
        <v>2.1470922222222222</v>
      </c>
      <c r="CC500">
        <v>472.92044444444451</v>
      </c>
      <c r="CD500">
        <v>19.939677777777781</v>
      </c>
      <c r="CE500">
        <v>1.5601244444444451</v>
      </c>
      <c r="CF500">
        <v>1.4084622222222221</v>
      </c>
      <c r="CG500">
        <v>13.570488888888891</v>
      </c>
      <c r="CH500">
        <v>12.009033333333329</v>
      </c>
      <c r="CI500">
        <v>2000.02</v>
      </c>
      <c r="CJ500">
        <v>0.98000033333333336</v>
      </c>
      <c r="CK500">
        <v>1.9999866666666661E-2</v>
      </c>
      <c r="CL500">
        <v>0</v>
      </c>
      <c r="CM500">
        <v>2.137833333333333</v>
      </c>
      <c r="CN500">
        <v>0</v>
      </c>
      <c r="CO500">
        <v>12087.722222222221</v>
      </c>
      <c r="CP500">
        <v>16749.65555555555</v>
      </c>
      <c r="CQ500">
        <v>39.812222222222218</v>
      </c>
      <c r="CR500">
        <v>38.700999999999993</v>
      </c>
      <c r="CS500">
        <v>39.770666666666664</v>
      </c>
      <c r="CT500">
        <v>37.937222222222218</v>
      </c>
      <c r="CU500">
        <v>38.575999999999993</v>
      </c>
      <c r="CV500">
        <v>1960.02</v>
      </c>
      <c r="CW500">
        <v>40</v>
      </c>
      <c r="CX500">
        <v>0</v>
      </c>
      <c r="CY500">
        <v>1657487495.0999999</v>
      </c>
      <c r="CZ500">
        <v>0</v>
      </c>
      <c r="DA500">
        <v>1657463835.0999999</v>
      </c>
      <c r="DB500" t="s">
        <v>356</v>
      </c>
      <c r="DC500">
        <v>1657463822.5999999</v>
      </c>
      <c r="DD500">
        <v>1657463835.0999999</v>
      </c>
      <c r="DE500">
        <v>1</v>
      </c>
      <c r="DF500">
        <v>-2.657</v>
      </c>
      <c r="DG500">
        <v>-13.192</v>
      </c>
      <c r="DH500">
        <v>-3.9239999999999999</v>
      </c>
      <c r="DI500">
        <v>-0.217</v>
      </c>
      <c r="DJ500">
        <v>376</v>
      </c>
      <c r="DK500">
        <v>3</v>
      </c>
      <c r="DL500">
        <v>0.48</v>
      </c>
      <c r="DM500">
        <v>0.03</v>
      </c>
      <c r="DN500">
        <v>-25.8008475</v>
      </c>
      <c r="DO500">
        <v>-54.288178986866782</v>
      </c>
      <c r="DP500">
        <v>5.3271808336580566</v>
      </c>
      <c r="DQ500">
        <v>0</v>
      </c>
      <c r="DR500">
        <v>2.1382112499999999</v>
      </c>
      <c r="DS500">
        <v>-6.7443264540339026E-2</v>
      </c>
      <c r="DT500">
        <v>1.7547346834706969E-2</v>
      </c>
      <c r="DU500">
        <v>1</v>
      </c>
      <c r="DV500">
        <v>1</v>
      </c>
      <c r="DW500">
        <v>2</v>
      </c>
      <c r="DX500" t="s">
        <v>369</v>
      </c>
      <c r="DY500">
        <v>2.9897200000000002</v>
      </c>
      <c r="DZ500">
        <v>2.72465</v>
      </c>
      <c r="EA500">
        <v>7.9575999999999994E-2</v>
      </c>
      <c r="EB500">
        <v>8.2800799999999994E-2</v>
      </c>
      <c r="EC500">
        <v>8.1561599999999998E-2</v>
      </c>
      <c r="ED500">
        <v>7.4168499999999998E-2</v>
      </c>
      <c r="EE500">
        <v>29427</v>
      </c>
      <c r="EF500">
        <v>29399.599999999999</v>
      </c>
      <c r="EG500">
        <v>29675.5</v>
      </c>
      <c r="EH500">
        <v>29617.4</v>
      </c>
      <c r="EI500">
        <v>36114</v>
      </c>
      <c r="EJ500">
        <v>36461.9</v>
      </c>
      <c r="EK500">
        <v>41806.9</v>
      </c>
      <c r="EL500">
        <v>42199</v>
      </c>
      <c r="EM500">
        <v>2.03755</v>
      </c>
      <c r="EN500">
        <v>2.27765</v>
      </c>
      <c r="EO500">
        <v>0.22529099999999999</v>
      </c>
      <c r="EP500">
        <v>0</v>
      </c>
      <c r="EQ500">
        <v>21.258900000000001</v>
      </c>
      <c r="ER500">
        <v>999.9</v>
      </c>
      <c r="ES500">
        <v>49.1</v>
      </c>
      <c r="ET500">
        <v>26.6</v>
      </c>
      <c r="EU500">
        <v>24.2986</v>
      </c>
      <c r="EV500">
        <v>56.804400000000001</v>
      </c>
      <c r="EW500">
        <v>27.0473</v>
      </c>
      <c r="EX500">
        <v>2</v>
      </c>
      <c r="EY500">
        <v>-0.52480199999999999</v>
      </c>
      <c r="EZ500">
        <v>-1.3273699999999999</v>
      </c>
      <c r="FA500">
        <v>20.387599999999999</v>
      </c>
      <c r="FB500">
        <v>5.2202799999999998</v>
      </c>
      <c r="FC500">
        <v>12.0099</v>
      </c>
      <c r="FD500">
        <v>4.99125</v>
      </c>
      <c r="FE500">
        <v>3.2886500000000001</v>
      </c>
      <c r="FF500">
        <v>9310.9</v>
      </c>
      <c r="FG500">
        <v>9999</v>
      </c>
      <c r="FH500">
        <v>9999</v>
      </c>
      <c r="FI500">
        <v>138.1</v>
      </c>
      <c r="FJ500">
        <v>1.8667899999999999</v>
      </c>
      <c r="FK500">
        <v>1.8658399999999999</v>
      </c>
      <c r="FL500">
        <v>1.8654599999999999</v>
      </c>
      <c r="FM500">
        <v>1.8653900000000001</v>
      </c>
      <c r="FN500">
        <v>1.86717</v>
      </c>
      <c r="FO500">
        <v>1.86981</v>
      </c>
      <c r="FP500">
        <v>1.86839</v>
      </c>
      <c r="FQ500">
        <v>1.86981</v>
      </c>
      <c r="FR500">
        <v>0</v>
      </c>
      <c r="FS500">
        <v>0</v>
      </c>
      <c r="FT500">
        <v>0</v>
      </c>
      <c r="FU500">
        <v>0</v>
      </c>
      <c r="FV500" t="s">
        <v>358</v>
      </c>
      <c r="FW500" t="s">
        <v>359</v>
      </c>
      <c r="FX500" t="s">
        <v>360</v>
      </c>
      <c r="FY500" t="s">
        <v>360</v>
      </c>
      <c r="FZ500" t="s">
        <v>360</v>
      </c>
      <c r="GA500" t="s">
        <v>360</v>
      </c>
      <c r="GB500">
        <v>0</v>
      </c>
      <c r="GC500">
        <v>100</v>
      </c>
      <c r="GD500">
        <v>100</v>
      </c>
      <c r="GE500">
        <v>-2.1139999999999999</v>
      </c>
      <c r="GF500">
        <v>-0.18990000000000001</v>
      </c>
      <c r="GG500">
        <v>-1.691838842420514</v>
      </c>
      <c r="GH500">
        <v>-5.4742946993243486E-4</v>
      </c>
      <c r="GI500">
        <v>-1.00937323189599E-6</v>
      </c>
      <c r="GJ500">
        <v>3.2426335113099041E-10</v>
      </c>
      <c r="GK500">
        <v>-0.25714838806632262</v>
      </c>
      <c r="GL500">
        <v>-1.4458059848174739E-2</v>
      </c>
      <c r="GM500">
        <v>1.0199616584873469E-3</v>
      </c>
      <c r="GN500">
        <v>-1.0584552142034339E-5</v>
      </c>
      <c r="GO500">
        <v>24</v>
      </c>
      <c r="GP500">
        <v>2276</v>
      </c>
      <c r="GQ500">
        <v>1</v>
      </c>
      <c r="GR500">
        <v>42</v>
      </c>
      <c r="GS500">
        <v>394.5</v>
      </c>
      <c r="GT500">
        <v>394.3</v>
      </c>
      <c r="GU500">
        <v>1.4978</v>
      </c>
      <c r="GV500">
        <v>2.2277800000000001</v>
      </c>
      <c r="GW500">
        <v>1.94702</v>
      </c>
      <c r="GX500">
        <v>2.80518</v>
      </c>
      <c r="GY500">
        <v>2.19482</v>
      </c>
      <c r="GZ500">
        <v>2.3120099999999999</v>
      </c>
      <c r="HA500">
        <v>30.393899999999999</v>
      </c>
      <c r="HB500">
        <v>15.603</v>
      </c>
      <c r="HC500">
        <v>18</v>
      </c>
      <c r="HD500">
        <v>475.98200000000003</v>
      </c>
      <c r="HE500">
        <v>654.94200000000001</v>
      </c>
      <c r="HF500">
        <v>23.289899999999999</v>
      </c>
      <c r="HG500">
        <v>20.428999999999998</v>
      </c>
      <c r="HH500">
        <v>30.0001</v>
      </c>
      <c r="HI500">
        <v>20.375699999999998</v>
      </c>
      <c r="HJ500">
        <v>20.285499999999999</v>
      </c>
      <c r="HK500">
        <v>29.974399999999999</v>
      </c>
      <c r="HL500">
        <v>20.655200000000001</v>
      </c>
      <c r="HM500">
        <v>73.399799999999999</v>
      </c>
      <c r="HN500">
        <v>23.2912</v>
      </c>
      <c r="HO500">
        <v>506.92</v>
      </c>
      <c r="HP500">
        <v>19.944700000000001</v>
      </c>
      <c r="HQ500">
        <v>101.49</v>
      </c>
      <c r="HR500">
        <v>101.354</v>
      </c>
    </row>
    <row r="501" spans="1:226" x14ac:dyDescent="0.2">
      <c r="A501">
        <v>485</v>
      </c>
      <c r="B501">
        <v>1657487500.5</v>
      </c>
      <c r="C501">
        <v>6505</v>
      </c>
      <c r="D501" t="s">
        <v>1333</v>
      </c>
      <c r="E501" t="s">
        <v>1334</v>
      </c>
      <c r="F501">
        <v>5</v>
      </c>
      <c r="G501" t="s">
        <v>1276</v>
      </c>
      <c r="H501" t="s">
        <v>354</v>
      </c>
      <c r="I501">
        <v>1657487497.7</v>
      </c>
      <c r="J501">
        <f t="shared" si="238"/>
        <v>1.8378292400344602E-3</v>
      </c>
      <c r="K501">
        <f t="shared" si="239"/>
        <v>1.8378292400344602</v>
      </c>
      <c r="L501">
        <f t="shared" si="240"/>
        <v>11.945863434788512</v>
      </c>
      <c r="M501">
        <f t="shared" si="241"/>
        <v>454.96050000000002</v>
      </c>
      <c r="N501">
        <f t="shared" si="242"/>
        <v>198.38367562007525</v>
      </c>
      <c r="O501">
        <f t="shared" si="243"/>
        <v>14.033061402304719</v>
      </c>
      <c r="P501">
        <f t="shared" si="244"/>
        <v>32.182530201477853</v>
      </c>
      <c r="Q501">
        <f t="shared" si="245"/>
        <v>7.9489518856893412E-2</v>
      </c>
      <c r="R501">
        <f t="shared" si="246"/>
        <v>2.3601921502005787</v>
      </c>
      <c r="S501">
        <f t="shared" si="247"/>
        <v>7.8031645480850065E-2</v>
      </c>
      <c r="T501">
        <f t="shared" si="248"/>
        <v>4.8898535477589128E-2</v>
      </c>
      <c r="U501">
        <f t="shared" si="249"/>
        <v>321.51759599999997</v>
      </c>
      <c r="V501">
        <f t="shared" si="250"/>
        <v>26.387476174895248</v>
      </c>
      <c r="W501">
        <f t="shared" si="251"/>
        <v>24.96546</v>
      </c>
      <c r="X501">
        <f t="shared" si="252"/>
        <v>3.1731357482531801</v>
      </c>
      <c r="Y501">
        <f t="shared" si="253"/>
        <v>50.182414658914396</v>
      </c>
      <c r="Z501">
        <f t="shared" si="254"/>
        <v>1.562885394844423</v>
      </c>
      <c r="AA501">
        <f t="shared" si="255"/>
        <v>3.1144085143515357</v>
      </c>
      <c r="AB501">
        <f t="shared" si="256"/>
        <v>1.6102503534087571</v>
      </c>
      <c r="AC501">
        <f t="shared" si="257"/>
        <v>-81.048269485519697</v>
      </c>
      <c r="AD501">
        <f t="shared" si="258"/>
        <v>-39.81296189539281</v>
      </c>
      <c r="AE501">
        <f t="shared" si="259"/>
        <v>-3.5612460030660054</v>
      </c>
      <c r="AF501">
        <f t="shared" si="260"/>
        <v>197.09511861602144</v>
      </c>
      <c r="AG501">
        <f t="shared" si="261"/>
        <v>27.178520800997578</v>
      </c>
      <c r="AH501">
        <f t="shared" si="262"/>
        <v>1.8386076833094978</v>
      </c>
      <c r="AI501">
        <f t="shared" si="263"/>
        <v>11.945863434788512</v>
      </c>
      <c r="AJ501">
        <v>499.01742358314738</v>
      </c>
      <c r="AK501">
        <v>472.60759393939378</v>
      </c>
      <c r="AL501">
        <v>3.2086871382161228</v>
      </c>
      <c r="AM501">
        <v>64.35819296685338</v>
      </c>
      <c r="AN501">
        <f t="shared" si="264"/>
        <v>1.8378292400344602</v>
      </c>
      <c r="AO501">
        <v>19.93779319957611</v>
      </c>
      <c r="AP501">
        <v>22.094217575757579</v>
      </c>
      <c r="AQ501">
        <v>5.855615995727119E-5</v>
      </c>
      <c r="AR501">
        <v>78.51994977644415</v>
      </c>
      <c r="AS501">
        <v>0</v>
      </c>
      <c r="AT501">
        <v>0</v>
      </c>
      <c r="AU501">
        <f t="shared" si="265"/>
        <v>1</v>
      </c>
      <c r="AV501">
        <f t="shared" si="266"/>
        <v>0</v>
      </c>
      <c r="AW501">
        <f t="shared" si="267"/>
        <v>37578.333795842016</v>
      </c>
      <c r="AX501">
        <f t="shared" si="268"/>
        <v>2000.01</v>
      </c>
      <c r="AY501">
        <f t="shared" si="269"/>
        <v>1681.2084</v>
      </c>
      <c r="AZ501">
        <f t="shared" si="270"/>
        <v>0.84059999700001498</v>
      </c>
      <c r="BA501">
        <f t="shared" si="271"/>
        <v>0.16075799421002893</v>
      </c>
      <c r="BB501">
        <v>6</v>
      </c>
      <c r="BC501">
        <v>0.5</v>
      </c>
      <c r="BD501" t="s">
        <v>355</v>
      </c>
      <c r="BE501">
        <v>2</v>
      </c>
      <c r="BF501" t="b">
        <v>1</v>
      </c>
      <c r="BG501">
        <v>1657487497.7</v>
      </c>
      <c r="BH501">
        <v>454.96050000000002</v>
      </c>
      <c r="BI501">
        <v>488.57879999999989</v>
      </c>
      <c r="BJ501">
        <v>22.09432</v>
      </c>
      <c r="BK501">
        <v>19.936720000000001</v>
      </c>
      <c r="BL501">
        <v>457.0825999999999</v>
      </c>
      <c r="BM501">
        <v>22.284269999999999</v>
      </c>
      <c r="BN501">
        <v>499.99579999999997</v>
      </c>
      <c r="BO501">
        <v>70.636929999999992</v>
      </c>
      <c r="BP501">
        <v>0.10004651000000001</v>
      </c>
      <c r="BQ501">
        <v>24.652570000000001</v>
      </c>
      <c r="BR501">
        <v>24.96546</v>
      </c>
      <c r="BS501">
        <v>999.9</v>
      </c>
      <c r="BT501">
        <v>0</v>
      </c>
      <c r="BU501">
        <v>0</v>
      </c>
      <c r="BV501">
        <v>9981.4369999999999</v>
      </c>
      <c r="BW501">
        <v>0</v>
      </c>
      <c r="BX501">
        <v>28.826319999999999</v>
      </c>
      <c r="BY501">
        <v>-33.618299999999998</v>
      </c>
      <c r="BZ501">
        <v>465.23970000000003</v>
      </c>
      <c r="CA501">
        <v>498.51769999999999</v>
      </c>
      <c r="CB501">
        <v>2.1575899999999999</v>
      </c>
      <c r="CC501">
        <v>488.57879999999989</v>
      </c>
      <c r="CD501">
        <v>19.936720000000001</v>
      </c>
      <c r="CE501">
        <v>1.5606739999999999</v>
      </c>
      <c r="CF501">
        <v>1.408269</v>
      </c>
      <c r="CG501">
        <v>13.57591</v>
      </c>
      <c r="CH501">
        <v>12.00694</v>
      </c>
      <c r="CI501">
        <v>2000.01</v>
      </c>
      <c r="CJ501">
        <v>0.97999910000000001</v>
      </c>
      <c r="CK501">
        <v>2.0001100000000001E-2</v>
      </c>
      <c r="CL501">
        <v>0</v>
      </c>
      <c r="CM501">
        <v>2.20139</v>
      </c>
      <c r="CN501">
        <v>0</v>
      </c>
      <c r="CO501">
        <v>12086.88</v>
      </c>
      <c r="CP501">
        <v>16749.54</v>
      </c>
      <c r="CQ501">
        <v>39.718499999999999</v>
      </c>
      <c r="CR501">
        <v>38.6374</v>
      </c>
      <c r="CS501">
        <v>39.693399999999997</v>
      </c>
      <c r="CT501">
        <v>37.843499999999999</v>
      </c>
      <c r="CU501">
        <v>38.474699999999999</v>
      </c>
      <c r="CV501">
        <v>1960.01</v>
      </c>
      <c r="CW501">
        <v>40</v>
      </c>
      <c r="CX501">
        <v>0</v>
      </c>
      <c r="CY501">
        <v>1657487500.5</v>
      </c>
      <c r="CZ501">
        <v>0</v>
      </c>
      <c r="DA501">
        <v>1657463835.0999999</v>
      </c>
      <c r="DB501" t="s">
        <v>356</v>
      </c>
      <c r="DC501">
        <v>1657463822.5999999</v>
      </c>
      <c r="DD501">
        <v>1657463835.0999999</v>
      </c>
      <c r="DE501">
        <v>1</v>
      </c>
      <c r="DF501">
        <v>-2.657</v>
      </c>
      <c r="DG501">
        <v>-13.192</v>
      </c>
      <c r="DH501">
        <v>-3.9239999999999999</v>
      </c>
      <c r="DI501">
        <v>-0.217</v>
      </c>
      <c r="DJ501">
        <v>376</v>
      </c>
      <c r="DK501">
        <v>3</v>
      </c>
      <c r="DL501">
        <v>0.48</v>
      </c>
      <c r="DM501">
        <v>0.03</v>
      </c>
      <c r="DN501">
        <v>-30.21894</v>
      </c>
      <c r="DO501">
        <v>-32.256616885553427</v>
      </c>
      <c r="DP501">
        <v>3.200079117834433</v>
      </c>
      <c r="DQ501">
        <v>0</v>
      </c>
      <c r="DR501">
        <v>2.137664</v>
      </c>
      <c r="DS501">
        <v>0.15876833020637429</v>
      </c>
      <c r="DT501">
        <v>1.5907429207763259E-2</v>
      </c>
      <c r="DU501">
        <v>0</v>
      </c>
      <c r="DV501">
        <v>0</v>
      </c>
      <c r="DW501">
        <v>2</v>
      </c>
      <c r="DX501" t="s">
        <v>357</v>
      </c>
      <c r="DY501">
        <v>2.9895800000000001</v>
      </c>
      <c r="DZ501">
        <v>2.72465</v>
      </c>
      <c r="EA501">
        <v>8.1628500000000007E-2</v>
      </c>
      <c r="EB501">
        <v>8.4903999999999993E-2</v>
      </c>
      <c r="EC501">
        <v>8.1565100000000001E-2</v>
      </c>
      <c r="ED501">
        <v>7.4159299999999997E-2</v>
      </c>
      <c r="EE501">
        <v>29361.4</v>
      </c>
      <c r="EF501">
        <v>29332.1</v>
      </c>
      <c r="EG501">
        <v>29675.599999999999</v>
      </c>
      <c r="EH501">
        <v>29617.3</v>
      </c>
      <c r="EI501">
        <v>36113.9</v>
      </c>
      <c r="EJ501">
        <v>36462.199999999997</v>
      </c>
      <c r="EK501">
        <v>41807</v>
      </c>
      <c r="EL501">
        <v>42198.9</v>
      </c>
      <c r="EM501">
        <v>2.03748</v>
      </c>
      <c r="EN501">
        <v>2.27772</v>
      </c>
      <c r="EO501">
        <v>0.225492</v>
      </c>
      <c r="EP501">
        <v>0</v>
      </c>
      <c r="EQ501">
        <v>21.258900000000001</v>
      </c>
      <c r="ER501">
        <v>999.9</v>
      </c>
      <c r="ES501">
        <v>49.1</v>
      </c>
      <c r="ET501">
        <v>26.6</v>
      </c>
      <c r="EU501">
        <v>24.3004</v>
      </c>
      <c r="EV501">
        <v>57.2044</v>
      </c>
      <c r="EW501">
        <v>26.9832</v>
      </c>
      <c r="EX501">
        <v>2</v>
      </c>
      <c r="EY501">
        <v>-0.52478899999999995</v>
      </c>
      <c r="EZ501">
        <v>-1.3746</v>
      </c>
      <c r="FA501">
        <v>20.3873</v>
      </c>
      <c r="FB501">
        <v>5.2199900000000001</v>
      </c>
      <c r="FC501">
        <v>12.0099</v>
      </c>
      <c r="FD501">
        <v>4.9914500000000004</v>
      </c>
      <c r="FE501">
        <v>3.2886500000000001</v>
      </c>
      <c r="FF501">
        <v>9310.9</v>
      </c>
      <c r="FG501">
        <v>9999</v>
      </c>
      <c r="FH501">
        <v>9999</v>
      </c>
      <c r="FI501">
        <v>138.1</v>
      </c>
      <c r="FJ501">
        <v>1.8668</v>
      </c>
      <c r="FK501">
        <v>1.8658399999999999</v>
      </c>
      <c r="FL501">
        <v>1.86544</v>
      </c>
      <c r="FM501">
        <v>1.8653900000000001</v>
      </c>
      <c r="FN501">
        <v>1.8671500000000001</v>
      </c>
      <c r="FO501">
        <v>1.8697999999999999</v>
      </c>
      <c r="FP501">
        <v>1.86836</v>
      </c>
      <c r="FQ501">
        <v>1.86981</v>
      </c>
      <c r="FR501">
        <v>0</v>
      </c>
      <c r="FS501">
        <v>0</v>
      </c>
      <c r="FT501">
        <v>0</v>
      </c>
      <c r="FU501">
        <v>0</v>
      </c>
      <c r="FV501" t="s">
        <v>358</v>
      </c>
      <c r="FW501" t="s">
        <v>359</v>
      </c>
      <c r="FX501" t="s">
        <v>360</v>
      </c>
      <c r="FY501" t="s">
        <v>360</v>
      </c>
      <c r="FZ501" t="s">
        <v>360</v>
      </c>
      <c r="GA501" t="s">
        <v>360</v>
      </c>
      <c r="GB501">
        <v>0</v>
      </c>
      <c r="GC501">
        <v>100</v>
      </c>
      <c r="GD501">
        <v>100</v>
      </c>
      <c r="GE501">
        <v>-2.133</v>
      </c>
      <c r="GF501">
        <v>-0.18990000000000001</v>
      </c>
      <c r="GG501">
        <v>-1.691838842420514</v>
      </c>
      <c r="GH501">
        <v>-5.4742946993243486E-4</v>
      </c>
      <c r="GI501">
        <v>-1.00937323189599E-6</v>
      </c>
      <c r="GJ501">
        <v>3.2426335113099041E-10</v>
      </c>
      <c r="GK501">
        <v>-0.25714838806632262</v>
      </c>
      <c r="GL501">
        <v>-1.4458059848174739E-2</v>
      </c>
      <c r="GM501">
        <v>1.0199616584873469E-3</v>
      </c>
      <c r="GN501">
        <v>-1.0584552142034339E-5</v>
      </c>
      <c r="GO501">
        <v>24</v>
      </c>
      <c r="GP501">
        <v>2276</v>
      </c>
      <c r="GQ501">
        <v>1</v>
      </c>
      <c r="GR501">
        <v>42</v>
      </c>
      <c r="GS501">
        <v>394.6</v>
      </c>
      <c r="GT501">
        <v>394.4</v>
      </c>
      <c r="GU501">
        <v>1.5356399999999999</v>
      </c>
      <c r="GV501">
        <v>2.2241200000000001</v>
      </c>
      <c r="GW501">
        <v>1.94702</v>
      </c>
      <c r="GX501">
        <v>2.80518</v>
      </c>
      <c r="GY501">
        <v>2.19482</v>
      </c>
      <c r="GZ501">
        <v>2.33765</v>
      </c>
      <c r="HA501">
        <v>30.393899999999999</v>
      </c>
      <c r="HB501">
        <v>15.603</v>
      </c>
      <c r="HC501">
        <v>18</v>
      </c>
      <c r="HD501">
        <v>475.92700000000002</v>
      </c>
      <c r="HE501">
        <v>655.00300000000004</v>
      </c>
      <c r="HF501">
        <v>23.293700000000001</v>
      </c>
      <c r="HG501">
        <v>20.428899999999999</v>
      </c>
      <c r="HH501">
        <v>30.0001</v>
      </c>
      <c r="HI501">
        <v>20.374500000000001</v>
      </c>
      <c r="HJ501">
        <v>20.285499999999999</v>
      </c>
      <c r="HK501">
        <v>30.738499999999998</v>
      </c>
      <c r="HL501">
        <v>20.655200000000001</v>
      </c>
      <c r="HM501">
        <v>73.399799999999999</v>
      </c>
      <c r="HN501">
        <v>23.299900000000001</v>
      </c>
      <c r="HO501">
        <v>526.95600000000002</v>
      </c>
      <c r="HP501">
        <v>19.944700000000001</v>
      </c>
      <c r="HQ501">
        <v>101.49</v>
      </c>
      <c r="HR501">
        <v>101.354</v>
      </c>
    </row>
    <row r="502" spans="1:226" x14ac:dyDescent="0.2">
      <c r="A502">
        <v>486</v>
      </c>
      <c r="B502">
        <v>1657487505.5</v>
      </c>
      <c r="C502">
        <v>6510</v>
      </c>
      <c r="D502" t="s">
        <v>1335</v>
      </c>
      <c r="E502" t="s">
        <v>1336</v>
      </c>
      <c r="F502">
        <v>5</v>
      </c>
      <c r="G502" t="s">
        <v>1276</v>
      </c>
      <c r="H502" t="s">
        <v>354</v>
      </c>
      <c r="I502">
        <v>1657487503</v>
      </c>
      <c r="J502">
        <f t="shared" si="238"/>
        <v>1.8402729471531519E-3</v>
      </c>
      <c r="K502">
        <f t="shared" si="239"/>
        <v>1.8402729471531518</v>
      </c>
      <c r="L502">
        <f t="shared" si="240"/>
        <v>12.515109861414944</v>
      </c>
      <c r="M502">
        <f t="shared" si="241"/>
        <v>471.65244444444448</v>
      </c>
      <c r="N502">
        <f t="shared" si="242"/>
        <v>203.392701382052</v>
      </c>
      <c r="O502">
        <f t="shared" si="243"/>
        <v>14.387494744006231</v>
      </c>
      <c r="P502">
        <f t="shared" si="244"/>
        <v>33.363522974679093</v>
      </c>
      <c r="Q502">
        <f t="shared" si="245"/>
        <v>7.9602747251644249E-2</v>
      </c>
      <c r="R502">
        <f t="shared" si="246"/>
        <v>2.364123885440097</v>
      </c>
      <c r="S502">
        <f t="shared" si="247"/>
        <v>7.8143142121601242E-2</v>
      </c>
      <c r="T502">
        <f t="shared" si="248"/>
        <v>4.8968374350323085E-2</v>
      </c>
      <c r="U502">
        <f t="shared" si="249"/>
        <v>321.53181400000005</v>
      </c>
      <c r="V502">
        <f t="shared" si="250"/>
        <v>26.374141944374156</v>
      </c>
      <c r="W502">
        <f t="shared" si="251"/>
        <v>24.96466666666667</v>
      </c>
      <c r="X502">
        <f t="shared" si="252"/>
        <v>3.1729856299893262</v>
      </c>
      <c r="Y502">
        <f t="shared" si="253"/>
        <v>50.212331510951977</v>
      </c>
      <c r="Z502">
        <f t="shared" si="254"/>
        <v>1.5628802102605501</v>
      </c>
      <c r="AA502">
        <f t="shared" si="255"/>
        <v>3.1125426030449614</v>
      </c>
      <c r="AB502">
        <f t="shared" si="256"/>
        <v>1.6101054197287761</v>
      </c>
      <c r="AC502">
        <f t="shared" si="257"/>
        <v>-81.156036969453993</v>
      </c>
      <c r="AD502">
        <f t="shared" si="258"/>
        <v>-41.055974095792351</v>
      </c>
      <c r="AE502">
        <f t="shared" si="259"/>
        <v>-3.6661254279821827</v>
      </c>
      <c r="AF502">
        <f t="shared" si="260"/>
        <v>195.65367750677152</v>
      </c>
      <c r="AG502">
        <f t="shared" si="261"/>
        <v>28.043260587334704</v>
      </c>
      <c r="AH502">
        <f t="shared" si="262"/>
        <v>1.8420732462835703</v>
      </c>
      <c r="AI502">
        <f t="shared" si="263"/>
        <v>12.515109861414944</v>
      </c>
      <c r="AJ502">
        <v>516.11171791284619</v>
      </c>
      <c r="AK502">
        <v>488.82439393939387</v>
      </c>
      <c r="AL502">
        <v>3.2575298931691958</v>
      </c>
      <c r="AM502">
        <v>64.35819296685338</v>
      </c>
      <c r="AN502">
        <f t="shared" si="264"/>
        <v>1.8402729471531518</v>
      </c>
      <c r="AO502">
        <v>19.933927577267259</v>
      </c>
      <c r="AP502">
        <v>22.09358363636364</v>
      </c>
      <c r="AQ502">
        <v>-1.0142559033392149E-5</v>
      </c>
      <c r="AR502">
        <v>78.51994977644415</v>
      </c>
      <c r="AS502">
        <v>0</v>
      </c>
      <c r="AT502">
        <v>0</v>
      </c>
      <c r="AU502">
        <f t="shared" si="265"/>
        <v>1</v>
      </c>
      <c r="AV502">
        <f t="shared" si="266"/>
        <v>0</v>
      </c>
      <c r="AW502">
        <f t="shared" si="267"/>
        <v>37675.085239030857</v>
      </c>
      <c r="AX502">
        <f t="shared" si="268"/>
        <v>2000.096666666667</v>
      </c>
      <c r="AY502">
        <f t="shared" si="269"/>
        <v>1681.2814000000003</v>
      </c>
      <c r="AZ502">
        <f t="shared" si="270"/>
        <v>0.84060007099656853</v>
      </c>
      <c r="BA502">
        <f t="shared" si="271"/>
        <v>0.16075813702337721</v>
      </c>
      <c r="BB502">
        <v>6</v>
      </c>
      <c r="BC502">
        <v>0.5</v>
      </c>
      <c r="BD502" t="s">
        <v>355</v>
      </c>
      <c r="BE502">
        <v>2</v>
      </c>
      <c r="BF502" t="b">
        <v>1</v>
      </c>
      <c r="BG502">
        <v>1657487503</v>
      </c>
      <c r="BH502">
        <v>471.65244444444448</v>
      </c>
      <c r="BI502">
        <v>506.34811111111111</v>
      </c>
      <c r="BJ502">
        <v>22.09407777777778</v>
      </c>
      <c r="BK502">
        <v>19.93235555555556</v>
      </c>
      <c r="BL502">
        <v>473.79588888888901</v>
      </c>
      <c r="BM502">
        <v>22.28404444444444</v>
      </c>
      <c r="BN502">
        <v>499.9831111111111</v>
      </c>
      <c r="BO502">
        <v>70.637566666666658</v>
      </c>
      <c r="BP502">
        <v>9.9950688888888889E-2</v>
      </c>
      <c r="BQ502">
        <v>24.64254444444445</v>
      </c>
      <c r="BR502">
        <v>24.96466666666667</v>
      </c>
      <c r="BS502">
        <v>999.90000000000009</v>
      </c>
      <c r="BT502">
        <v>0</v>
      </c>
      <c r="BU502">
        <v>0</v>
      </c>
      <c r="BV502">
        <v>10007.783333333329</v>
      </c>
      <c r="BW502">
        <v>0</v>
      </c>
      <c r="BX502">
        <v>28.992155555555559</v>
      </c>
      <c r="BY502">
        <v>-34.695677777777767</v>
      </c>
      <c r="BZ502">
        <v>482.30855555555559</v>
      </c>
      <c r="CA502">
        <v>516.64622222222215</v>
      </c>
      <c r="CB502">
        <v>2.1617155555555549</v>
      </c>
      <c r="CC502">
        <v>506.34811111111111</v>
      </c>
      <c r="CD502">
        <v>19.93235555555556</v>
      </c>
      <c r="CE502">
        <v>1.56067</v>
      </c>
      <c r="CF502">
        <v>1.407974444444444</v>
      </c>
      <c r="CG502">
        <v>13.575900000000001</v>
      </c>
      <c r="CH502">
        <v>12.00378888888889</v>
      </c>
      <c r="CI502">
        <v>2000.096666666667</v>
      </c>
      <c r="CJ502">
        <v>0.97999766666666666</v>
      </c>
      <c r="CK502">
        <v>2.0002533333333329E-2</v>
      </c>
      <c r="CL502">
        <v>0</v>
      </c>
      <c r="CM502">
        <v>2.1074555555555561</v>
      </c>
      <c r="CN502">
        <v>0</v>
      </c>
      <c r="CO502">
        <v>12088.155555555561</v>
      </c>
      <c r="CP502">
        <v>16750.255555555559</v>
      </c>
      <c r="CQ502">
        <v>39.62477777777778</v>
      </c>
      <c r="CR502">
        <v>38.561999999999998</v>
      </c>
      <c r="CS502">
        <v>39.604000000000013</v>
      </c>
      <c r="CT502">
        <v>37.729000000000013</v>
      </c>
      <c r="CU502">
        <v>38.395666666666664</v>
      </c>
      <c r="CV502">
        <v>1960.09</v>
      </c>
      <c r="CW502">
        <v>40.006666666666661</v>
      </c>
      <c r="CX502">
        <v>0</v>
      </c>
      <c r="CY502">
        <v>1657487505.3</v>
      </c>
      <c r="CZ502">
        <v>0</v>
      </c>
      <c r="DA502">
        <v>1657463835.0999999</v>
      </c>
      <c r="DB502" t="s">
        <v>356</v>
      </c>
      <c r="DC502">
        <v>1657463822.5999999</v>
      </c>
      <c r="DD502">
        <v>1657463835.0999999</v>
      </c>
      <c r="DE502">
        <v>1</v>
      </c>
      <c r="DF502">
        <v>-2.657</v>
      </c>
      <c r="DG502">
        <v>-13.192</v>
      </c>
      <c r="DH502">
        <v>-3.9239999999999999</v>
      </c>
      <c r="DI502">
        <v>-0.217</v>
      </c>
      <c r="DJ502">
        <v>376</v>
      </c>
      <c r="DK502">
        <v>3</v>
      </c>
      <c r="DL502">
        <v>0.48</v>
      </c>
      <c r="DM502">
        <v>0.03</v>
      </c>
      <c r="DN502">
        <v>-32.120732500000003</v>
      </c>
      <c r="DO502">
        <v>-21.89369943714809</v>
      </c>
      <c r="DP502">
        <v>2.165769948354106</v>
      </c>
      <c r="DQ502">
        <v>0</v>
      </c>
      <c r="DR502">
        <v>2.1462157500000001</v>
      </c>
      <c r="DS502">
        <v>0.14454697936209859</v>
      </c>
      <c r="DT502">
        <v>1.4432957231194849E-2</v>
      </c>
      <c r="DU502">
        <v>0</v>
      </c>
      <c r="DV502">
        <v>0</v>
      </c>
      <c r="DW502">
        <v>2</v>
      </c>
      <c r="DX502" t="s">
        <v>357</v>
      </c>
      <c r="DY502">
        <v>2.9897</v>
      </c>
      <c r="DZ502">
        <v>2.7246600000000001</v>
      </c>
      <c r="EA502">
        <v>8.3684499999999995E-2</v>
      </c>
      <c r="EB502">
        <v>8.6993899999999999E-2</v>
      </c>
      <c r="EC502">
        <v>8.15641E-2</v>
      </c>
      <c r="ED502">
        <v>7.4145299999999997E-2</v>
      </c>
      <c r="EE502">
        <v>29295.599999999999</v>
      </c>
      <c r="EF502">
        <v>29264.799999999999</v>
      </c>
      <c r="EG502">
        <v>29675.4</v>
      </c>
      <c r="EH502">
        <v>29616.9</v>
      </c>
      <c r="EI502">
        <v>36113.9</v>
      </c>
      <c r="EJ502">
        <v>36462.199999999997</v>
      </c>
      <c r="EK502">
        <v>41806.9</v>
      </c>
      <c r="EL502">
        <v>42198.2</v>
      </c>
      <c r="EM502">
        <v>2.0377200000000002</v>
      </c>
      <c r="EN502">
        <v>2.2778</v>
      </c>
      <c r="EO502">
        <v>0.22501499999999999</v>
      </c>
      <c r="EP502">
        <v>0</v>
      </c>
      <c r="EQ502">
        <v>21.256</v>
      </c>
      <c r="ER502">
        <v>999.9</v>
      </c>
      <c r="ES502">
        <v>49.1</v>
      </c>
      <c r="ET502">
        <v>26.6</v>
      </c>
      <c r="EU502">
        <v>24.302</v>
      </c>
      <c r="EV502">
        <v>57.364400000000003</v>
      </c>
      <c r="EW502">
        <v>27.035299999999999</v>
      </c>
      <c r="EX502">
        <v>2</v>
      </c>
      <c r="EY502">
        <v>-0.52477600000000002</v>
      </c>
      <c r="EZ502">
        <v>-1.4510000000000001</v>
      </c>
      <c r="FA502">
        <v>20.386700000000001</v>
      </c>
      <c r="FB502">
        <v>5.2201399999999998</v>
      </c>
      <c r="FC502">
        <v>12.0099</v>
      </c>
      <c r="FD502">
        <v>4.9912999999999998</v>
      </c>
      <c r="FE502">
        <v>3.2886500000000001</v>
      </c>
      <c r="FF502">
        <v>9311.1</v>
      </c>
      <c r="FG502">
        <v>9999</v>
      </c>
      <c r="FH502">
        <v>9999</v>
      </c>
      <c r="FI502">
        <v>138.1</v>
      </c>
      <c r="FJ502">
        <v>1.8668100000000001</v>
      </c>
      <c r="FK502">
        <v>1.86585</v>
      </c>
      <c r="FL502">
        <v>1.86541</v>
      </c>
      <c r="FM502">
        <v>1.8653900000000001</v>
      </c>
      <c r="FN502">
        <v>1.8671599999999999</v>
      </c>
      <c r="FO502">
        <v>1.8697900000000001</v>
      </c>
      <c r="FP502">
        <v>1.86839</v>
      </c>
      <c r="FQ502">
        <v>1.86982</v>
      </c>
      <c r="FR502">
        <v>0</v>
      </c>
      <c r="FS502">
        <v>0</v>
      </c>
      <c r="FT502">
        <v>0</v>
      </c>
      <c r="FU502">
        <v>0</v>
      </c>
      <c r="FV502" t="s">
        <v>358</v>
      </c>
      <c r="FW502" t="s">
        <v>359</v>
      </c>
      <c r="FX502" t="s">
        <v>360</v>
      </c>
      <c r="FY502" t="s">
        <v>360</v>
      </c>
      <c r="FZ502" t="s">
        <v>360</v>
      </c>
      <c r="GA502" t="s">
        <v>360</v>
      </c>
      <c r="GB502">
        <v>0</v>
      </c>
      <c r="GC502">
        <v>100</v>
      </c>
      <c r="GD502">
        <v>100</v>
      </c>
      <c r="GE502">
        <v>-2.153</v>
      </c>
      <c r="GF502">
        <v>-0.19</v>
      </c>
      <c r="GG502">
        <v>-1.691838842420514</v>
      </c>
      <c r="GH502">
        <v>-5.4742946993243486E-4</v>
      </c>
      <c r="GI502">
        <v>-1.00937323189599E-6</v>
      </c>
      <c r="GJ502">
        <v>3.2426335113099041E-10</v>
      </c>
      <c r="GK502">
        <v>-0.25714838806632262</v>
      </c>
      <c r="GL502">
        <v>-1.4458059848174739E-2</v>
      </c>
      <c r="GM502">
        <v>1.0199616584873469E-3</v>
      </c>
      <c r="GN502">
        <v>-1.0584552142034339E-5</v>
      </c>
      <c r="GO502">
        <v>24</v>
      </c>
      <c r="GP502">
        <v>2276</v>
      </c>
      <c r="GQ502">
        <v>1</v>
      </c>
      <c r="GR502">
        <v>42</v>
      </c>
      <c r="GS502">
        <v>394.7</v>
      </c>
      <c r="GT502">
        <v>394.5</v>
      </c>
      <c r="GU502">
        <v>1.5771500000000001</v>
      </c>
      <c r="GV502">
        <v>2.2241200000000001</v>
      </c>
      <c r="GW502">
        <v>1.94702</v>
      </c>
      <c r="GX502">
        <v>2.80518</v>
      </c>
      <c r="GY502">
        <v>2.19482</v>
      </c>
      <c r="GZ502">
        <v>2.3290999999999999</v>
      </c>
      <c r="HA502">
        <v>30.393899999999999</v>
      </c>
      <c r="HB502">
        <v>15.603</v>
      </c>
      <c r="HC502">
        <v>18</v>
      </c>
      <c r="HD502">
        <v>476.07400000000001</v>
      </c>
      <c r="HE502">
        <v>655.04100000000005</v>
      </c>
      <c r="HF502">
        <v>23.312000000000001</v>
      </c>
      <c r="HG502">
        <v>20.427299999999999</v>
      </c>
      <c r="HH502">
        <v>30.0001</v>
      </c>
      <c r="HI502">
        <v>20.374500000000001</v>
      </c>
      <c r="HJ502">
        <v>20.283799999999999</v>
      </c>
      <c r="HK502">
        <v>31.5685</v>
      </c>
      <c r="HL502">
        <v>20.655200000000001</v>
      </c>
      <c r="HM502">
        <v>73.399799999999999</v>
      </c>
      <c r="HN502">
        <v>23.323699999999999</v>
      </c>
      <c r="HO502">
        <v>540.31299999999999</v>
      </c>
      <c r="HP502">
        <v>19.944700000000001</v>
      </c>
      <c r="HQ502">
        <v>101.49</v>
      </c>
      <c r="HR502">
        <v>101.352</v>
      </c>
    </row>
    <row r="503" spans="1:226" x14ac:dyDescent="0.2">
      <c r="A503">
        <v>487</v>
      </c>
      <c r="B503">
        <v>1657487510.5</v>
      </c>
      <c r="C503">
        <v>6515</v>
      </c>
      <c r="D503" t="s">
        <v>1337</v>
      </c>
      <c r="E503" t="s">
        <v>1338</v>
      </c>
      <c r="F503">
        <v>5</v>
      </c>
      <c r="G503" t="s">
        <v>1276</v>
      </c>
      <c r="H503" t="s">
        <v>354</v>
      </c>
      <c r="I503">
        <v>1657487507.7</v>
      </c>
      <c r="J503">
        <f t="shared" si="238"/>
        <v>1.8424657464528532E-3</v>
      </c>
      <c r="K503">
        <f t="shared" si="239"/>
        <v>1.8424657464528533</v>
      </c>
      <c r="L503">
        <f t="shared" si="240"/>
        <v>12.983083239048028</v>
      </c>
      <c r="M503">
        <f t="shared" si="241"/>
        <v>486.68639999999988</v>
      </c>
      <c r="N503">
        <f t="shared" si="242"/>
        <v>209.10528453582276</v>
      </c>
      <c r="O503">
        <f t="shared" si="243"/>
        <v>14.791568081321554</v>
      </c>
      <c r="P503">
        <f t="shared" si="244"/>
        <v>34.426939691330581</v>
      </c>
      <c r="Q503">
        <f t="shared" si="245"/>
        <v>7.9790265257966439E-2</v>
      </c>
      <c r="R503">
        <f t="shared" si="246"/>
        <v>2.3625636516065289</v>
      </c>
      <c r="S503">
        <f t="shared" si="247"/>
        <v>7.8322894372378798E-2</v>
      </c>
      <c r="T503">
        <f t="shared" si="248"/>
        <v>4.9081398743490018E-2</v>
      </c>
      <c r="U503">
        <f t="shared" si="249"/>
        <v>321.52360139999985</v>
      </c>
      <c r="V503">
        <f t="shared" si="250"/>
        <v>26.363486824212742</v>
      </c>
      <c r="W503">
        <f t="shared" si="251"/>
        <v>24.95486</v>
      </c>
      <c r="X503">
        <f t="shared" si="252"/>
        <v>3.1711304788749115</v>
      </c>
      <c r="Y503">
        <f t="shared" si="253"/>
        <v>50.242211275746108</v>
      </c>
      <c r="Z503">
        <f t="shared" si="254"/>
        <v>1.5627855235002208</v>
      </c>
      <c r="AA503">
        <f t="shared" si="255"/>
        <v>3.1105030686709423</v>
      </c>
      <c r="AB503">
        <f t="shared" si="256"/>
        <v>1.6083449553746907</v>
      </c>
      <c r="AC503">
        <f t="shared" si="257"/>
        <v>-81.252739418570826</v>
      </c>
      <c r="AD503">
        <f t="shared" si="258"/>
        <v>-41.176345450931791</v>
      </c>
      <c r="AE503">
        <f t="shared" si="259"/>
        <v>-3.6789173723099782</v>
      </c>
      <c r="AF503">
        <f t="shared" si="260"/>
        <v>195.41559915818726</v>
      </c>
      <c r="AG503">
        <f t="shared" si="261"/>
        <v>28.636662331005017</v>
      </c>
      <c r="AH503">
        <f t="shared" si="262"/>
        <v>1.8448794596719242</v>
      </c>
      <c r="AI503">
        <f t="shared" si="263"/>
        <v>12.983083239048028</v>
      </c>
      <c r="AJ503">
        <v>533.24021217355914</v>
      </c>
      <c r="AK503">
        <v>505.2512545454544</v>
      </c>
      <c r="AL503">
        <v>3.2927702216528929</v>
      </c>
      <c r="AM503">
        <v>64.35819296685338</v>
      </c>
      <c r="AN503">
        <f t="shared" si="264"/>
        <v>1.8424657464528533</v>
      </c>
      <c r="AO503">
        <v>19.928719240343831</v>
      </c>
      <c r="AP503">
        <v>22.090999393939398</v>
      </c>
      <c r="AQ503">
        <v>-3.9879726992951233E-5</v>
      </c>
      <c r="AR503">
        <v>78.51994977644415</v>
      </c>
      <c r="AS503">
        <v>0</v>
      </c>
      <c r="AT503">
        <v>0</v>
      </c>
      <c r="AU503">
        <f t="shared" si="265"/>
        <v>1</v>
      </c>
      <c r="AV503">
        <f t="shared" si="266"/>
        <v>0</v>
      </c>
      <c r="AW503">
        <f t="shared" si="267"/>
        <v>37638.579045198036</v>
      </c>
      <c r="AX503">
        <f t="shared" si="268"/>
        <v>2000.043999999999</v>
      </c>
      <c r="AY503">
        <f t="shared" si="269"/>
        <v>1681.237259999999</v>
      </c>
      <c r="AZ503">
        <f t="shared" si="270"/>
        <v>0.84060013679699042</v>
      </c>
      <c r="BA503">
        <f t="shared" si="271"/>
        <v>0.1607582640181916</v>
      </c>
      <c r="BB503">
        <v>6</v>
      </c>
      <c r="BC503">
        <v>0.5</v>
      </c>
      <c r="BD503" t="s">
        <v>355</v>
      </c>
      <c r="BE503">
        <v>2</v>
      </c>
      <c r="BF503" t="b">
        <v>1</v>
      </c>
      <c r="BG503">
        <v>1657487507.7</v>
      </c>
      <c r="BH503">
        <v>486.68639999999988</v>
      </c>
      <c r="BI503">
        <v>522.12759999999992</v>
      </c>
      <c r="BJ503">
        <v>22.092770000000002</v>
      </c>
      <c r="BK503">
        <v>19.92784</v>
      </c>
      <c r="BL503">
        <v>488.84910000000002</v>
      </c>
      <c r="BM503">
        <v>22.28276</v>
      </c>
      <c r="BN503">
        <v>500.00349999999997</v>
      </c>
      <c r="BO503">
        <v>70.637419999999992</v>
      </c>
      <c r="BP503">
        <v>9.9998779999999995E-2</v>
      </c>
      <c r="BQ503">
        <v>24.63158</v>
      </c>
      <c r="BR503">
        <v>24.95486</v>
      </c>
      <c r="BS503">
        <v>999.9</v>
      </c>
      <c r="BT503">
        <v>0</v>
      </c>
      <c r="BU503">
        <v>0</v>
      </c>
      <c r="BV503">
        <v>9997.3100000000013</v>
      </c>
      <c r="BW503">
        <v>0</v>
      </c>
      <c r="BX503">
        <v>28.85962</v>
      </c>
      <c r="BY503">
        <v>-35.441510000000001</v>
      </c>
      <c r="BZ503">
        <v>497.68150000000003</v>
      </c>
      <c r="CA503">
        <v>532.74429999999995</v>
      </c>
      <c r="CB503">
        <v>2.164952</v>
      </c>
      <c r="CC503">
        <v>522.12759999999992</v>
      </c>
      <c r="CD503">
        <v>19.92784</v>
      </c>
      <c r="CE503">
        <v>1.560576</v>
      </c>
      <c r="CF503">
        <v>1.407651</v>
      </c>
      <c r="CG503">
        <v>13.574949999999999</v>
      </c>
      <c r="CH503">
        <v>12.000310000000001</v>
      </c>
      <c r="CI503">
        <v>2000.043999999999</v>
      </c>
      <c r="CJ503">
        <v>0.97999700000000023</v>
      </c>
      <c r="CK503">
        <v>2.0003199999999999E-2</v>
      </c>
      <c r="CL503">
        <v>0</v>
      </c>
      <c r="CM503">
        <v>2.28755</v>
      </c>
      <c r="CN503">
        <v>0</v>
      </c>
      <c r="CO503">
        <v>12089.57</v>
      </c>
      <c r="CP503">
        <v>16749.79</v>
      </c>
      <c r="CQ503">
        <v>39.530999999999999</v>
      </c>
      <c r="CR503">
        <v>38.5062</v>
      </c>
      <c r="CS503">
        <v>39.5124</v>
      </c>
      <c r="CT503">
        <v>37.6374</v>
      </c>
      <c r="CU503">
        <v>38.318399999999997</v>
      </c>
      <c r="CV503">
        <v>1960.0340000000001</v>
      </c>
      <c r="CW503">
        <v>40.01</v>
      </c>
      <c r="CX503">
        <v>0</v>
      </c>
      <c r="CY503">
        <v>1657487510.7</v>
      </c>
      <c r="CZ503">
        <v>0</v>
      </c>
      <c r="DA503">
        <v>1657463835.0999999</v>
      </c>
      <c r="DB503" t="s">
        <v>356</v>
      </c>
      <c r="DC503">
        <v>1657463822.5999999</v>
      </c>
      <c r="DD503">
        <v>1657463835.0999999</v>
      </c>
      <c r="DE503">
        <v>1</v>
      </c>
      <c r="DF503">
        <v>-2.657</v>
      </c>
      <c r="DG503">
        <v>-13.192</v>
      </c>
      <c r="DH503">
        <v>-3.9239999999999999</v>
      </c>
      <c r="DI503">
        <v>-0.217</v>
      </c>
      <c r="DJ503">
        <v>376</v>
      </c>
      <c r="DK503">
        <v>3</v>
      </c>
      <c r="DL503">
        <v>0.48</v>
      </c>
      <c r="DM503">
        <v>0.03</v>
      </c>
      <c r="DN503">
        <v>-33.953380000000003</v>
      </c>
      <c r="DO503">
        <v>-13.345209005628419</v>
      </c>
      <c r="DP503">
        <v>1.3048310442735489</v>
      </c>
      <c r="DQ503">
        <v>0</v>
      </c>
      <c r="DR503">
        <v>2.157591</v>
      </c>
      <c r="DS503">
        <v>7.2959324577854257E-2</v>
      </c>
      <c r="DT503">
        <v>7.5796747291688067E-3</v>
      </c>
      <c r="DU503">
        <v>1</v>
      </c>
      <c r="DV503">
        <v>1</v>
      </c>
      <c r="DW503">
        <v>2</v>
      </c>
      <c r="DX503" t="s">
        <v>369</v>
      </c>
      <c r="DY503">
        <v>2.9897100000000001</v>
      </c>
      <c r="DZ503">
        <v>2.7248299999999999</v>
      </c>
      <c r="EA503">
        <v>8.5729E-2</v>
      </c>
      <c r="EB503">
        <v>8.9035400000000001E-2</v>
      </c>
      <c r="EC503">
        <v>8.1558699999999998E-2</v>
      </c>
      <c r="ED503">
        <v>7.4133699999999997E-2</v>
      </c>
      <c r="EE503">
        <v>29230.2</v>
      </c>
      <c r="EF503">
        <v>29199.1</v>
      </c>
      <c r="EG503">
        <v>29675.3</v>
      </c>
      <c r="EH503">
        <v>29616.5</v>
      </c>
      <c r="EI503">
        <v>36114.199999999997</v>
      </c>
      <c r="EJ503">
        <v>36462.300000000003</v>
      </c>
      <c r="EK503">
        <v>41806.9</v>
      </c>
      <c r="EL503">
        <v>42197.7</v>
      </c>
      <c r="EM503">
        <v>2.0377000000000001</v>
      </c>
      <c r="EN503">
        <v>2.278</v>
      </c>
      <c r="EO503">
        <v>0.22473899999999999</v>
      </c>
      <c r="EP503">
        <v>0</v>
      </c>
      <c r="EQ503">
        <v>21.250800000000002</v>
      </c>
      <c r="ER503">
        <v>999.9</v>
      </c>
      <c r="ES503">
        <v>49.1</v>
      </c>
      <c r="ET503">
        <v>26.6</v>
      </c>
      <c r="EU503">
        <v>24.300899999999999</v>
      </c>
      <c r="EV503">
        <v>57.284399999999998</v>
      </c>
      <c r="EW503">
        <v>26.9511</v>
      </c>
      <c r="EX503">
        <v>2</v>
      </c>
      <c r="EY503">
        <v>-0.52473599999999998</v>
      </c>
      <c r="EZ503">
        <v>-1.4897400000000001</v>
      </c>
      <c r="FA503">
        <v>20.386399999999998</v>
      </c>
      <c r="FB503">
        <v>5.2204300000000003</v>
      </c>
      <c r="FC503">
        <v>12.0099</v>
      </c>
      <c r="FD503">
        <v>4.9911000000000003</v>
      </c>
      <c r="FE503">
        <v>3.2886500000000001</v>
      </c>
      <c r="FF503">
        <v>9311.1</v>
      </c>
      <c r="FG503">
        <v>9999</v>
      </c>
      <c r="FH503">
        <v>9999</v>
      </c>
      <c r="FI503">
        <v>138.1</v>
      </c>
      <c r="FJ503">
        <v>1.8667800000000001</v>
      </c>
      <c r="FK503">
        <v>1.8658600000000001</v>
      </c>
      <c r="FL503">
        <v>1.86547</v>
      </c>
      <c r="FM503">
        <v>1.8653900000000001</v>
      </c>
      <c r="FN503">
        <v>1.86714</v>
      </c>
      <c r="FO503">
        <v>1.86981</v>
      </c>
      <c r="FP503">
        <v>1.8684000000000001</v>
      </c>
      <c r="FQ503">
        <v>1.86981</v>
      </c>
      <c r="FR503">
        <v>0</v>
      </c>
      <c r="FS503">
        <v>0</v>
      </c>
      <c r="FT503">
        <v>0</v>
      </c>
      <c r="FU503">
        <v>0</v>
      </c>
      <c r="FV503" t="s">
        <v>358</v>
      </c>
      <c r="FW503" t="s">
        <v>359</v>
      </c>
      <c r="FX503" t="s">
        <v>360</v>
      </c>
      <c r="FY503" t="s">
        <v>360</v>
      </c>
      <c r="FZ503" t="s">
        <v>360</v>
      </c>
      <c r="GA503" t="s">
        <v>360</v>
      </c>
      <c r="GB503">
        <v>0</v>
      </c>
      <c r="GC503">
        <v>100</v>
      </c>
      <c r="GD503">
        <v>100</v>
      </c>
      <c r="GE503">
        <v>-2.1749999999999998</v>
      </c>
      <c r="GF503">
        <v>-0.19</v>
      </c>
      <c r="GG503">
        <v>-1.691838842420514</v>
      </c>
      <c r="GH503">
        <v>-5.4742946993243486E-4</v>
      </c>
      <c r="GI503">
        <v>-1.00937323189599E-6</v>
      </c>
      <c r="GJ503">
        <v>3.2426335113099041E-10</v>
      </c>
      <c r="GK503">
        <v>-0.25714838806632262</v>
      </c>
      <c r="GL503">
        <v>-1.4458059848174739E-2</v>
      </c>
      <c r="GM503">
        <v>1.0199616584873469E-3</v>
      </c>
      <c r="GN503">
        <v>-1.0584552142034339E-5</v>
      </c>
      <c r="GO503">
        <v>24</v>
      </c>
      <c r="GP503">
        <v>2276</v>
      </c>
      <c r="GQ503">
        <v>1</v>
      </c>
      <c r="GR503">
        <v>42</v>
      </c>
      <c r="GS503">
        <v>394.8</v>
      </c>
      <c r="GT503">
        <v>394.6</v>
      </c>
      <c r="GU503">
        <v>1.6149899999999999</v>
      </c>
      <c r="GV503">
        <v>2.2241200000000001</v>
      </c>
      <c r="GW503">
        <v>1.94702</v>
      </c>
      <c r="GX503">
        <v>2.80518</v>
      </c>
      <c r="GY503">
        <v>2.19482</v>
      </c>
      <c r="GZ503">
        <v>2.33521</v>
      </c>
      <c r="HA503">
        <v>30.393899999999999</v>
      </c>
      <c r="HB503">
        <v>15.603</v>
      </c>
      <c r="HC503">
        <v>18</v>
      </c>
      <c r="HD503">
        <v>476.05900000000003</v>
      </c>
      <c r="HE503">
        <v>655.20299999999997</v>
      </c>
      <c r="HF503">
        <v>23.340199999999999</v>
      </c>
      <c r="HG503">
        <v>20.427299999999999</v>
      </c>
      <c r="HH503">
        <v>30.0001</v>
      </c>
      <c r="HI503">
        <v>20.374500000000001</v>
      </c>
      <c r="HJ503">
        <v>20.283799999999999</v>
      </c>
      <c r="HK503">
        <v>32.326099999999997</v>
      </c>
      <c r="HL503">
        <v>20.655200000000001</v>
      </c>
      <c r="HM503">
        <v>73.399799999999999</v>
      </c>
      <c r="HN503">
        <v>23.349599999999999</v>
      </c>
      <c r="HO503">
        <v>560.346</v>
      </c>
      <c r="HP503">
        <v>19.944700000000001</v>
      </c>
      <c r="HQ503">
        <v>101.49</v>
      </c>
      <c r="HR503">
        <v>101.351</v>
      </c>
    </row>
    <row r="504" spans="1:226" x14ac:dyDescent="0.2">
      <c r="A504">
        <v>488</v>
      </c>
      <c r="B504">
        <v>1657487515.5</v>
      </c>
      <c r="C504">
        <v>6520</v>
      </c>
      <c r="D504" t="s">
        <v>1339</v>
      </c>
      <c r="E504" t="s">
        <v>1340</v>
      </c>
      <c r="F504">
        <v>5</v>
      </c>
      <c r="G504" t="s">
        <v>1276</v>
      </c>
      <c r="H504" t="s">
        <v>354</v>
      </c>
      <c r="I504">
        <v>1657487513</v>
      </c>
      <c r="J504">
        <f t="shared" si="238"/>
        <v>1.8487670388026218E-3</v>
      </c>
      <c r="K504">
        <f t="shared" si="239"/>
        <v>1.8487670388026218</v>
      </c>
      <c r="L504">
        <f t="shared" si="240"/>
        <v>13.461008404749627</v>
      </c>
      <c r="M504">
        <f t="shared" si="241"/>
        <v>503.71088888888892</v>
      </c>
      <c r="N504">
        <f t="shared" si="242"/>
        <v>217.22293332199931</v>
      </c>
      <c r="O504">
        <f t="shared" si="243"/>
        <v>15.365628773089323</v>
      </c>
      <c r="P504">
        <f t="shared" si="244"/>
        <v>35.630835148314688</v>
      </c>
      <c r="Q504">
        <f t="shared" si="245"/>
        <v>8.017299775161793E-2</v>
      </c>
      <c r="R504">
        <f t="shared" si="246"/>
        <v>2.3606552317041833</v>
      </c>
      <c r="S504">
        <f t="shared" si="247"/>
        <v>7.8690483097238154E-2</v>
      </c>
      <c r="T504">
        <f t="shared" si="248"/>
        <v>4.9312466629271162E-2</v>
      </c>
      <c r="U504">
        <f t="shared" si="249"/>
        <v>321.51586966666656</v>
      </c>
      <c r="V504">
        <f t="shared" si="250"/>
        <v>26.346954454858832</v>
      </c>
      <c r="W504">
        <f t="shared" si="251"/>
        <v>24.944588888888891</v>
      </c>
      <c r="X504">
        <f t="shared" si="252"/>
        <v>3.1691884840072366</v>
      </c>
      <c r="Y504">
        <f t="shared" si="253"/>
        <v>50.292591337450546</v>
      </c>
      <c r="Z504">
        <f t="shared" si="254"/>
        <v>1.5628773933276281</v>
      </c>
      <c r="AA504">
        <f t="shared" si="255"/>
        <v>3.1075698264205891</v>
      </c>
      <c r="AB504">
        <f t="shared" si="256"/>
        <v>1.6063110906796085</v>
      </c>
      <c r="AC504">
        <f t="shared" si="257"/>
        <v>-81.530626411195627</v>
      </c>
      <c r="AD504">
        <f t="shared" si="258"/>
        <v>-41.844187542275343</v>
      </c>
      <c r="AE504">
        <f t="shared" si="259"/>
        <v>-3.7411174566182117</v>
      </c>
      <c r="AF504">
        <f t="shared" si="260"/>
        <v>194.3999382565774</v>
      </c>
      <c r="AG504">
        <f t="shared" si="261"/>
        <v>29.235852913327076</v>
      </c>
      <c r="AH504">
        <f t="shared" si="262"/>
        <v>1.849670270524719</v>
      </c>
      <c r="AI504">
        <f t="shared" si="263"/>
        <v>13.461008404749627</v>
      </c>
      <c r="AJ504">
        <v>550.35798607976949</v>
      </c>
      <c r="AK504">
        <v>521.71626666666657</v>
      </c>
      <c r="AL504">
        <v>3.3111080155351269</v>
      </c>
      <c r="AM504">
        <v>64.35819296685338</v>
      </c>
      <c r="AN504">
        <f t="shared" si="264"/>
        <v>1.8487670388026218</v>
      </c>
      <c r="AO504">
        <v>19.9241600166452</v>
      </c>
      <c r="AP504">
        <v>22.092932727272728</v>
      </c>
      <c r="AQ504">
        <v>1.5705905716165581E-4</v>
      </c>
      <c r="AR504">
        <v>78.51994977644415</v>
      </c>
      <c r="AS504">
        <v>0</v>
      </c>
      <c r="AT504">
        <v>0</v>
      </c>
      <c r="AU504">
        <f t="shared" si="265"/>
        <v>1</v>
      </c>
      <c r="AV504">
        <f t="shared" si="266"/>
        <v>0</v>
      </c>
      <c r="AW504">
        <f t="shared" si="267"/>
        <v>37594.215634872467</v>
      </c>
      <c r="AX504">
        <f t="shared" si="268"/>
        <v>1999.995555555555</v>
      </c>
      <c r="AY504">
        <f t="shared" si="269"/>
        <v>1681.1965666666663</v>
      </c>
      <c r="AZ504">
        <f t="shared" si="270"/>
        <v>0.84060015133366961</v>
      </c>
      <c r="BA504">
        <f t="shared" si="271"/>
        <v>0.16075829207398237</v>
      </c>
      <c r="BB504">
        <v>6</v>
      </c>
      <c r="BC504">
        <v>0.5</v>
      </c>
      <c r="BD504" t="s">
        <v>355</v>
      </c>
      <c r="BE504">
        <v>2</v>
      </c>
      <c r="BF504" t="b">
        <v>1</v>
      </c>
      <c r="BG504">
        <v>1657487513</v>
      </c>
      <c r="BH504">
        <v>503.71088888888892</v>
      </c>
      <c r="BI504">
        <v>539.91144444444444</v>
      </c>
      <c r="BJ504">
        <v>22.0943</v>
      </c>
      <c r="BK504">
        <v>19.923766666666669</v>
      </c>
      <c r="BL504">
        <v>505.89588888888892</v>
      </c>
      <c r="BM504">
        <v>22.284288888888891</v>
      </c>
      <c r="BN504">
        <v>500.00700000000001</v>
      </c>
      <c r="BO504">
        <v>70.636688888888898</v>
      </c>
      <c r="BP504">
        <v>9.9989500000000009E-2</v>
      </c>
      <c r="BQ504">
        <v>24.6158</v>
      </c>
      <c r="BR504">
        <v>24.944588888888891</v>
      </c>
      <c r="BS504">
        <v>999.90000000000009</v>
      </c>
      <c r="BT504">
        <v>0</v>
      </c>
      <c r="BU504">
        <v>0</v>
      </c>
      <c r="BV504">
        <v>9984.5833333333339</v>
      </c>
      <c r="BW504">
        <v>0</v>
      </c>
      <c r="BX504">
        <v>29.224944444444439</v>
      </c>
      <c r="BY504">
        <v>-36.200577777777781</v>
      </c>
      <c r="BZ504">
        <v>515.09155555555537</v>
      </c>
      <c r="CA504">
        <v>550.88722222222214</v>
      </c>
      <c r="CB504">
        <v>2.1705611111111112</v>
      </c>
      <c r="CC504">
        <v>539.91144444444444</v>
      </c>
      <c r="CD504">
        <v>19.923766666666669</v>
      </c>
      <c r="CE504">
        <v>1.5606688888888891</v>
      </c>
      <c r="CF504">
        <v>1.4073477777777781</v>
      </c>
      <c r="CG504">
        <v>13.575844444444449</v>
      </c>
      <c r="CH504">
        <v>11.99702222222222</v>
      </c>
      <c r="CI504">
        <v>1999.995555555555</v>
      </c>
      <c r="CJ504">
        <v>0.97999533333333333</v>
      </c>
      <c r="CK504">
        <v>2.0004811111111111E-2</v>
      </c>
      <c r="CL504">
        <v>0</v>
      </c>
      <c r="CM504">
        <v>2.080144444444445</v>
      </c>
      <c r="CN504">
        <v>0</v>
      </c>
      <c r="CO504">
        <v>12091.177777777781</v>
      </c>
      <c r="CP504">
        <v>16749.411111111109</v>
      </c>
      <c r="CQ504">
        <v>39.423222222222222</v>
      </c>
      <c r="CR504">
        <v>38.436999999999998</v>
      </c>
      <c r="CS504">
        <v>39.423222222222222</v>
      </c>
      <c r="CT504">
        <v>37.548222222222222</v>
      </c>
      <c r="CU504">
        <v>38.229000000000013</v>
      </c>
      <c r="CV504">
        <v>1959.985555555555</v>
      </c>
      <c r="CW504">
        <v>40.01</v>
      </c>
      <c r="CX504">
        <v>0</v>
      </c>
      <c r="CY504">
        <v>1657487515.5</v>
      </c>
      <c r="CZ504">
        <v>0</v>
      </c>
      <c r="DA504">
        <v>1657463835.0999999</v>
      </c>
      <c r="DB504" t="s">
        <v>356</v>
      </c>
      <c r="DC504">
        <v>1657463822.5999999</v>
      </c>
      <c r="DD504">
        <v>1657463835.0999999</v>
      </c>
      <c r="DE504">
        <v>1</v>
      </c>
      <c r="DF504">
        <v>-2.657</v>
      </c>
      <c r="DG504">
        <v>-13.192</v>
      </c>
      <c r="DH504">
        <v>-3.9239999999999999</v>
      </c>
      <c r="DI504">
        <v>-0.217</v>
      </c>
      <c r="DJ504">
        <v>376</v>
      </c>
      <c r="DK504">
        <v>3</v>
      </c>
      <c r="DL504">
        <v>0.48</v>
      </c>
      <c r="DM504">
        <v>0.03</v>
      </c>
      <c r="DN504">
        <v>-34.791044999999997</v>
      </c>
      <c r="DO504">
        <v>-10.52471594746711</v>
      </c>
      <c r="DP504">
        <v>1.018853043365431</v>
      </c>
      <c r="DQ504">
        <v>0</v>
      </c>
      <c r="DR504">
        <v>2.1627475</v>
      </c>
      <c r="DS504">
        <v>5.1832795497182893E-2</v>
      </c>
      <c r="DT504">
        <v>5.0899242381395376E-3</v>
      </c>
      <c r="DU504">
        <v>1</v>
      </c>
      <c r="DV504">
        <v>1</v>
      </c>
      <c r="DW504">
        <v>2</v>
      </c>
      <c r="DX504" t="s">
        <v>369</v>
      </c>
      <c r="DY504">
        <v>2.9895100000000001</v>
      </c>
      <c r="DZ504">
        <v>2.72445</v>
      </c>
      <c r="EA504">
        <v>8.7754799999999994E-2</v>
      </c>
      <c r="EB504">
        <v>9.1056200000000004E-2</v>
      </c>
      <c r="EC504">
        <v>8.1558199999999997E-2</v>
      </c>
      <c r="ED504">
        <v>7.4129500000000001E-2</v>
      </c>
      <c r="EE504">
        <v>29165.200000000001</v>
      </c>
      <c r="EF504">
        <v>29134.3</v>
      </c>
      <c r="EG504">
        <v>29675.1</v>
      </c>
      <c r="EH504">
        <v>29616.5</v>
      </c>
      <c r="EI504">
        <v>36114.1</v>
      </c>
      <c r="EJ504">
        <v>36462.6</v>
      </c>
      <c r="EK504">
        <v>41806.699999999997</v>
      </c>
      <c r="EL504">
        <v>42197.9</v>
      </c>
      <c r="EM504">
        <v>2.0375000000000001</v>
      </c>
      <c r="EN504">
        <v>2.2780999999999998</v>
      </c>
      <c r="EO504">
        <v>0.22514899999999999</v>
      </c>
      <c r="EP504">
        <v>0</v>
      </c>
      <c r="EQ504">
        <v>21.241399999999999</v>
      </c>
      <c r="ER504">
        <v>999.9</v>
      </c>
      <c r="ES504">
        <v>49.1</v>
      </c>
      <c r="ET504">
        <v>26.6</v>
      </c>
      <c r="EU504">
        <v>24.300999999999998</v>
      </c>
      <c r="EV504">
        <v>57.294400000000003</v>
      </c>
      <c r="EW504">
        <v>27.095400000000001</v>
      </c>
      <c r="EX504">
        <v>2</v>
      </c>
      <c r="EY504">
        <v>-0.52471800000000002</v>
      </c>
      <c r="EZ504">
        <v>-1.5361</v>
      </c>
      <c r="FA504">
        <v>20.385300000000001</v>
      </c>
      <c r="FB504">
        <v>5.21699</v>
      </c>
      <c r="FC504">
        <v>12.0099</v>
      </c>
      <c r="FD504">
        <v>4.99</v>
      </c>
      <c r="FE504">
        <v>3.2879499999999999</v>
      </c>
      <c r="FF504">
        <v>9311.4</v>
      </c>
      <c r="FG504">
        <v>9999</v>
      </c>
      <c r="FH504">
        <v>9999</v>
      </c>
      <c r="FI504">
        <v>138.1</v>
      </c>
      <c r="FJ504">
        <v>1.8667899999999999</v>
      </c>
      <c r="FK504">
        <v>1.86585</v>
      </c>
      <c r="FL504">
        <v>1.8654299999999999</v>
      </c>
      <c r="FM504">
        <v>1.8653900000000001</v>
      </c>
      <c r="FN504">
        <v>1.86713</v>
      </c>
      <c r="FO504">
        <v>1.86981</v>
      </c>
      <c r="FP504">
        <v>1.86839</v>
      </c>
      <c r="FQ504">
        <v>1.86981</v>
      </c>
      <c r="FR504">
        <v>0</v>
      </c>
      <c r="FS504">
        <v>0</v>
      </c>
      <c r="FT504">
        <v>0</v>
      </c>
      <c r="FU504">
        <v>0</v>
      </c>
      <c r="FV504" t="s">
        <v>358</v>
      </c>
      <c r="FW504" t="s">
        <v>359</v>
      </c>
      <c r="FX504" t="s">
        <v>360</v>
      </c>
      <c r="FY504" t="s">
        <v>360</v>
      </c>
      <c r="FZ504" t="s">
        <v>360</v>
      </c>
      <c r="GA504" t="s">
        <v>360</v>
      </c>
      <c r="GB504">
        <v>0</v>
      </c>
      <c r="GC504">
        <v>100</v>
      </c>
      <c r="GD504">
        <v>100</v>
      </c>
      <c r="GE504">
        <v>-2.1960000000000002</v>
      </c>
      <c r="GF504">
        <v>-0.19</v>
      </c>
      <c r="GG504">
        <v>-1.691838842420514</v>
      </c>
      <c r="GH504">
        <v>-5.4742946993243486E-4</v>
      </c>
      <c r="GI504">
        <v>-1.00937323189599E-6</v>
      </c>
      <c r="GJ504">
        <v>3.2426335113099041E-10</v>
      </c>
      <c r="GK504">
        <v>-0.25714838806632262</v>
      </c>
      <c r="GL504">
        <v>-1.4458059848174739E-2</v>
      </c>
      <c r="GM504">
        <v>1.0199616584873469E-3</v>
      </c>
      <c r="GN504">
        <v>-1.0584552142034339E-5</v>
      </c>
      <c r="GO504">
        <v>24</v>
      </c>
      <c r="GP504">
        <v>2276</v>
      </c>
      <c r="GQ504">
        <v>1</v>
      </c>
      <c r="GR504">
        <v>42</v>
      </c>
      <c r="GS504">
        <v>394.9</v>
      </c>
      <c r="GT504">
        <v>394.7</v>
      </c>
      <c r="GU504">
        <v>1.65649</v>
      </c>
      <c r="GV504">
        <v>2.2229000000000001</v>
      </c>
      <c r="GW504">
        <v>1.94702</v>
      </c>
      <c r="GX504">
        <v>2.80518</v>
      </c>
      <c r="GY504">
        <v>2.19482</v>
      </c>
      <c r="GZ504">
        <v>2.3339799999999999</v>
      </c>
      <c r="HA504">
        <v>30.393899999999999</v>
      </c>
      <c r="HB504">
        <v>15.611800000000001</v>
      </c>
      <c r="HC504">
        <v>18</v>
      </c>
      <c r="HD504">
        <v>475.94200000000001</v>
      </c>
      <c r="HE504">
        <v>655.28499999999997</v>
      </c>
      <c r="HF504">
        <v>23.3734</v>
      </c>
      <c r="HG504">
        <v>20.425799999999999</v>
      </c>
      <c r="HH504">
        <v>30.0001</v>
      </c>
      <c r="HI504">
        <v>20.374500000000001</v>
      </c>
      <c r="HJ504">
        <v>20.283799999999999</v>
      </c>
      <c r="HK504">
        <v>33.153199999999998</v>
      </c>
      <c r="HL504">
        <v>20.655200000000001</v>
      </c>
      <c r="HM504">
        <v>73.399799999999999</v>
      </c>
      <c r="HN504">
        <v>23.3825</v>
      </c>
      <c r="HO504">
        <v>573.70399999999995</v>
      </c>
      <c r="HP504">
        <v>19.863199999999999</v>
      </c>
      <c r="HQ504">
        <v>101.489</v>
      </c>
      <c r="HR504">
        <v>101.351</v>
      </c>
    </row>
    <row r="505" spans="1:226" x14ac:dyDescent="0.2">
      <c r="A505">
        <v>489</v>
      </c>
      <c r="B505">
        <v>1657487520.5</v>
      </c>
      <c r="C505">
        <v>6525</v>
      </c>
      <c r="D505" t="s">
        <v>1341</v>
      </c>
      <c r="E505" t="s">
        <v>1342</v>
      </c>
      <c r="F505">
        <v>5</v>
      </c>
      <c r="G505" t="s">
        <v>1276</v>
      </c>
      <c r="H505" t="s">
        <v>354</v>
      </c>
      <c r="I505">
        <v>1657487517.7</v>
      </c>
      <c r="J505">
        <f t="shared" si="238"/>
        <v>1.843927117272105E-3</v>
      </c>
      <c r="K505">
        <f t="shared" si="239"/>
        <v>1.843927117272105</v>
      </c>
      <c r="L505">
        <f t="shared" si="240"/>
        <v>13.772650531105665</v>
      </c>
      <c r="M505">
        <f t="shared" si="241"/>
        <v>518.96630000000005</v>
      </c>
      <c r="N505">
        <f t="shared" si="242"/>
        <v>224.91133905523583</v>
      </c>
      <c r="O505">
        <f t="shared" si="243"/>
        <v>15.909348579737534</v>
      </c>
      <c r="P505">
        <f t="shared" si="244"/>
        <v>36.709646576818237</v>
      </c>
      <c r="Q505">
        <f t="shared" si="245"/>
        <v>7.993464084178864E-2</v>
      </c>
      <c r="R505">
        <f t="shared" si="246"/>
        <v>2.3640898389150267</v>
      </c>
      <c r="S505">
        <f t="shared" si="247"/>
        <v>7.846293955932479E-2</v>
      </c>
      <c r="T505">
        <f t="shared" si="248"/>
        <v>4.9169306853199868E-2</v>
      </c>
      <c r="U505">
        <f t="shared" si="249"/>
        <v>321.52455900000001</v>
      </c>
      <c r="V505">
        <f t="shared" si="250"/>
        <v>26.334991512988523</v>
      </c>
      <c r="W505">
        <f t="shared" si="251"/>
        <v>24.94511</v>
      </c>
      <c r="X505">
        <f t="shared" si="252"/>
        <v>3.1692869872727689</v>
      </c>
      <c r="Y505">
        <f t="shared" si="253"/>
        <v>50.315824888685846</v>
      </c>
      <c r="Z505">
        <f t="shared" si="254"/>
        <v>1.5625460669654261</v>
      </c>
      <c r="AA505">
        <f t="shared" si="255"/>
        <v>3.1054763991691701</v>
      </c>
      <c r="AB505">
        <f t="shared" si="256"/>
        <v>1.6067409203073428</v>
      </c>
      <c r="AC505">
        <f t="shared" si="257"/>
        <v>-81.317185871699834</v>
      </c>
      <c r="AD505">
        <f t="shared" si="258"/>
        <v>-43.407878505108897</v>
      </c>
      <c r="AE505">
        <f t="shared" si="259"/>
        <v>-3.8750726289616684</v>
      </c>
      <c r="AF505">
        <f t="shared" si="260"/>
        <v>192.92442199422959</v>
      </c>
      <c r="AG505">
        <f t="shared" si="261"/>
        <v>29.674054668539739</v>
      </c>
      <c r="AH505">
        <f t="shared" si="262"/>
        <v>1.8446534733761852</v>
      </c>
      <c r="AI505">
        <f t="shared" si="263"/>
        <v>13.772650531105665</v>
      </c>
      <c r="AJ505">
        <v>567.48623520156502</v>
      </c>
      <c r="AK505">
        <v>538.36412121212118</v>
      </c>
      <c r="AL505">
        <v>3.337786448918298</v>
      </c>
      <c r="AM505">
        <v>64.35819296685338</v>
      </c>
      <c r="AN505">
        <f t="shared" si="264"/>
        <v>1.843927117272105</v>
      </c>
      <c r="AO505">
        <v>19.92446257332394</v>
      </c>
      <c r="AP505">
        <v>22.088704242424239</v>
      </c>
      <c r="AQ505">
        <v>-8.9628277269466518E-5</v>
      </c>
      <c r="AR505">
        <v>78.51994977644415</v>
      </c>
      <c r="AS505">
        <v>0</v>
      </c>
      <c r="AT505">
        <v>0</v>
      </c>
      <c r="AU505">
        <f t="shared" si="265"/>
        <v>1</v>
      </c>
      <c r="AV505">
        <f t="shared" si="266"/>
        <v>0</v>
      </c>
      <c r="AW505">
        <f t="shared" si="267"/>
        <v>37679.039676142391</v>
      </c>
      <c r="AX505">
        <f t="shared" si="268"/>
        <v>2000.05</v>
      </c>
      <c r="AY505">
        <f t="shared" si="269"/>
        <v>1681.2422999999999</v>
      </c>
      <c r="AZ505">
        <f t="shared" si="270"/>
        <v>0.840600134996625</v>
      </c>
      <c r="BA505">
        <f t="shared" si="271"/>
        <v>0.16075826054348641</v>
      </c>
      <c r="BB505">
        <v>6</v>
      </c>
      <c r="BC505">
        <v>0.5</v>
      </c>
      <c r="BD505" t="s">
        <v>355</v>
      </c>
      <c r="BE505">
        <v>2</v>
      </c>
      <c r="BF505" t="b">
        <v>1</v>
      </c>
      <c r="BG505">
        <v>1657487517.7</v>
      </c>
      <c r="BH505">
        <v>518.96630000000005</v>
      </c>
      <c r="BI505">
        <v>555.72399999999993</v>
      </c>
      <c r="BJ505">
        <v>22.0898</v>
      </c>
      <c r="BK505">
        <v>19.92511</v>
      </c>
      <c r="BL505">
        <v>521.1717000000001</v>
      </c>
      <c r="BM505">
        <v>22.27983</v>
      </c>
      <c r="BN505">
        <v>499.99919999999997</v>
      </c>
      <c r="BO505">
        <v>70.636150000000001</v>
      </c>
      <c r="BP505">
        <v>9.993937E-2</v>
      </c>
      <c r="BQ505">
        <v>24.60453</v>
      </c>
      <c r="BR505">
        <v>24.94511</v>
      </c>
      <c r="BS505">
        <v>999.9</v>
      </c>
      <c r="BT505">
        <v>0</v>
      </c>
      <c r="BU505">
        <v>0</v>
      </c>
      <c r="BV505">
        <v>10007.754999999999</v>
      </c>
      <c r="BW505">
        <v>0</v>
      </c>
      <c r="BX505">
        <v>29.136859999999999</v>
      </c>
      <c r="BY505">
        <v>-36.757610000000007</v>
      </c>
      <c r="BZ505">
        <v>530.68899999999996</v>
      </c>
      <c r="CA505">
        <v>567.02179999999998</v>
      </c>
      <c r="CB505">
        <v>2.1646939999999999</v>
      </c>
      <c r="CC505">
        <v>555.72399999999993</v>
      </c>
      <c r="CD505">
        <v>19.92511</v>
      </c>
      <c r="CE505">
        <v>1.5603389999999999</v>
      </c>
      <c r="CF505">
        <v>1.407432</v>
      </c>
      <c r="CG505">
        <v>13.57259</v>
      </c>
      <c r="CH505">
        <v>11.997920000000001</v>
      </c>
      <c r="CI505">
        <v>2000.05</v>
      </c>
      <c r="CJ505">
        <v>0.97999460000000005</v>
      </c>
      <c r="CK505">
        <v>2.0005519999999999E-2</v>
      </c>
      <c r="CL505">
        <v>0</v>
      </c>
      <c r="CM505">
        <v>2.20356</v>
      </c>
      <c r="CN505">
        <v>0</v>
      </c>
      <c r="CO505">
        <v>12093.34</v>
      </c>
      <c r="CP505">
        <v>16749.82</v>
      </c>
      <c r="CQ505">
        <v>39.349800000000002</v>
      </c>
      <c r="CR505">
        <v>38.3874</v>
      </c>
      <c r="CS505">
        <v>39.349800000000002</v>
      </c>
      <c r="CT505">
        <v>37.468499999999999</v>
      </c>
      <c r="CU505">
        <v>38.155999999999999</v>
      </c>
      <c r="CV505">
        <v>1960.04</v>
      </c>
      <c r="CW505">
        <v>40.01</v>
      </c>
      <c r="CX505">
        <v>0</v>
      </c>
      <c r="CY505">
        <v>1657487520.3</v>
      </c>
      <c r="CZ505">
        <v>0</v>
      </c>
      <c r="DA505">
        <v>1657463835.0999999</v>
      </c>
      <c r="DB505" t="s">
        <v>356</v>
      </c>
      <c r="DC505">
        <v>1657463822.5999999</v>
      </c>
      <c r="DD505">
        <v>1657463835.0999999</v>
      </c>
      <c r="DE505">
        <v>1</v>
      </c>
      <c r="DF505">
        <v>-2.657</v>
      </c>
      <c r="DG505">
        <v>-13.192</v>
      </c>
      <c r="DH505">
        <v>-3.9239999999999999</v>
      </c>
      <c r="DI505">
        <v>-0.217</v>
      </c>
      <c r="DJ505">
        <v>376</v>
      </c>
      <c r="DK505">
        <v>3</v>
      </c>
      <c r="DL505">
        <v>0.48</v>
      </c>
      <c r="DM505">
        <v>0.03</v>
      </c>
      <c r="DN505">
        <v>-35.752627500000003</v>
      </c>
      <c r="DO505">
        <v>-8.5309609756097267</v>
      </c>
      <c r="DP505">
        <v>0.82371237667874764</v>
      </c>
      <c r="DQ505">
        <v>0</v>
      </c>
      <c r="DR505">
        <v>2.1653164999999999</v>
      </c>
      <c r="DS505">
        <v>1.6660187617257328E-2</v>
      </c>
      <c r="DT505">
        <v>3.4348883169616992E-3</v>
      </c>
      <c r="DU505">
        <v>1</v>
      </c>
      <c r="DV505">
        <v>1</v>
      </c>
      <c r="DW505">
        <v>2</v>
      </c>
      <c r="DX505" t="s">
        <v>369</v>
      </c>
      <c r="DY505">
        <v>2.9897499999999999</v>
      </c>
      <c r="DZ505">
        <v>2.72478</v>
      </c>
      <c r="EA505">
        <v>8.9767700000000006E-2</v>
      </c>
      <c r="EB505">
        <v>9.3068200000000004E-2</v>
      </c>
      <c r="EC505">
        <v>8.1549499999999997E-2</v>
      </c>
      <c r="ED505">
        <v>7.4135000000000006E-2</v>
      </c>
      <c r="EE505">
        <v>29101.200000000001</v>
      </c>
      <c r="EF505">
        <v>29070.2</v>
      </c>
      <c r="EG505">
        <v>29675.3</v>
      </c>
      <c r="EH505">
        <v>29616.799999999999</v>
      </c>
      <c r="EI505">
        <v>36114.6</v>
      </c>
      <c r="EJ505">
        <v>36462.699999999997</v>
      </c>
      <c r="EK505">
        <v>41806.9</v>
      </c>
      <c r="EL505">
        <v>42198.1</v>
      </c>
      <c r="EM505">
        <v>2.0377999999999998</v>
      </c>
      <c r="EN505">
        <v>2.2781500000000001</v>
      </c>
      <c r="EO505">
        <v>0.22495200000000001</v>
      </c>
      <c r="EP505">
        <v>0</v>
      </c>
      <c r="EQ505">
        <v>21.2302</v>
      </c>
      <c r="ER505">
        <v>999.9</v>
      </c>
      <c r="ES505">
        <v>49.1</v>
      </c>
      <c r="ET505">
        <v>26.6</v>
      </c>
      <c r="EU505">
        <v>24.302700000000002</v>
      </c>
      <c r="EV505">
        <v>57.184399999999997</v>
      </c>
      <c r="EW505">
        <v>26.975200000000001</v>
      </c>
      <c r="EX505">
        <v>2</v>
      </c>
      <c r="EY505">
        <v>-0.52476900000000004</v>
      </c>
      <c r="EZ505">
        <v>-1.58802</v>
      </c>
      <c r="FA505">
        <v>20.385400000000001</v>
      </c>
      <c r="FB505">
        <v>5.2199900000000001</v>
      </c>
      <c r="FC505">
        <v>12.0099</v>
      </c>
      <c r="FD505">
        <v>4.9910500000000004</v>
      </c>
      <c r="FE505">
        <v>3.2885</v>
      </c>
      <c r="FF505">
        <v>9311.4</v>
      </c>
      <c r="FG505">
        <v>9999</v>
      </c>
      <c r="FH505">
        <v>9999</v>
      </c>
      <c r="FI505">
        <v>138.1</v>
      </c>
      <c r="FJ505">
        <v>1.8667800000000001</v>
      </c>
      <c r="FK505">
        <v>1.8658600000000001</v>
      </c>
      <c r="FL505">
        <v>1.8654299999999999</v>
      </c>
      <c r="FM505">
        <v>1.8653900000000001</v>
      </c>
      <c r="FN505">
        <v>1.8671199999999999</v>
      </c>
      <c r="FO505">
        <v>1.86981</v>
      </c>
      <c r="FP505">
        <v>1.8683799999999999</v>
      </c>
      <c r="FQ505">
        <v>1.86981</v>
      </c>
      <c r="FR505">
        <v>0</v>
      </c>
      <c r="FS505">
        <v>0</v>
      </c>
      <c r="FT505">
        <v>0</v>
      </c>
      <c r="FU505">
        <v>0</v>
      </c>
      <c r="FV505" t="s">
        <v>358</v>
      </c>
      <c r="FW505" t="s">
        <v>359</v>
      </c>
      <c r="FX505" t="s">
        <v>360</v>
      </c>
      <c r="FY505" t="s">
        <v>360</v>
      </c>
      <c r="FZ505" t="s">
        <v>360</v>
      </c>
      <c r="GA505" t="s">
        <v>360</v>
      </c>
      <c r="GB505">
        <v>0</v>
      </c>
      <c r="GC505">
        <v>100</v>
      </c>
      <c r="GD505">
        <v>100</v>
      </c>
      <c r="GE505">
        <v>-2.218</v>
      </c>
      <c r="GF505">
        <v>-0.19</v>
      </c>
      <c r="GG505">
        <v>-1.691838842420514</v>
      </c>
      <c r="GH505">
        <v>-5.4742946993243486E-4</v>
      </c>
      <c r="GI505">
        <v>-1.00937323189599E-6</v>
      </c>
      <c r="GJ505">
        <v>3.2426335113099041E-10</v>
      </c>
      <c r="GK505">
        <v>-0.25714838806632262</v>
      </c>
      <c r="GL505">
        <v>-1.4458059848174739E-2</v>
      </c>
      <c r="GM505">
        <v>1.0199616584873469E-3</v>
      </c>
      <c r="GN505">
        <v>-1.0584552142034339E-5</v>
      </c>
      <c r="GO505">
        <v>24</v>
      </c>
      <c r="GP505">
        <v>2276</v>
      </c>
      <c r="GQ505">
        <v>1</v>
      </c>
      <c r="GR505">
        <v>42</v>
      </c>
      <c r="GS505">
        <v>395</v>
      </c>
      <c r="GT505">
        <v>394.8</v>
      </c>
      <c r="GU505">
        <v>1.69312</v>
      </c>
      <c r="GV505">
        <v>2.2204600000000001</v>
      </c>
      <c r="GW505">
        <v>1.94702</v>
      </c>
      <c r="GX505">
        <v>2.80518</v>
      </c>
      <c r="GY505">
        <v>2.19482</v>
      </c>
      <c r="GZ505">
        <v>2.323</v>
      </c>
      <c r="HA505">
        <v>30.393899999999999</v>
      </c>
      <c r="HB505">
        <v>15.603</v>
      </c>
      <c r="HC505">
        <v>18</v>
      </c>
      <c r="HD505">
        <v>476.11799999999999</v>
      </c>
      <c r="HE505">
        <v>655.32600000000002</v>
      </c>
      <c r="HF505">
        <v>23.410799999999998</v>
      </c>
      <c r="HG505">
        <v>20.425599999999999</v>
      </c>
      <c r="HH505">
        <v>30.0001</v>
      </c>
      <c r="HI505">
        <v>20.374500000000001</v>
      </c>
      <c r="HJ505">
        <v>20.283799999999999</v>
      </c>
      <c r="HK505">
        <v>33.892000000000003</v>
      </c>
      <c r="HL505">
        <v>20.655200000000001</v>
      </c>
      <c r="HM505">
        <v>73.399799999999999</v>
      </c>
      <c r="HN505">
        <v>23.421099999999999</v>
      </c>
      <c r="HO505">
        <v>593.73900000000003</v>
      </c>
      <c r="HP505">
        <v>19.8323</v>
      </c>
      <c r="HQ505">
        <v>101.49</v>
      </c>
      <c r="HR505">
        <v>101.352</v>
      </c>
    </row>
    <row r="506" spans="1:226" x14ac:dyDescent="0.2">
      <c r="A506">
        <v>490</v>
      </c>
      <c r="B506">
        <v>1657487525.5</v>
      </c>
      <c r="C506">
        <v>6530</v>
      </c>
      <c r="D506" t="s">
        <v>1343</v>
      </c>
      <c r="E506" t="s">
        <v>1344</v>
      </c>
      <c r="F506">
        <v>5</v>
      </c>
      <c r="G506" t="s">
        <v>1276</v>
      </c>
      <c r="H506" t="s">
        <v>354</v>
      </c>
      <c r="I506">
        <v>1657487523</v>
      </c>
      <c r="J506">
        <f t="shared" si="238"/>
        <v>1.8450056474985121E-3</v>
      </c>
      <c r="K506">
        <f t="shared" si="239"/>
        <v>1.8450056474985121</v>
      </c>
      <c r="L506">
        <f t="shared" si="240"/>
        <v>14.377079736208207</v>
      </c>
      <c r="M506">
        <f t="shared" si="241"/>
        <v>536.26855555555551</v>
      </c>
      <c r="N506">
        <f t="shared" si="242"/>
        <v>230.57388581594196</v>
      </c>
      <c r="O506">
        <f t="shared" si="243"/>
        <v>16.309544302625401</v>
      </c>
      <c r="P506">
        <f t="shared" si="244"/>
        <v>37.932724835630722</v>
      </c>
      <c r="Q506">
        <f t="shared" si="245"/>
        <v>8.0224478133106236E-2</v>
      </c>
      <c r="R506">
        <f t="shared" si="246"/>
        <v>2.3647039275172714</v>
      </c>
      <c r="S506">
        <f t="shared" si="247"/>
        <v>7.874256886510371E-2</v>
      </c>
      <c r="T506">
        <f t="shared" si="248"/>
        <v>4.9344969170031484E-2</v>
      </c>
      <c r="U506">
        <f t="shared" si="249"/>
        <v>321.51369466666659</v>
      </c>
      <c r="V506">
        <f t="shared" si="250"/>
        <v>26.324774815309617</v>
      </c>
      <c r="W506">
        <f t="shared" si="251"/>
        <v>24.920022222222219</v>
      </c>
      <c r="X506">
        <f t="shared" si="252"/>
        <v>3.1645477936873743</v>
      </c>
      <c r="Y506">
        <f t="shared" si="253"/>
        <v>50.344441384292338</v>
      </c>
      <c r="Z506">
        <f t="shared" si="254"/>
        <v>1.5625564821535558</v>
      </c>
      <c r="AA506">
        <f t="shared" si="255"/>
        <v>3.1037318901329187</v>
      </c>
      <c r="AB506">
        <f t="shared" si="256"/>
        <v>1.6019913115338185</v>
      </c>
      <c r="AC506">
        <f t="shared" si="257"/>
        <v>-81.364749054684381</v>
      </c>
      <c r="AD506">
        <f t="shared" si="258"/>
        <v>-41.418758293585576</v>
      </c>
      <c r="AE506">
        <f t="shared" si="259"/>
        <v>-3.6958991139824042</v>
      </c>
      <c r="AF506">
        <f t="shared" si="260"/>
        <v>195.03428820441422</v>
      </c>
      <c r="AG506">
        <f t="shared" si="261"/>
        <v>30.267393925007934</v>
      </c>
      <c r="AH506">
        <f t="shared" si="262"/>
        <v>1.8440644541250035</v>
      </c>
      <c r="AI506">
        <f t="shared" si="263"/>
        <v>14.377079736208207</v>
      </c>
      <c r="AJ506">
        <v>584.9200877068414</v>
      </c>
      <c r="AK506">
        <v>555.05818787878741</v>
      </c>
      <c r="AL506">
        <v>3.3374941538007881</v>
      </c>
      <c r="AM506">
        <v>64.35819296685338</v>
      </c>
      <c r="AN506">
        <f t="shared" si="264"/>
        <v>1.8450056474985121</v>
      </c>
      <c r="AO506">
        <v>19.92684693111115</v>
      </c>
      <c r="AP506">
        <v>22.0919490909091</v>
      </c>
      <c r="AQ506">
        <v>9.6878894360809342E-6</v>
      </c>
      <c r="AR506">
        <v>78.51994977644415</v>
      </c>
      <c r="AS506">
        <v>0</v>
      </c>
      <c r="AT506">
        <v>0</v>
      </c>
      <c r="AU506">
        <f t="shared" si="265"/>
        <v>1</v>
      </c>
      <c r="AV506">
        <f t="shared" si="266"/>
        <v>0</v>
      </c>
      <c r="AW506">
        <f t="shared" si="267"/>
        <v>37695.11261786431</v>
      </c>
      <c r="AX506">
        <f t="shared" si="268"/>
        <v>1999.985555555555</v>
      </c>
      <c r="AY506">
        <f t="shared" si="269"/>
        <v>1681.1878666666662</v>
      </c>
      <c r="AZ506">
        <f t="shared" si="270"/>
        <v>0.84060000433336457</v>
      </c>
      <c r="BA506">
        <f t="shared" si="271"/>
        <v>0.16075800836339374</v>
      </c>
      <c r="BB506">
        <v>6</v>
      </c>
      <c r="BC506">
        <v>0.5</v>
      </c>
      <c r="BD506" t="s">
        <v>355</v>
      </c>
      <c r="BE506">
        <v>2</v>
      </c>
      <c r="BF506" t="b">
        <v>1</v>
      </c>
      <c r="BG506">
        <v>1657487523</v>
      </c>
      <c r="BH506">
        <v>536.26855555555551</v>
      </c>
      <c r="BI506">
        <v>573.77700000000004</v>
      </c>
      <c r="BJ506">
        <v>22.09042222222222</v>
      </c>
      <c r="BK506">
        <v>19.92637777777778</v>
      </c>
      <c r="BL506">
        <v>538.49733333333336</v>
      </c>
      <c r="BM506">
        <v>22.280455555555559</v>
      </c>
      <c r="BN506">
        <v>499.98833333333329</v>
      </c>
      <c r="BO506">
        <v>70.634644444444447</v>
      </c>
      <c r="BP506">
        <v>9.9923977777777784E-2</v>
      </c>
      <c r="BQ506">
        <v>24.59513333333333</v>
      </c>
      <c r="BR506">
        <v>24.920022222222219</v>
      </c>
      <c r="BS506">
        <v>999.90000000000009</v>
      </c>
      <c r="BT506">
        <v>0</v>
      </c>
      <c r="BU506">
        <v>0</v>
      </c>
      <c r="BV506">
        <v>10012.1</v>
      </c>
      <c r="BW506">
        <v>0</v>
      </c>
      <c r="BX506">
        <v>28.67412222222222</v>
      </c>
      <c r="BY506">
        <v>-37.50834444444444</v>
      </c>
      <c r="BZ506">
        <v>548.38277777777773</v>
      </c>
      <c r="CA506">
        <v>585.44277777777779</v>
      </c>
      <c r="CB506">
        <v>2.1640322222222221</v>
      </c>
      <c r="CC506">
        <v>573.77700000000004</v>
      </c>
      <c r="CD506">
        <v>19.92637777777778</v>
      </c>
      <c r="CE506">
        <v>1.5603499999999999</v>
      </c>
      <c r="CF506">
        <v>1.407493333333333</v>
      </c>
      <c r="CG506">
        <v>13.57271111111111</v>
      </c>
      <c r="CH506">
        <v>11.99861111111111</v>
      </c>
      <c r="CI506">
        <v>1999.985555555555</v>
      </c>
      <c r="CJ506">
        <v>0.97999933333333322</v>
      </c>
      <c r="CK506">
        <v>2.00007E-2</v>
      </c>
      <c r="CL506">
        <v>0</v>
      </c>
      <c r="CM506">
        <v>2.414366666666667</v>
      </c>
      <c r="CN506">
        <v>0</v>
      </c>
      <c r="CO506">
        <v>12095.33333333333</v>
      </c>
      <c r="CP506">
        <v>16749.35555555555</v>
      </c>
      <c r="CQ506">
        <v>39.235999999999997</v>
      </c>
      <c r="CR506">
        <v>38.325999999999993</v>
      </c>
      <c r="CS506">
        <v>39.270666666666664</v>
      </c>
      <c r="CT506">
        <v>37.37477777777778</v>
      </c>
      <c r="CU506">
        <v>38.048222222222222</v>
      </c>
      <c r="CV506">
        <v>1959.985555555555</v>
      </c>
      <c r="CW506">
        <v>40</v>
      </c>
      <c r="CX506">
        <v>0</v>
      </c>
      <c r="CY506">
        <v>1657487525.0999999</v>
      </c>
      <c r="CZ506">
        <v>0</v>
      </c>
      <c r="DA506">
        <v>1657463835.0999999</v>
      </c>
      <c r="DB506" t="s">
        <v>356</v>
      </c>
      <c r="DC506">
        <v>1657463822.5999999</v>
      </c>
      <c r="DD506">
        <v>1657463835.0999999</v>
      </c>
      <c r="DE506">
        <v>1</v>
      </c>
      <c r="DF506">
        <v>-2.657</v>
      </c>
      <c r="DG506">
        <v>-13.192</v>
      </c>
      <c r="DH506">
        <v>-3.9239999999999999</v>
      </c>
      <c r="DI506">
        <v>-0.217</v>
      </c>
      <c r="DJ506">
        <v>376</v>
      </c>
      <c r="DK506">
        <v>3</v>
      </c>
      <c r="DL506">
        <v>0.48</v>
      </c>
      <c r="DM506">
        <v>0.03</v>
      </c>
      <c r="DN506">
        <v>-36.460547499999997</v>
      </c>
      <c r="DO506">
        <v>-8.028548217636013</v>
      </c>
      <c r="DP506">
        <v>0.77310597106331425</v>
      </c>
      <c r="DQ506">
        <v>0</v>
      </c>
      <c r="DR506">
        <v>2.1659215000000001</v>
      </c>
      <c r="DS506">
        <v>-9.6641651031940355E-3</v>
      </c>
      <c r="DT506">
        <v>2.9515585289809319E-3</v>
      </c>
      <c r="DU506">
        <v>1</v>
      </c>
      <c r="DV506">
        <v>1</v>
      </c>
      <c r="DW506">
        <v>2</v>
      </c>
      <c r="DX506" t="s">
        <v>369</v>
      </c>
      <c r="DY506">
        <v>2.9897399999999998</v>
      </c>
      <c r="DZ506">
        <v>2.7249099999999999</v>
      </c>
      <c r="EA506">
        <v>9.1754000000000002E-2</v>
      </c>
      <c r="EB506">
        <v>9.5039499999999999E-2</v>
      </c>
      <c r="EC506">
        <v>8.15578E-2</v>
      </c>
      <c r="ED506">
        <v>7.4111999999999997E-2</v>
      </c>
      <c r="EE506">
        <v>29037.7</v>
      </c>
      <c r="EF506">
        <v>29007.1</v>
      </c>
      <c r="EG506">
        <v>29675.3</v>
      </c>
      <c r="EH506">
        <v>29616.799999999999</v>
      </c>
      <c r="EI506">
        <v>36114.199999999997</v>
      </c>
      <c r="EJ506">
        <v>36463.599999999999</v>
      </c>
      <c r="EK506">
        <v>41806.800000000003</v>
      </c>
      <c r="EL506">
        <v>42198.2</v>
      </c>
      <c r="EM506">
        <v>2.0378500000000002</v>
      </c>
      <c r="EN506">
        <v>2.2781500000000001</v>
      </c>
      <c r="EO506">
        <v>0.22459000000000001</v>
      </c>
      <c r="EP506">
        <v>0</v>
      </c>
      <c r="EQ506">
        <v>21.218</v>
      </c>
      <c r="ER506">
        <v>999.9</v>
      </c>
      <c r="ES506">
        <v>49.1</v>
      </c>
      <c r="ET506">
        <v>26.6</v>
      </c>
      <c r="EU506">
        <v>24.301500000000001</v>
      </c>
      <c r="EV506">
        <v>57.014400000000002</v>
      </c>
      <c r="EW506">
        <v>27.043299999999999</v>
      </c>
      <c r="EX506">
        <v>2</v>
      </c>
      <c r="EY506">
        <v>-0.52469500000000002</v>
      </c>
      <c r="EZ506">
        <v>-1.61921</v>
      </c>
      <c r="FA506">
        <v>20.385300000000001</v>
      </c>
      <c r="FB506">
        <v>5.2202799999999998</v>
      </c>
      <c r="FC506">
        <v>12.0099</v>
      </c>
      <c r="FD506">
        <v>4.9911000000000003</v>
      </c>
      <c r="FE506">
        <v>3.2885</v>
      </c>
      <c r="FF506">
        <v>9311.7000000000007</v>
      </c>
      <c r="FG506">
        <v>9999</v>
      </c>
      <c r="FH506">
        <v>9999</v>
      </c>
      <c r="FI506">
        <v>138.1</v>
      </c>
      <c r="FJ506">
        <v>1.8667800000000001</v>
      </c>
      <c r="FK506">
        <v>1.86585</v>
      </c>
      <c r="FL506">
        <v>1.8654500000000001</v>
      </c>
      <c r="FM506">
        <v>1.8653900000000001</v>
      </c>
      <c r="FN506">
        <v>1.86714</v>
      </c>
      <c r="FO506">
        <v>1.86981</v>
      </c>
      <c r="FP506">
        <v>1.8683799999999999</v>
      </c>
      <c r="FQ506">
        <v>1.86981</v>
      </c>
      <c r="FR506">
        <v>0</v>
      </c>
      <c r="FS506">
        <v>0</v>
      </c>
      <c r="FT506">
        <v>0</v>
      </c>
      <c r="FU506">
        <v>0</v>
      </c>
      <c r="FV506" t="s">
        <v>358</v>
      </c>
      <c r="FW506" t="s">
        <v>359</v>
      </c>
      <c r="FX506" t="s">
        <v>360</v>
      </c>
      <c r="FY506" t="s">
        <v>360</v>
      </c>
      <c r="FZ506" t="s">
        <v>360</v>
      </c>
      <c r="GA506" t="s">
        <v>360</v>
      </c>
      <c r="GB506">
        <v>0</v>
      </c>
      <c r="GC506">
        <v>100</v>
      </c>
      <c r="GD506">
        <v>100</v>
      </c>
      <c r="GE506">
        <v>-2.2400000000000002</v>
      </c>
      <c r="GF506">
        <v>-0.19</v>
      </c>
      <c r="GG506">
        <v>-1.691838842420514</v>
      </c>
      <c r="GH506">
        <v>-5.4742946993243486E-4</v>
      </c>
      <c r="GI506">
        <v>-1.00937323189599E-6</v>
      </c>
      <c r="GJ506">
        <v>3.2426335113099041E-10</v>
      </c>
      <c r="GK506">
        <v>-0.25714838806632262</v>
      </c>
      <c r="GL506">
        <v>-1.4458059848174739E-2</v>
      </c>
      <c r="GM506">
        <v>1.0199616584873469E-3</v>
      </c>
      <c r="GN506">
        <v>-1.0584552142034339E-5</v>
      </c>
      <c r="GO506">
        <v>24</v>
      </c>
      <c r="GP506">
        <v>2276</v>
      </c>
      <c r="GQ506">
        <v>1</v>
      </c>
      <c r="GR506">
        <v>42</v>
      </c>
      <c r="GS506">
        <v>395</v>
      </c>
      <c r="GT506">
        <v>394.8</v>
      </c>
      <c r="GU506">
        <v>1.7334000000000001</v>
      </c>
      <c r="GV506">
        <v>2.2204600000000001</v>
      </c>
      <c r="GW506">
        <v>1.94702</v>
      </c>
      <c r="GX506">
        <v>2.80518</v>
      </c>
      <c r="GY506">
        <v>2.19482</v>
      </c>
      <c r="GZ506">
        <v>2.32422</v>
      </c>
      <c r="HA506">
        <v>30.372399999999999</v>
      </c>
      <c r="HB506">
        <v>15.611800000000001</v>
      </c>
      <c r="HC506">
        <v>18</v>
      </c>
      <c r="HD506">
        <v>476.13200000000001</v>
      </c>
      <c r="HE506">
        <v>655.32600000000002</v>
      </c>
      <c r="HF506">
        <v>23.454000000000001</v>
      </c>
      <c r="HG506">
        <v>20.4254</v>
      </c>
      <c r="HH506">
        <v>30.0001</v>
      </c>
      <c r="HI506">
        <v>20.372800000000002</v>
      </c>
      <c r="HJ506">
        <v>20.283799999999999</v>
      </c>
      <c r="HK506">
        <v>34.697400000000002</v>
      </c>
      <c r="HL506">
        <v>20.9572</v>
      </c>
      <c r="HM506">
        <v>73.399799999999999</v>
      </c>
      <c r="HN506">
        <v>23.4617</v>
      </c>
      <c r="HO506">
        <v>607.096</v>
      </c>
      <c r="HP506">
        <v>19.792899999999999</v>
      </c>
      <c r="HQ506">
        <v>101.489</v>
      </c>
      <c r="HR506">
        <v>101.352</v>
      </c>
    </row>
    <row r="507" spans="1:226" x14ac:dyDescent="0.2">
      <c r="A507">
        <v>491</v>
      </c>
      <c r="B507">
        <v>1657487530.5</v>
      </c>
      <c r="C507">
        <v>6535</v>
      </c>
      <c r="D507" t="s">
        <v>1345</v>
      </c>
      <c r="E507" t="s">
        <v>1346</v>
      </c>
      <c r="F507">
        <v>5</v>
      </c>
      <c r="G507" t="s">
        <v>1276</v>
      </c>
      <c r="H507" t="s">
        <v>354</v>
      </c>
      <c r="I507">
        <v>1657487527.7</v>
      </c>
      <c r="J507">
        <f t="shared" si="238"/>
        <v>1.8562124837025529E-3</v>
      </c>
      <c r="K507">
        <f t="shared" si="239"/>
        <v>1.8562124837025529</v>
      </c>
      <c r="L507">
        <f t="shared" si="240"/>
        <v>14.907129965770508</v>
      </c>
      <c r="M507">
        <f t="shared" si="241"/>
        <v>551.54289999999992</v>
      </c>
      <c r="N507">
        <f t="shared" si="242"/>
        <v>236.40274607631514</v>
      </c>
      <c r="O507">
        <f t="shared" si="243"/>
        <v>16.721339199313437</v>
      </c>
      <c r="P507">
        <f t="shared" si="244"/>
        <v>39.011966091526723</v>
      </c>
      <c r="Q507">
        <f t="shared" si="245"/>
        <v>8.0686965248525186E-2</v>
      </c>
      <c r="R507">
        <f t="shared" si="246"/>
        <v>2.3611649342218821</v>
      </c>
      <c r="S507">
        <f t="shared" si="247"/>
        <v>7.9185891105910219E-2</v>
      </c>
      <c r="T507">
        <f t="shared" si="248"/>
        <v>4.9623721520173261E-2</v>
      </c>
      <c r="U507">
        <f t="shared" si="249"/>
        <v>321.51082079999998</v>
      </c>
      <c r="V507">
        <f t="shared" si="250"/>
        <v>26.318873096363973</v>
      </c>
      <c r="W507">
        <f t="shared" si="251"/>
        <v>24.923100000000002</v>
      </c>
      <c r="X507">
        <f t="shared" si="252"/>
        <v>3.1651288662077368</v>
      </c>
      <c r="Y507">
        <f t="shared" si="253"/>
        <v>50.356342268126383</v>
      </c>
      <c r="Z507">
        <f t="shared" si="254"/>
        <v>1.5624863127753699</v>
      </c>
      <c r="AA507">
        <f t="shared" si="255"/>
        <v>3.1028590290688434</v>
      </c>
      <c r="AB507">
        <f t="shared" si="256"/>
        <v>1.6026425534323669</v>
      </c>
      <c r="AC507">
        <f t="shared" si="257"/>
        <v>-81.85897053128258</v>
      </c>
      <c r="AD507">
        <f t="shared" si="258"/>
        <v>-42.347268879047341</v>
      </c>
      <c r="AE507">
        <f t="shared" si="259"/>
        <v>-3.7843852147094577</v>
      </c>
      <c r="AF507">
        <f t="shared" si="260"/>
        <v>193.5201961749606</v>
      </c>
      <c r="AG507">
        <f t="shared" si="261"/>
        <v>30.634305279645815</v>
      </c>
      <c r="AH507">
        <f t="shared" si="262"/>
        <v>1.8778239499671696</v>
      </c>
      <c r="AI507">
        <f t="shared" si="263"/>
        <v>14.907129965770508</v>
      </c>
      <c r="AJ507">
        <v>601.97705964852651</v>
      </c>
      <c r="AK507">
        <v>571.60061212121184</v>
      </c>
      <c r="AL507">
        <v>3.3019046363093332</v>
      </c>
      <c r="AM507">
        <v>64.35819296685338</v>
      </c>
      <c r="AN507">
        <f t="shared" si="264"/>
        <v>1.8562124837025529</v>
      </c>
      <c r="AO507">
        <v>19.903416050812972</v>
      </c>
      <c r="AP507">
        <v>22.08150606060606</v>
      </c>
      <c r="AQ507">
        <v>6.6935227311692676E-6</v>
      </c>
      <c r="AR507">
        <v>78.51994977644415</v>
      </c>
      <c r="AS507">
        <v>0</v>
      </c>
      <c r="AT507">
        <v>0</v>
      </c>
      <c r="AU507">
        <f t="shared" si="265"/>
        <v>1</v>
      </c>
      <c r="AV507">
        <f t="shared" si="266"/>
        <v>0</v>
      </c>
      <c r="AW507">
        <f t="shared" si="267"/>
        <v>37609.703532590218</v>
      </c>
      <c r="AX507">
        <f t="shared" si="268"/>
        <v>1999.9690000000001</v>
      </c>
      <c r="AY507">
        <f t="shared" si="269"/>
        <v>1681.1738399999997</v>
      </c>
      <c r="AZ507">
        <f t="shared" si="270"/>
        <v>0.840599949299214</v>
      </c>
      <c r="BA507">
        <f t="shared" si="271"/>
        <v>0.16075790214748326</v>
      </c>
      <c r="BB507">
        <v>6</v>
      </c>
      <c r="BC507">
        <v>0.5</v>
      </c>
      <c r="BD507" t="s">
        <v>355</v>
      </c>
      <c r="BE507">
        <v>2</v>
      </c>
      <c r="BF507" t="b">
        <v>1</v>
      </c>
      <c r="BG507">
        <v>1657487527.7</v>
      </c>
      <c r="BH507">
        <v>551.54289999999992</v>
      </c>
      <c r="BI507">
        <v>589.54430000000013</v>
      </c>
      <c r="BJ507">
        <v>22.0901</v>
      </c>
      <c r="BK507">
        <v>19.88664</v>
      </c>
      <c r="BL507">
        <v>553.79240000000004</v>
      </c>
      <c r="BM507">
        <v>22.28012</v>
      </c>
      <c r="BN507">
        <v>500.03429999999997</v>
      </c>
      <c r="BO507">
        <v>70.632300000000001</v>
      </c>
      <c r="BP507">
        <v>0.1001237</v>
      </c>
      <c r="BQ507">
        <v>24.590430000000001</v>
      </c>
      <c r="BR507">
        <v>24.923100000000002</v>
      </c>
      <c r="BS507">
        <v>999.9</v>
      </c>
      <c r="BT507">
        <v>0</v>
      </c>
      <c r="BU507">
        <v>0</v>
      </c>
      <c r="BV507">
        <v>9988.630000000001</v>
      </c>
      <c r="BW507">
        <v>0</v>
      </c>
      <c r="BX507">
        <v>28.473469999999999</v>
      </c>
      <c r="BY507">
        <v>-38.001469999999998</v>
      </c>
      <c r="BZ507">
        <v>564.00160000000005</v>
      </c>
      <c r="CA507">
        <v>601.50599999999997</v>
      </c>
      <c r="CB507">
        <v>2.2034660000000001</v>
      </c>
      <c r="CC507">
        <v>589.54430000000013</v>
      </c>
      <c r="CD507">
        <v>19.88664</v>
      </c>
      <c r="CE507">
        <v>1.560273</v>
      </c>
      <c r="CF507">
        <v>1.4046380000000001</v>
      </c>
      <c r="CG507">
        <v>13.571960000000001</v>
      </c>
      <c r="CH507">
        <v>11.9678</v>
      </c>
      <c r="CI507">
        <v>1999.9690000000001</v>
      </c>
      <c r="CJ507">
        <v>0.98000329999999991</v>
      </c>
      <c r="CK507">
        <v>1.999654E-2</v>
      </c>
      <c r="CL507">
        <v>0</v>
      </c>
      <c r="CM507">
        <v>2.3627099999999999</v>
      </c>
      <c r="CN507">
        <v>0</v>
      </c>
      <c r="CO507">
        <v>12097.74</v>
      </c>
      <c r="CP507">
        <v>16749.2</v>
      </c>
      <c r="CQ507">
        <v>39.155999999999999</v>
      </c>
      <c r="CR507">
        <v>38.2562</v>
      </c>
      <c r="CS507">
        <v>39.187100000000001</v>
      </c>
      <c r="CT507">
        <v>37.287199999999999</v>
      </c>
      <c r="CU507">
        <v>37.974800000000002</v>
      </c>
      <c r="CV507">
        <v>1959.973</v>
      </c>
      <c r="CW507">
        <v>39.996000000000002</v>
      </c>
      <c r="CX507">
        <v>0</v>
      </c>
      <c r="CY507">
        <v>1657487530.5</v>
      </c>
      <c r="CZ507">
        <v>0</v>
      </c>
      <c r="DA507">
        <v>1657463835.0999999</v>
      </c>
      <c r="DB507" t="s">
        <v>356</v>
      </c>
      <c r="DC507">
        <v>1657463822.5999999</v>
      </c>
      <c r="DD507">
        <v>1657463835.0999999</v>
      </c>
      <c r="DE507">
        <v>1</v>
      </c>
      <c r="DF507">
        <v>-2.657</v>
      </c>
      <c r="DG507">
        <v>-13.192</v>
      </c>
      <c r="DH507">
        <v>-3.9239999999999999</v>
      </c>
      <c r="DI507">
        <v>-0.217</v>
      </c>
      <c r="DJ507">
        <v>376</v>
      </c>
      <c r="DK507">
        <v>3</v>
      </c>
      <c r="DL507">
        <v>0.48</v>
      </c>
      <c r="DM507">
        <v>0.03</v>
      </c>
      <c r="DN507">
        <v>-37.002412195121948</v>
      </c>
      <c r="DO507">
        <v>-7.6154885017420977</v>
      </c>
      <c r="DP507">
        <v>0.75254361584809004</v>
      </c>
      <c r="DQ507">
        <v>0</v>
      </c>
      <c r="DR507">
        <v>2.1739897560975612</v>
      </c>
      <c r="DS507">
        <v>0.10293972125435689</v>
      </c>
      <c r="DT507">
        <v>1.6849634936742321E-2</v>
      </c>
      <c r="DU507">
        <v>0</v>
      </c>
      <c r="DV507">
        <v>0</v>
      </c>
      <c r="DW507">
        <v>2</v>
      </c>
      <c r="DX507" t="s">
        <v>357</v>
      </c>
      <c r="DY507">
        <v>2.98983</v>
      </c>
      <c r="DZ507">
        <v>2.7245200000000001</v>
      </c>
      <c r="EA507">
        <v>9.3691399999999994E-2</v>
      </c>
      <c r="EB507">
        <v>9.6966899999999995E-2</v>
      </c>
      <c r="EC507">
        <v>8.1519599999999998E-2</v>
      </c>
      <c r="ED507">
        <v>7.3942499999999994E-2</v>
      </c>
      <c r="EE507">
        <v>28974.799999999999</v>
      </c>
      <c r="EF507">
        <v>28945.3</v>
      </c>
      <c r="EG507">
        <v>29674.2</v>
      </c>
      <c r="EH507">
        <v>29616.799999999999</v>
      </c>
      <c r="EI507">
        <v>36114.5</v>
      </c>
      <c r="EJ507">
        <v>36470.400000000001</v>
      </c>
      <c r="EK507">
        <v>41805.199999999997</v>
      </c>
      <c r="EL507">
        <v>42198.1</v>
      </c>
      <c r="EM507">
        <v>2.0378500000000002</v>
      </c>
      <c r="EN507">
        <v>2.2782499999999999</v>
      </c>
      <c r="EO507">
        <v>0.22603200000000001</v>
      </c>
      <c r="EP507">
        <v>0</v>
      </c>
      <c r="EQ507">
        <v>21.209199999999999</v>
      </c>
      <c r="ER507">
        <v>999.9</v>
      </c>
      <c r="ES507">
        <v>49.2</v>
      </c>
      <c r="ET507">
        <v>26.6</v>
      </c>
      <c r="EU507">
        <v>24.351199999999999</v>
      </c>
      <c r="EV507">
        <v>57.264400000000002</v>
      </c>
      <c r="EW507">
        <v>26.963100000000001</v>
      </c>
      <c r="EX507">
        <v>2</v>
      </c>
      <c r="EY507">
        <v>-0.52466500000000005</v>
      </c>
      <c r="EZ507">
        <v>-1.7090000000000001</v>
      </c>
      <c r="FA507">
        <v>20.384399999999999</v>
      </c>
      <c r="FB507">
        <v>5.2207299999999996</v>
      </c>
      <c r="FC507">
        <v>12.0099</v>
      </c>
      <c r="FD507">
        <v>4.9910500000000004</v>
      </c>
      <c r="FE507">
        <v>3.2884799999999998</v>
      </c>
      <c r="FF507">
        <v>9311.7000000000007</v>
      </c>
      <c r="FG507">
        <v>9999</v>
      </c>
      <c r="FH507">
        <v>9999</v>
      </c>
      <c r="FI507">
        <v>138.1</v>
      </c>
      <c r="FJ507">
        <v>1.8668100000000001</v>
      </c>
      <c r="FK507">
        <v>1.8658699999999999</v>
      </c>
      <c r="FL507">
        <v>1.8654299999999999</v>
      </c>
      <c r="FM507">
        <v>1.8653900000000001</v>
      </c>
      <c r="FN507">
        <v>1.86714</v>
      </c>
      <c r="FO507">
        <v>1.8697999999999999</v>
      </c>
      <c r="FP507">
        <v>1.8683799999999999</v>
      </c>
      <c r="FQ507">
        <v>1.86981</v>
      </c>
      <c r="FR507">
        <v>0</v>
      </c>
      <c r="FS507">
        <v>0</v>
      </c>
      <c r="FT507">
        <v>0</v>
      </c>
      <c r="FU507">
        <v>0</v>
      </c>
      <c r="FV507" t="s">
        <v>358</v>
      </c>
      <c r="FW507" t="s">
        <v>359</v>
      </c>
      <c r="FX507" t="s">
        <v>360</v>
      </c>
      <c r="FY507" t="s">
        <v>360</v>
      </c>
      <c r="FZ507" t="s">
        <v>360</v>
      </c>
      <c r="GA507" t="s">
        <v>360</v>
      </c>
      <c r="GB507">
        <v>0</v>
      </c>
      <c r="GC507">
        <v>100</v>
      </c>
      <c r="GD507">
        <v>100</v>
      </c>
      <c r="GE507">
        <v>-2.2610000000000001</v>
      </c>
      <c r="GF507">
        <v>-0.19020000000000001</v>
      </c>
      <c r="GG507">
        <v>-1.691838842420514</v>
      </c>
      <c r="GH507">
        <v>-5.4742946993243486E-4</v>
      </c>
      <c r="GI507">
        <v>-1.00937323189599E-6</v>
      </c>
      <c r="GJ507">
        <v>3.2426335113099041E-10</v>
      </c>
      <c r="GK507">
        <v>-0.25714838806632262</v>
      </c>
      <c r="GL507">
        <v>-1.4458059848174739E-2</v>
      </c>
      <c r="GM507">
        <v>1.0199616584873469E-3</v>
      </c>
      <c r="GN507">
        <v>-1.0584552142034339E-5</v>
      </c>
      <c r="GO507">
        <v>24</v>
      </c>
      <c r="GP507">
        <v>2276</v>
      </c>
      <c r="GQ507">
        <v>1</v>
      </c>
      <c r="GR507">
        <v>42</v>
      </c>
      <c r="GS507">
        <v>395.1</v>
      </c>
      <c r="GT507">
        <v>394.9</v>
      </c>
      <c r="GU507">
        <v>1.7700199999999999</v>
      </c>
      <c r="GV507">
        <v>2.2192400000000001</v>
      </c>
      <c r="GW507">
        <v>1.94702</v>
      </c>
      <c r="GX507">
        <v>2.8064</v>
      </c>
      <c r="GY507">
        <v>2.19482</v>
      </c>
      <c r="GZ507">
        <v>2.34009</v>
      </c>
      <c r="HA507">
        <v>30.372399999999999</v>
      </c>
      <c r="HB507">
        <v>15.5943</v>
      </c>
      <c r="HC507">
        <v>18</v>
      </c>
      <c r="HD507">
        <v>476.13200000000001</v>
      </c>
      <c r="HE507">
        <v>655.40700000000004</v>
      </c>
      <c r="HF507">
        <v>23.505099999999999</v>
      </c>
      <c r="HG507">
        <v>20.4238</v>
      </c>
      <c r="HH507">
        <v>30.0002</v>
      </c>
      <c r="HI507">
        <v>20.372800000000002</v>
      </c>
      <c r="HJ507">
        <v>20.283799999999999</v>
      </c>
      <c r="HK507">
        <v>35.433100000000003</v>
      </c>
      <c r="HL507">
        <v>20.9572</v>
      </c>
      <c r="HM507">
        <v>73.399799999999999</v>
      </c>
      <c r="HN507">
        <v>23.519100000000002</v>
      </c>
      <c r="HO507">
        <v>627.23500000000001</v>
      </c>
      <c r="HP507">
        <v>19.7804</v>
      </c>
      <c r="HQ507">
        <v>101.486</v>
      </c>
      <c r="HR507">
        <v>101.352</v>
      </c>
    </row>
    <row r="508" spans="1:226" x14ac:dyDescent="0.2">
      <c r="A508">
        <v>492</v>
      </c>
      <c r="B508">
        <v>1657487535.5</v>
      </c>
      <c r="C508">
        <v>6540</v>
      </c>
      <c r="D508" t="s">
        <v>1347</v>
      </c>
      <c r="E508" t="s">
        <v>1348</v>
      </c>
      <c r="F508">
        <v>5</v>
      </c>
      <c r="G508" t="s">
        <v>1276</v>
      </c>
      <c r="H508" t="s">
        <v>354</v>
      </c>
      <c r="I508">
        <v>1657487533</v>
      </c>
      <c r="J508">
        <f t="shared" si="238"/>
        <v>1.8576821802191812E-3</v>
      </c>
      <c r="K508">
        <f t="shared" si="239"/>
        <v>1.8576821802191812</v>
      </c>
      <c r="L508">
        <f t="shared" si="240"/>
        <v>15.377075124391775</v>
      </c>
      <c r="M508">
        <f t="shared" si="241"/>
        <v>568.69933333333336</v>
      </c>
      <c r="N508">
        <f t="shared" si="242"/>
        <v>243.61033945791777</v>
      </c>
      <c r="O508">
        <f t="shared" si="243"/>
        <v>17.23073323952055</v>
      </c>
      <c r="P508">
        <f t="shared" si="244"/>
        <v>40.224509879034017</v>
      </c>
      <c r="Q508">
        <f t="shared" si="245"/>
        <v>8.0683316419577544E-2</v>
      </c>
      <c r="R508">
        <f t="shared" si="246"/>
        <v>2.3627615231476429</v>
      </c>
      <c r="S508">
        <f t="shared" si="247"/>
        <v>7.918337058307949E-2</v>
      </c>
      <c r="T508">
        <f t="shared" si="248"/>
        <v>4.9622048209223293E-2</v>
      </c>
      <c r="U508">
        <f t="shared" si="249"/>
        <v>321.52606100000003</v>
      </c>
      <c r="V508">
        <f t="shared" si="250"/>
        <v>26.311544066303242</v>
      </c>
      <c r="W508">
        <f t="shared" si="251"/>
        <v>24.920655555555559</v>
      </c>
      <c r="X508">
        <f t="shared" si="252"/>
        <v>3.1646673569483741</v>
      </c>
      <c r="Y508">
        <f t="shared" si="253"/>
        <v>50.317152289010124</v>
      </c>
      <c r="Z508">
        <f t="shared" si="254"/>
        <v>1.560718785690167</v>
      </c>
      <c r="AA508">
        <f t="shared" si="255"/>
        <v>3.1017629470081256</v>
      </c>
      <c r="AB508">
        <f t="shared" si="256"/>
        <v>1.6039485712582071</v>
      </c>
      <c r="AC508">
        <f t="shared" si="257"/>
        <v>-81.923784147665884</v>
      </c>
      <c r="AD508">
        <f t="shared" si="258"/>
        <v>-42.817067103173365</v>
      </c>
      <c r="AE508">
        <f t="shared" si="259"/>
        <v>-3.8236225182249384</v>
      </c>
      <c r="AF508">
        <f t="shared" si="260"/>
        <v>192.96158723093581</v>
      </c>
      <c r="AG508">
        <f t="shared" si="261"/>
        <v>31.177492027078163</v>
      </c>
      <c r="AH508">
        <f t="shared" si="262"/>
        <v>1.8921097184452396</v>
      </c>
      <c r="AI508">
        <f t="shared" si="263"/>
        <v>15.377075124391775</v>
      </c>
      <c r="AJ508">
        <v>619.15988960176389</v>
      </c>
      <c r="AK508">
        <v>588.16079999999988</v>
      </c>
      <c r="AL508">
        <v>3.314165632537498</v>
      </c>
      <c r="AM508">
        <v>64.35819296685338</v>
      </c>
      <c r="AN508">
        <f t="shared" si="264"/>
        <v>1.8576821802191812</v>
      </c>
      <c r="AO508">
        <v>19.849851009138199</v>
      </c>
      <c r="AP508">
        <v>22.055791515151519</v>
      </c>
      <c r="AQ508">
        <v>-5.7623382043278746E-3</v>
      </c>
      <c r="AR508">
        <v>78.51994977644415</v>
      </c>
      <c r="AS508">
        <v>0</v>
      </c>
      <c r="AT508">
        <v>0</v>
      </c>
      <c r="AU508">
        <f t="shared" si="265"/>
        <v>1</v>
      </c>
      <c r="AV508">
        <f t="shared" si="266"/>
        <v>0</v>
      </c>
      <c r="AW508">
        <f t="shared" si="267"/>
        <v>37649.192688221832</v>
      </c>
      <c r="AX508">
        <f t="shared" si="268"/>
        <v>2000.0666666666671</v>
      </c>
      <c r="AY508">
        <f t="shared" si="269"/>
        <v>1681.2557000000002</v>
      </c>
      <c r="AZ508">
        <f t="shared" si="270"/>
        <v>0.8405998300056664</v>
      </c>
      <c r="BA508">
        <f t="shared" si="271"/>
        <v>0.16075767191093629</v>
      </c>
      <c r="BB508">
        <v>6</v>
      </c>
      <c r="BC508">
        <v>0.5</v>
      </c>
      <c r="BD508" t="s">
        <v>355</v>
      </c>
      <c r="BE508">
        <v>2</v>
      </c>
      <c r="BF508" t="b">
        <v>1</v>
      </c>
      <c r="BG508">
        <v>1657487533</v>
      </c>
      <c r="BH508">
        <v>568.69933333333336</v>
      </c>
      <c r="BI508">
        <v>607.40477777777778</v>
      </c>
      <c r="BJ508">
        <v>22.065644444444441</v>
      </c>
      <c r="BK508">
        <v>19.84514444444444</v>
      </c>
      <c r="BL508">
        <v>570.97244444444448</v>
      </c>
      <c r="BM508">
        <v>22.256055555555559</v>
      </c>
      <c r="BN508">
        <v>499.98444444444442</v>
      </c>
      <c r="BO508">
        <v>70.630799999999994</v>
      </c>
      <c r="BP508">
        <v>9.9913966666666659E-2</v>
      </c>
      <c r="BQ508">
        <v>24.584522222222219</v>
      </c>
      <c r="BR508">
        <v>24.920655555555559</v>
      </c>
      <c r="BS508">
        <v>999.90000000000009</v>
      </c>
      <c r="BT508">
        <v>0</v>
      </c>
      <c r="BU508">
        <v>0</v>
      </c>
      <c r="BV508">
        <v>9999.5777777777766</v>
      </c>
      <c r="BW508">
        <v>0</v>
      </c>
      <c r="BX508">
        <v>28.121744444444449</v>
      </c>
      <c r="BY508">
        <v>-38.705500000000001</v>
      </c>
      <c r="BZ508">
        <v>581.53133333333335</v>
      </c>
      <c r="CA508">
        <v>619.70288888888888</v>
      </c>
      <c r="CB508">
        <v>2.2205144444444449</v>
      </c>
      <c r="CC508">
        <v>607.40477777777778</v>
      </c>
      <c r="CD508">
        <v>19.84514444444444</v>
      </c>
      <c r="CE508">
        <v>1.558514444444445</v>
      </c>
      <c r="CF508">
        <v>1.4016788888888889</v>
      </c>
      <c r="CG508">
        <v>13.55464444444444</v>
      </c>
      <c r="CH508">
        <v>11.9358</v>
      </c>
      <c r="CI508">
        <v>2000.0666666666671</v>
      </c>
      <c r="CJ508">
        <v>0.98000600000000004</v>
      </c>
      <c r="CK508">
        <v>1.9993799999999999E-2</v>
      </c>
      <c r="CL508">
        <v>0</v>
      </c>
      <c r="CM508">
        <v>2.281511111111111</v>
      </c>
      <c r="CN508">
        <v>0</v>
      </c>
      <c r="CO508">
        <v>12103</v>
      </c>
      <c r="CP508">
        <v>16750.07777777778</v>
      </c>
      <c r="CQ508">
        <v>39.041333333333327</v>
      </c>
      <c r="CR508">
        <v>38.207999999999998</v>
      </c>
      <c r="CS508">
        <v>39.082999999999998</v>
      </c>
      <c r="CT508">
        <v>37.207999999999998</v>
      </c>
      <c r="CU508">
        <v>37.895666666666664</v>
      </c>
      <c r="CV508">
        <v>1960.0766666666671</v>
      </c>
      <c r="CW508">
        <v>39.99</v>
      </c>
      <c r="CX508">
        <v>0</v>
      </c>
      <c r="CY508">
        <v>1657487535.3</v>
      </c>
      <c r="CZ508">
        <v>0</v>
      </c>
      <c r="DA508">
        <v>1657463835.0999999</v>
      </c>
      <c r="DB508" t="s">
        <v>356</v>
      </c>
      <c r="DC508">
        <v>1657463822.5999999</v>
      </c>
      <c r="DD508">
        <v>1657463835.0999999</v>
      </c>
      <c r="DE508">
        <v>1</v>
      </c>
      <c r="DF508">
        <v>-2.657</v>
      </c>
      <c r="DG508">
        <v>-13.192</v>
      </c>
      <c r="DH508">
        <v>-3.9239999999999999</v>
      </c>
      <c r="DI508">
        <v>-0.217</v>
      </c>
      <c r="DJ508">
        <v>376</v>
      </c>
      <c r="DK508">
        <v>3</v>
      </c>
      <c r="DL508">
        <v>0.48</v>
      </c>
      <c r="DM508">
        <v>0.03</v>
      </c>
      <c r="DN508">
        <v>-37.633907317073167</v>
      </c>
      <c r="DO508">
        <v>-7.5035770034844118</v>
      </c>
      <c r="DP508">
        <v>0.7412563578110074</v>
      </c>
      <c r="DQ508">
        <v>0</v>
      </c>
      <c r="DR508">
        <v>2.1867741463414632</v>
      </c>
      <c r="DS508">
        <v>0.22941470383275489</v>
      </c>
      <c r="DT508">
        <v>2.5867700546982179E-2</v>
      </c>
      <c r="DU508">
        <v>0</v>
      </c>
      <c r="DV508">
        <v>0</v>
      </c>
      <c r="DW508">
        <v>2</v>
      </c>
      <c r="DX508" t="s">
        <v>357</v>
      </c>
      <c r="DY508">
        <v>2.9897100000000001</v>
      </c>
      <c r="DZ508">
        <v>2.72478</v>
      </c>
      <c r="EA508">
        <v>9.5607999999999999E-2</v>
      </c>
      <c r="EB508">
        <v>9.8883200000000004E-2</v>
      </c>
      <c r="EC508">
        <v>8.1453999999999999E-2</v>
      </c>
      <c r="ED508">
        <v>7.3897199999999996E-2</v>
      </c>
      <c r="EE508">
        <v>28913.599999999999</v>
      </c>
      <c r="EF508">
        <v>28884</v>
      </c>
      <c r="EG508">
        <v>29674.3</v>
      </c>
      <c r="EH508">
        <v>29616.799999999999</v>
      </c>
      <c r="EI508">
        <v>36117.300000000003</v>
      </c>
      <c r="EJ508">
        <v>36472.5</v>
      </c>
      <c r="EK508">
        <v>41805.4</v>
      </c>
      <c r="EL508">
        <v>42198.3</v>
      </c>
      <c r="EM508">
        <v>2.0377800000000001</v>
      </c>
      <c r="EN508">
        <v>2.2784499999999999</v>
      </c>
      <c r="EO508">
        <v>0.22601299999999999</v>
      </c>
      <c r="EP508">
        <v>0</v>
      </c>
      <c r="EQ508">
        <v>21.201599999999999</v>
      </c>
      <c r="ER508">
        <v>999.9</v>
      </c>
      <c r="ES508">
        <v>49.2</v>
      </c>
      <c r="ET508">
        <v>26.6</v>
      </c>
      <c r="EU508">
        <v>24.3523</v>
      </c>
      <c r="EV508">
        <v>57.4544</v>
      </c>
      <c r="EW508">
        <v>27.031199999999998</v>
      </c>
      <c r="EX508">
        <v>2</v>
      </c>
      <c r="EY508">
        <v>-0.52438300000000004</v>
      </c>
      <c r="EZ508">
        <v>-1.7296199999999999</v>
      </c>
      <c r="FA508">
        <v>20.3841</v>
      </c>
      <c r="FB508">
        <v>5.2207299999999996</v>
      </c>
      <c r="FC508">
        <v>12.0099</v>
      </c>
      <c r="FD508">
        <v>4.9912999999999998</v>
      </c>
      <c r="FE508">
        <v>3.2886500000000001</v>
      </c>
      <c r="FF508">
        <v>9311.9</v>
      </c>
      <c r="FG508">
        <v>9999</v>
      </c>
      <c r="FH508">
        <v>9999</v>
      </c>
      <c r="FI508">
        <v>138.1</v>
      </c>
      <c r="FJ508">
        <v>1.8667899999999999</v>
      </c>
      <c r="FK508">
        <v>1.8658600000000001</v>
      </c>
      <c r="FL508">
        <v>1.8654200000000001</v>
      </c>
      <c r="FM508">
        <v>1.8653900000000001</v>
      </c>
      <c r="FN508">
        <v>1.86714</v>
      </c>
      <c r="FO508">
        <v>1.8697999999999999</v>
      </c>
      <c r="FP508">
        <v>1.8683700000000001</v>
      </c>
      <c r="FQ508">
        <v>1.86981</v>
      </c>
      <c r="FR508">
        <v>0</v>
      </c>
      <c r="FS508">
        <v>0</v>
      </c>
      <c r="FT508">
        <v>0</v>
      </c>
      <c r="FU508">
        <v>0</v>
      </c>
      <c r="FV508" t="s">
        <v>358</v>
      </c>
      <c r="FW508" t="s">
        <v>359</v>
      </c>
      <c r="FX508" t="s">
        <v>360</v>
      </c>
      <c r="FY508" t="s">
        <v>360</v>
      </c>
      <c r="FZ508" t="s">
        <v>360</v>
      </c>
      <c r="GA508" t="s">
        <v>360</v>
      </c>
      <c r="GB508">
        <v>0</v>
      </c>
      <c r="GC508">
        <v>100</v>
      </c>
      <c r="GD508">
        <v>100</v>
      </c>
      <c r="GE508">
        <v>-2.2839999999999998</v>
      </c>
      <c r="GF508">
        <v>-0.1905</v>
      </c>
      <c r="GG508">
        <v>-1.691838842420514</v>
      </c>
      <c r="GH508">
        <v>-5.4742946993243486E-4</v>
      </c>
      <c r="GI508">
        <v>-1.00937323189599E-6</v>
      </c>
      <c r="GJ508">
        <v>3.2426335113099041E-10</v>
      </c>
      <c r="GK508">
        <v>-0.25714838806632262</v>
      </c>
      <c r="GL508">
        <v>-1.4458059848174739E-2</v>
      </c>
      <c r="GM508">
        <v>1.0199616584873469E-3</v>
      </c>
      <c r="GN508">
        <v>-1.0584552142034339E-5</v>
      </c>
      <c r="GO508">
        <v>24</v>
      </c>
      <c r="GP508">
        <v>2276</v>
      </c>
      <c r="GQ508">
        <v>1</v>
      </c>
      <c r="GR508">
        <v>42</v>
      </c>
      <c r="GS508">
        <v>395.2</v>
      </c>
      <c r="GT508">
        <v>395</v>
      </c>
      <c r="GU508">
        <v>1.8103</v>
      </c>
      <c r="GV508">
        <v>2.2180200000000001</v>
      </c>
      <c r="GW508">
        <v>1.94702</v>
      </c>
      <c r="GX508">
        <v>2.8064</v>
      </c>
      <c r="GY508">
        <v>2.19482</v>
      </c>
      <c r="GZ508">
        <v>2.32422</v>
      </c>
      <c r="HA508">
        <v>30.372399999999999</v>
      </c>
      <c r="HB508">
        <v>15.603</v>
      </c>
      <c r="HC508">
        <v>18</v>
      </c>
      <c r="HD508">
        <v>476.08699999999999</v>
      </c>
      <c r="HE508">
        <v>655.57</v>
      </c>
      <c r="HF508">
        <v>23.563500000000001</v>
      </c>
      <c r="HG508">
        <v>20.4238</v>
      </c>
      <c r="HH508">
        <v>30.0002</v>
      </c>
      <c r="HI508">
        <v>20.372800000000002</v>
      </c>
      <c r="HJ508">
        <v>20.283799999999999</v>
      </c>
      <c r="HK508">
        <v>36.2301</v>
      </c>
      <c r="HL508">
        <v>20.9572</v>
      </c>
      <c r="HM508">
        <v>73.399799999999999</v>
      </c>
      <c r="HN508">
        <v>23.571100000000001</v>
      </c>
      <c r="HO508">
        <v>640.59199999999998</v>
      </c>
      <c r="HP508">
        <v>19.773599999999998</v>
      </c>
      <c r="HQ508">
        <v>101.486</v>
      </c>
      <c r="HR508">
        <v>101.352</v>
      </c>
    </row>
    <row r="509" spans="1:226" x14ac:dyDescent="0.2">
      <c r="A509">
        <v>493</v>
      </c>
      <c r="B509">
        <v>1657487540.5</v>
      </c>
      <c r="C509">
        <v>6545</v>
      </c>
      <c r="D509" t="s">
        <v>1349</v>
      </c>
      <c r="E509" t="s">
        <v>1350</v>
      </c>
      <c r="F509">
        <v>5</v>
      </c>
      <c r="G509" t="s">
        <v>1276</v>
      </c>
      <c r="H509" t="s">
        <v>354</v>
      </c>
      <c r="I509">
        <v>1657487537.7</v>
      </c>
      <c r="J509">
        <f t="shared" si="238"/>
        <v>1.8700939926860627E-3</v>
      </c>
      <c r="K509">
        <f t="shared" si="239"/>
        <v>1.8700939926860627</v>
      </c>
      <c r="L509">
        <f t="shared" si="240"/>
        <v>15.96125290737664</v>
      </c>
      <c r="M509">
        <f t="shared" si="241"/>
        <v>583.93059999999991</v>
      </c>
      <c r="N509">
        <f t="shared" si="242"/>
        <v>248.71664767098883</v>
      </c>
      <c r="O509">
        <f t="shared" si="243"/>
        <v>17.591506378341172</v>
      </c>
      <c r="P509">
        <f t="shared" si="244"/>
        <v>41.300889870456274</v>
      </c>
      <c r="Q509">
        <f t="shared" si="245"/>
        <v>8.1204950663651673E-2</v>
      </c>
      <c r="R509">
        <f t="shared" si="246"/>
        <v>2.3627403782683936</v>
      </c>
      <c r="S509">
        <f t="shared" si="247"/>
        <v>7.9685730703721161E-2</v>
      </c>
      <c r="T509">
        <f t="shared" si="248"/>
        <v>4.9937710226615598E-2</v>
      </c>
      <c r="U509">
        <f t="shared" si="249"/>
        <v>321.52734720000001</v>
      </c>
      <c r="V509">
        <f t="shared" si="250"/>
        <v>26.301478714633323</v>
      </c>
      <c r="W509">
        <f t="shared" si="251"/>
        <v>24.915959999999998</v>
      </c>
      <c r="X509">
        <f t="shared" si="252"/>
        <v>3.163781004593893</v>
      </c>
      <c r="Y509">
        <f t="shared" si="253"/>
        <v>50.290102449556706</v>
      </c>
      <c r="Z509">
        <f t="shared" si="254"/>
        <v>1.559305916208805</v>
      </c>
      <c r="AA509">
        <f t="shared" si="255"/>
        <v>3.1006218724108998</v>
      </c>
      <c r="AB509">
        <f t="shared" si="256"/>
        <v>1.604475088385088</v>
      </c>
      <c r="AC509">
        <f t="shared" si="257"/>
        <v>-82.471145077455361</v>
      </c>
      <c r="AD509">
        <f t="shared" si="258"/>
        <v>-43.00223421004133</v>
      </c>
      <c r="AE509">
        <f t="shared" si="259"/>
        <v>-3.8399827148547838</v>
      </c>
      <c r="AF509">
        <f t="shared" si="260"/>
        <v>192.21398519764853</v>
      </c>
      <c r="AG509">
        <f t="shared" si="261"/>
        <v>31.690492281791613</v>
      </c>
      <c r="AH509">
        <f t="shared" si="262"/>
        <v>1.8863932813678947</v>
      </c>
      <c r="AI509">
        <f t="shared" si="263"/>
        <v>15.96125290737664</v>
      </c>
      <c r="AJ509">
        <v>636.38430068738262</v>
      </c>
      <c r="AK509">
        <v>604.69931515151518</v>
      </c>
      <c r="AL509">
        <v>3.3065524262870318</v>
      </c>
      <c r="AM509">
        <v>64.35819296685338</v>
      </c>
      <c r="AN509">
        <f t="shared" si="264"/>
        <v>1.8700939926860627</v>
      </c>
      <c r="AO509">
        <v>19.835521643702851</v>
      </c>
      <c r="AP509">
        <v>22.036842424242419</v>
      </c>
      <c r="AQ509">
        <v>-1.4880444129526139E-3</v>
      </c>
      <c r="AR509">
        <v>78.51994977644415</v>
      </c>
      <c r="AS509">
        <v>0</v>
      </c>
      <c r="AT509">
        <v>0</v>
      </c>
      <c r="AU509">
        <f t="shared" si="265"/>
        <v>1</v>
      </c>
      <c r="AV509">
        <f t="shared" si="266"/>
        <v>0</v>
      </c>
      <c r="AW509">
        <f t="shared" si="267"/>
        <v>37649.421116267797</v>
      </c>
      <c r="AX509">
        <f t="shared" si="268"/>
        <v>2000.0740000000001</v>
      </c>
      <c r="AY509">
        <f t="shared" si="269"/>
        <v>1681.2619200000001</v>
      </c>
      <c r="AZ509">
        <f t="shared" si="270"/>
        <v>0.84059985780526125</v>
      </c>
      <c r="BA509">
        <f t="shared" si="271"/>
        <v>0.16075772556415413</v>
      </c>
      <c r="BB509">
        <v>6</v>
      </c>
      <c r="BC509">
        <v>0.5</v>
      </c>
      <c r="BD509" t="s">
        <v>355</v>
      </c>
      <c r="BE509">
        <v>2</v>
      </c>
      <c r="BF509" t="b">
        <v>1</v>
      </c>
      <c r="BG509">
        <v>1657487537.7</v>
      </c>
      <c r="BH509">
        <v>583.93059999999991</v>
      </c>
      <c r="BI509">
        <v>623.28089999999997</v>
      </c>
      <c r="BJ509">
        <v>22.04617</v>
      </c>
      <c r="BK509">
        <v>19.832409999999999</v>
      </c>
      <c r="BL509">
        <v>586.2251</v>
      </c>
      <c r="BM509">
        <v>22.23685</v>
      </c>
      <c r="BN509">
        <v>500.00150000000002</v>
      </c>
      <c r="BO509">
        <v>70.629130000000004</v>
      </c>
      <c r="BP509">
        <v>9.9976970000000012E-2</v>
      </c>
      <c r="BQ509">
        <v>24.57837</v>
      </c>
      <c r="BR509">
        <v>24.915959999999998</v>
      </c>
      <c r="BS509">
        <v>999.9</v>
      </c>
      <c r="BT509">
        <v>0</v>
      </c>
      <c r="BU509">
        <v>0</v>
      </c>
      <c r="BV509">
        <v>9999.6720000000023</v>
      </c>
      <c r="BW509">
        <v>0</v>
      </c>
      <c r="BX509">
        <v>27.993739999999999</v>
      </c>
      <c r="BY509">
        <v>-39.350360000000009</v>
      </c>
      <c r="BZ509">
        <v>597.09429999999998</v>
      </c>
      <c r="CA509">
        <v>635.89229999999998</v>
      </c>
      <c r="CB509">
        <v>2.2137639999999998</v>
      </c>
      <c r="CC509">
        <v>623.28089999999997</v>
      </c>
      <c r="CD509">
        <v>19.832409999999999</v>
      </c>
      <c r="CE509">
        <v>1.5571010000000001</v>
      </c>
      <c r="CF509">
        <v>1.400746</v>
      </c>
      <c r="CG509">
        <v>13.54069</v>
      </c>
      <c r="CH509">
        <v>11.92571</v>
      </c>
      <c r="CI509">
        <v>2000.0740000000001</v>
      </c>
      <c r="CJ509">
        <v>0.98000419999999999</v>
      </c>
      <c r="CK509">
        <v>1.9995599999999999E-2</v>
      </c>
      <c r="CL509">
        <v>0</v>
      </c>
      <c r="CM509">
        <v>2.2512099999999999</v>
      </c>
      <c r="CN509">
        <v>0</v>
      </c>
      <c r="CO509">
        <v>12107.89</v>
      </c>
      <c r="CP509">
        <v>16750.13</v>
      </c>
      <c r="CQ509">
        <v>38.949599999999997</v>
      </c>
      <c r="CR509">
        <v>38.180799999999998</v>
      </c>
      <c r="CS509">
        <v>39.030999999999999</v>
      </c>
      <c r="CT509">
        <v>37.1312</v>
      </c>
      <c r="CU509">
        <v>37.824599999999997</v>
      </c>
      <c r="CV509">
        <v>1960.0820000000001</v>
      </c>
      <c r="CW509">
        <v>39.991999999999997</v>
      </c>
      <c r="CX509">
        <v>0</v>
      </c>
      <c r="CY509">
        <v>1657487540.7</v>
      </c>
      <c r="CZ509">
        <v>0</v>
      </c>
      <c r="DA509">
        <v>1657463835.0999999</v>
      </c>
      <c r="DB509" t="s">
        <v>356</v>
      </c>
      <c r="DC509">
        <v>1657463822.5999999</v>
      </c>
      <c r="DD509">
        <v>1657463835.0999999</v>
      </c>
      <c r="DE509">
        <v>1</v>
      </c>
      <c r="DF509">
        <v>-2.657</v>
      </c>
      <c r="DG509">
        <v>-13.192</v>
      </c>
      <c r="DH509">
        <v>-3.9239999999999999</v>
      </c>
      <c r="DI509">
        <v>-0.217</v>
      </c>
      <c r="DJ509">
        <v>376</v>
      </c>
      <c r="DK509">
        <v>3</v>
      </c>
      <c r="DL509">
        <v>0.48</v>
      </c>
      <c r="DM509">
        <v>0.03</v>
      </c>
      <c r="DN509">
        <v>-38.376125000000002</v>
      </c>
      <c r="DO509">
        <v>-7.5955699812382891</v>
      </c>
      <c r="DP509">
        <v>0.73211890828949389</v>
      </c>
      <c r="DQ509">
        <v>0</v>
      </c>
      <c r="DR509">
        <v>2.2006367500000001</v>
      </c>
      <c r="DS509">
        <v>0.1959083302063741</v>
      </c>
      <c r="DT509">
        <v>2.365158159484269E-2</v>
      </c>
      <c r="DU509">
        <v>0</v>
      </c>
      <c r="DV509">
        <v>0</v>
      </c>
      <c r="DW509">
        <v>2</v>
      </c>
      <c r="DX509" t="s">
        <v>357</v>
      </c>
      <c r="DY509">
        <v>2.9895499999999999</v>
      </c>
      <c r="DZ509">
        <v>2.7246899999999998</v>
      </c>
      <c r="EA509">
        <v>9.7499299999999997E-2</v>
      </c>
      <c r="EB509">
        <v>0.100774</v>
      </c>
      <c r="EC509">
        <v>8.1406599999999996E-2</v>
      </c>
      <c r="ED509">
        <v>7.3866600000000004E-2</v>
      </c>
      <c r="EE509">
        <v>28852.9</v>
      </c>
      <c r="EF509">
        <v>28823.1</v>
      </c>
      <c r="EG509">
        <v>29674</v>
      </c>
      <c r="EH509">
        <v>29616.400000000001</v>
      </c>
      <c r="EI509">
        <v>36119.1</v>
      </c>
      <c r="EJ509">
        <v>36472.800000000003</v>
      </c>
      <c r="EK509">
        <v>41805.300000000003</v>
      </c>
      <c r="EL509">
        <v>42197.2</v>
      </c>
      <c r="EM509">
        <v>2.0375999999999999</v>
      </c>
      <c r="EN509">
        <v>2.2783799999999998</v>
      </c>
      <c r="EO509">
        <v>0.22519800000000001</v>
      </c>
      <c r="EP509">
        <v>0</v>
      </c>
      <c r="EQ509">
        <v>21.1967</v>
      </c>
      <c r="ER509">
        <v>999.9</v>
      </c>
      <c r="ES509">
        <v>49.2</v>
      </c>
      <c r="ET509">
        <v>26.6</v>
      </c>
      <c r="EU509">
        <v>24.351299999999998</v>
      </c>
      <c r="EV509">
        <v>57.014400000000002</v>
      </c>
      <c r="EW509">
        <v>26.967099999999999</v>
      </c>
      <c r="EX509">
        <v>2</v>
      </c>
      <c r="EY509">
        <v>-0.52453799999999995</v>
      </c>
      <c r="EZ509">
        <v>-1.7725900000000001</v>
      </c>
      <c r="FA509">
        <v>20.383700000000001</v>
      </c>
      <c r="FB509">
        <v>5.22133</v>
      </c>
      <c r="FC509">
        <v>12.0099</v>
      </c>
      <c r="FD509">
        <v>4.9911500000000002</v>
      </c>
      <c r="FE509">
        <v>3.2886500000000001</v>
      </c>
      <c r="FF509">
        <v>9311.9</v>
      </c>
      <c r="FG509">
        <v>9999</v>
      </c>
      <c r="FH509">
        <v>9999</v>
      </c>
      <c r="FI509">
        <v>138.1</v>
      </c>
      <c r="FJ509">
        <v>1.8668199999999999</v>
      </c>
      <c r="FK509">
        <v>1.8658600000000001</v>
      </c>
      <c r="FL509">
        <v>1.86547</v>
      </c>
      <c r="FM509">
        <v>1.8653900000000001</v>
      </c>
      <c r="FN509">
        <v>1.86714</v>
      </c>
      <c r="FO509">
        <v>1.86981</v>
      </c>
      <c r="FP509">
        <v>1.86839</v>
      </c>
      <c r="FQ509">
        <v>1.86981</v>
      </c>
      <c r="FR509">
        <v>0</v>
      </c>
      <c r="FS509">
        <v>0</v>
      </c>
      <c r="FT509">
        <v>0</v>
      </c>
      <c r="FU509">
        <v>0</v>
      </c>
      <c r="FV509" t="s">
        <v>358</v>
      </c>
      <c r="FW509" t="s">
        <v>359</v>
      </c>
      <c r="FX509" t="s">
        <v>360</v>
      </c>
      <c r="FY509" t="s">
        <v>360</v>
      </c>
      <c r="FZ509" t="s">
        <v>360</v>
      </c>
      <c r="GA509" t="s">
        <v>360</v>
      </c>
      <c r="GB509">
        <v>0</v>
      </c>
      <c r="GC509">
        <v>100</v>
      </c>
      <c r="GD509">
        <v>100</v>
      </c>
      <c r="GE509">
        <v>-2.3069999999999999</v>
      </c>
      <c r="GF509">
        <v>-0.1908</v>
      </c>
      <c r="GG509">
        <v>-1.691838842420514</v>
      </c>
      <c r="GH509">
        <v>-5.4742946993243486E-4</v>
      </c>
      <c r="GI509">
        <v>-1.00937323189599E-6</v>
      </c>
      <c r="GJ509">
        <v>3.2426335113099041E-10</v>
      </c>
      <c r="GK509">
        <v>-0.25714838806632262</v>
      </c>
      <c r="GL509">
        <v>-1.4458059848174739E-2</v>
      </c>
      <c r="GM509">
        <v>1.0199616584873469E-3</v>
      </c>
      <c r="GN509">
        <v>-1.0584552142034339E-5</v>
      </c>
      <c r="GO509">
        <v>24</v>
      </c>
      <c r="GP509">
        <v>2276</v>
      </c>
      <c r="GQ509">
        <v>1</v>
      </c>
      <c r="GR509">
        <v>42</v>
      </c>
      <c r="GS509">
        <v>395.3</v>
      </c>
      <c r="GT509">
        <v>395.1</v>
      </c>
      <c r="GU509">
        <v>1.8456999999999999</v>
      </c>
      <c r="GV509">
        <v>2.2168000000000001</v>
      </c>
      <c r="GW509">
        <v>1.94702</v>
      </c>
      <c r="GX509">
        <v>2.8064</v>
      </c>
      <c r="GY509">
        <v>2.19482</v>
      </c>
      <c r="GZ509">
        <v>2.33521</v>
      </c>
      <c r="HA509">
        <v>30.372399999999999</v>
      </c>
      <c r="HB509">
        <v>15.5943</v>
      </c>
      <c r="HC509">
        <v>18</v>
      </c>
      <c r="HD509">
        <v>475.98500000000001</v>
      </c>
      <c r="HE509">
        <v>655.50900000000001</v>
      </c>
      <c r="HF509">
        <v>23.618300000000001</v>
      </c>
      <c r="HG509">
        <v>20.4238</v>
      </c>
      <c r="HH509">
        <v>30.0001</v>
      </c>
      <c r="HI509">
        <v>20.372800000000002</v>
      </c>
      <c r="HJ509">
        <v>20.283799999999999</v>
      </c>
      <c r="HK509">
        <v>36.948</v>
      </c>
      <c r="HL509">
        <v>20.9572</v>
      </c>
      <c r="HM509">
        <v>73.399799999999999</v>
      </c>
      <c r="HN509">
        <v>23.626799999999999</v>
      </c>
      <c r="HO509">
        <v>660.62699999999995</v>
      </c>
      <c r="HP509">
        <v>19.768000000000001</v>
      </c>
      <c r="HQ509">
        <v>101.485</v>
      </c>
      <c r="HR509">
        <v>101.35</v>
      </c>
    </row>
    <row r="510" spans="1:226" x14ac:dyDescent="0.2">
      <c r="A510">
        <v>494</v>
      </c>
      <c r="B510">
        <v>1657487545.5</v>
      </c>
      <c r="C510">
        <v>6550</v>
      </c>
      <c r="D510" t="s">
        <v>1351</v>
      </c>
      <c r="E510" t="s">
        <v>1352</v>
      </c>
      <c r="F510">
        <v>5</v>
      </c>
      <c r="G510" t="s">
        <v>1276</v>
      </c>
      <c r="H510" t="s">
        <v>354</v>
      </c>
      <c r="I510">
        <v>1657487543</v>
      </c>
      <c r="J510">
        <f t="shared" si="238"/>
        <v>1.8766595825688516E-3</v>
      </c>
      <c r="K510">
        <f t="shared" si="239"/>
        <v>1.8766595825688517</v>
      </c>
      <c r="L510">
        <f t="shared" si="240"/>
        <v>16.413013000789434</v>
      </c>
      <c r="M510">
        <f t="shared" si="241"/>
        <v>601.14222222222224</v>
      </c>
      <c r="N510">
        <f t="shared" si="242"/>
        <v>257.937179120493</v>
      </c>
      <c r="O510">
        <f t="shared" si="243"/>
        <v>18.243498197776386</v>
      </c>
      <c r="P510">
        <f t="shared" si="244"/>
        <v>42.517860686517388</v>
      </c>
      <c r="Q510">
        <f t="shared" si="245"/>
        <v>8.159169855643611E-2</v>
      </c>
      <c r="R510">
        <f t="shared" si="246"/>
        <v>2.3621343398410919</v>
      </c>
      <c r="S510">
        <f t="shared" si="247"/>
        <v>8.0057735010352973E-2</v>
      </c>
      <c r="T510">
        <f t="shared" si="248"/>
        <v>5.0171502844275476E-2</v>
      </c>
      <c r="U510">
        <f t="shared" si="249"/>
        <v>321.51914628633068</v>
      </c>
      <c r="V510">
        <f t="shared" si="250"/>
        <v>26.293010883589744</v>
      </c>
      <c r="W510">
        <f t="shared" si="251"/>
        <v>24.90144444444444</v>
      </c>
      <c r="X510">
        <f t="shared" si="252"/>
        <v>3.1610423604906019</v>
      </c>
      <c r="Y510">
        <f t="shared" si="253"/>
        <v>50.280764327217376</v>
      </c>
      <c r="Z510">
        <f t="shared" si="254"/>
        <v>1.5583883430899714</v>
      </c>
      <c r="AA510">
        <f t="shared" si="255"/>
        <v>3.0993728196896235</v>
      </c>
      <c r="AB510">
        <f t="shared" si="256"/>
        <v>1.6026540174006305</v>
      </c>
      <c r="AC510">
        <f t="shared" si="257"/>
        <v>-82.760687591286356</v>
      </c>
      <c r="AD510">
        <f t="shared" si="258"/>
        <v>-42.000583048394553</v>
      </c>
      <c r="AE510">
        <f t="shared" si="259"/>
        <v>-3.7510985441526228</v>
      </c>
      <c r="AF510">
        <f t="shared" si="260"/>
        <v>193.00677710249715</v>
      </c>
      <c r="AG510">
        <f t="shared" si="261"/>
        <v>32.198218037012609</v>
      </c>
      <c r="AH510">
        <f t="shared" si="262"/>
        <v>1.8789299845638618</v>
      </c>
      <c r="AI510">
        <f t="shared" si="263"/>
        <v>16.413013000789434</v>
      </c>
      <c r="AJ510">
        <v>653.56927075799672</v>
      </c>
      <c r="AK510">
        <v>621.3093212121214</v>
      </c>
      <c r="AL510">
        <v>3.312523060399462</v>
      </c>
      <c r="AM510">
        <v>64.35819296685338</v>
      </c>
      <c r="AN510">
        <f t="shared" si="264"/>
        <v>1.8766595825688517</v>
      </c>
      <c r="AO510">
        <v>19.828480358347729</v>
      </c>
      <c r="AP510">
        <v>22.03216121212121</v>
      </c>
      <c r="AQ510">
        <v>-2.9464472267492169E-4</v>
      </c>
      <c r="AR510">
        <v>78.51994977644415</v>
      </c>
      <c r="AS510">
        <v>0</v>
      </c>
      <c r="AT510">
        <v>0</v>
      </c>
      <c r="AU510">
        <f t="shared" si="265"/>
        <v>1</v>
      </c>
      <c r="AV510">
        <f t="shared" si="266"/>
        <v>0</v>
      </c>
      <c r="AW510">
        <f t="shared" si="267"/>
        <v>37635.539196462327</v>
      </c>
      <c r="AX510">
        <f t="shared" si="268"/>
        <v>2000.0233333333331</v>
      </c>
      <c r="AY510">
        <f t="shared" si="269"/>
        <v>1681.2193006664922</v>
      </c>
      <c r="AZ510">
        <f t="shared" si="270"/>
        <v>0.84059984333507398</v>
      </c>
      <c r="BA510">
        <f t="shared" si="271"/>
        <v>0.16075769763669293</v>
      </c>
      <c r="BB510">
        <v>6</v>
      </c>
      <c r="BC510">
        <v>0.5</v>
      </c>
      <c r="BD510" t="s">
        <v>355</v>
      </c>
      <c r="BE510">
        <v>2</v>
      </c>
      <c r="BF510" t="b">
        <v>1</v>
      </c>
      <c r="BG510">
        <v>1657487543</v>
      </c>
      <c r="BH510">
        <v>601.14222222222224</v>
      </c>
      <c r="BI510">
        <v>641.13522222222218</v>
      </c>
      <c r="BJ510">
        <v>22.0334</v>
      </c>
      <c r="BK510">
        <v>19.828377777777781</v>
      </c>
      <c r="BL510">
        <v>603.46100000000001</v>
      </c>
      <c r="BM510">
        <v>22.224266666666669</v>
      </c>
      <c r="BN510">
        <v>500.00333333333327</v>
      </c>
      <c r="BO510">
        <v>70.628444444444455</v>
      </c>
      <c r="BP510">
        <v>0.10001067777777781</v>
      </c>
      <c r="BQ510">
        <v>24.571633333333331</v>
      </c>
      <c r="BR510">
        <v>24.90144444444444</v>
      </c>
      <c r="BS510">
        <v>999.90000000000009</v>
      </c>
      <c r="BT510">
        <v>0</v>
      </c>
      <c r="BU510">
        <v>0</v>
      </c>
      <c r="BV510">
        <v>9995.6933333333327</v>
      </c>
      <c r="BW510">
        <v>0</v>
      </c>
      <c r="BX510">
        <v>28.012255555555559</v>
      </c>
      <c r="BY510">
        <v>-39.992666666666672</v>
      </c>
      <c r="BZ510">
        <v>614.68622222222223</v>
      </c>
      <c r="CA510">
        <v>654.10477777777771</v>
      </c>
      <c r="CB510">
        <v>2.205026666666666</v>
      </c>
      <c r="CC510">
        <v>641.13522222222218</v>
      </c>
      <c r="CD510">
        <v>19.828377777777781</v>
      </c>
      <c r="CE510">
        <v>1.5561844444444439</v>
      </c>
      <c r="CF510">
        <v>1.400447777777778</v>
      </c>
      <c r="CG510">
        <v>13.531655555555551</v>
      </c>
      <c r="CH510">
        <v>11.922477777777781</v>
      </c>
      <c r="CI510">
        <v>2000.0233333333331</v>
      </c>
      <c r="CJ510">
        <v>0.98000299999999996</v>
      </c>
      <c r="CK510">
        <v>1.9996799999999999E-2</v>
      </c>
      <c r="CL510">
        <v>0</v>
      </c>
      <c r="CM510">
        <v>2.411233333333334</v>
      </c>
      <c r="CN510">
        <v>0</v>
      </c>
      <c r="CO510">
        <v>12114.24444444445</v>
      </c>
      <c r="CP510">
        <v>16749.68888888889</v>
      </c>
      <c r="CQ510">
        <v>38.854000000000013</v>
      </c>
      <c r="CR510">
        <v>38.125</v>
      </c>
      <c r="CS510">
        <v>38.979000000000013</v>
      </c>
      <c r="CT510">
        <v>37.05511111111111</v>
      </c>
      <c r="CU510">
        <v>37.729000000000013</v>
      </c>
      <c r="CV510">
        <v>1960.0322222222219</v>
      </c>
      <c r="CW510">
        <v>39.99</v>
      </c>
      <c r="CX510">
        <v>0</v>
      </c>
      <c r="CY510">
        <v>1657487545.5</v>
      </c>
      <c r="CZ510">
        <v>0</v>
      </c>
      <c r="DA510">
        <v>1657463835.0999999</v>
      </c>
      <c r="DB510" t="s">
        <v>356</v>
      </c>
      <c r="DC510">
        <v>1657463822.5999999</v>
      </c>
      <c r="DD510">
        <v>1657463835.0999999</v>
      </c>
      <c r="DE510">
        <v>1</v>
      </c>
      <c r="DF510">
        <v>-2.657</v>
      </c>
      <c r="DG510">
        <v>-13.192</v>
      </c>
      <c r="DH510">
        <v>-3.9239999999999999</v>
      </c>
      <c r="DI510">
        <v>-0.217</v>
      </c>
      <c r="DJ510">
        <v>376</v>
      </c>
      <c r="DK510">
        <v>3</v>
      </c>
      <c r="DL510">
        <v>0.48</v>
      </c>
      <c r="DM510">
        <v>0.03</v>
      </c>
      <c r="DN510">
        <v>-38.873884999999987</v>
      </c>
      <c r="DO510">
        <v>-7.8380465290807049</v>
      </c>
      <c r="DP510">
        <v>0.75470412697626144</v>
      </c>
      <c r="DQ510">
        <v>0</v>
      </c>
      <c r="DR510">
        <v>2.2091402499999999</v>
      </c>
      <c r="DS510">
        <v>4.6728742964345177E-2</v>
      </c>
      <c r="DT510">
        <v>1.446437338558086E-2</v>
      </c>
      <c r="DU510">
        <v>1</v>
      </c>
      <c r="DV510">
        <v>1</v>
      </c>
      <c r="DW510">
        <v>2</v>
      </c>
      <c r="DX510" t="s">
        <v>369</v>
      </c>
      <c r="DY510">
        <v>2.98976</v>
      </c>
      <c r="DZ510">
        <v>2.7246700000000001</v>
      </c>
      <c r="EA510">
        <v>9.9369499999999999E-2</v>
      </c>
      <c r="EB510">
        <v>0.102633</v>
      </c>
      <c r="EC510">
        <v>8.1396700000000002E-2</v>
      </c>
      <c r="ED510">
        <v>7.3858199999999999E-2</v>
      </c>
      <c r="EE510">
        <v>28792.9</v>
      </c>
      <c r="EF510">
        <v>28763.599999999999</v>
      </c>
      <c r="EG510">
        <v>29673.599999999999</v>
      </c>
      <c r="EH510">
        <v>29616.5</v>
      </c>
      <c r="EI510">
        <v>36119.1</v>
      </c>
      <c r="EJ510">
        <v>36473.199999999997</v>
      </c>
      <c r="EK510">
        <v>41804.800000000003</v>
      </c>
      <c r="EL510">
        <v>42197.3</v>
      </c>
      <c r="EM510">
        <v>2.0375999999999999</v>
      </c>
      <c r="EN510">
        <v>2.2781699999999998</v>
      </c>
      <c r="EO510">
        <v>0.22564799999999999</v>
      </c>
      <c r="EP510">
        <v>0</v>
      </c>
      <c r="EQ510">
        <v>21.190200000000001</v>
      </c>
      <c r="ER510">
        <v>999.9</v>
      </c>
      <c r="ES510">
        <v>49.2</v>
      </c>
      <c r="ET510">
        <v>26.6</v>
      </c>
      <c r="EU510">
        <v>24.353400000000001</v>
      </c>
      <c r="EV510">
        <v>57.114400000000003</v>
      </c>
      <c r="EW510">
        <v>27.035299999999999</v>
      </c>
      <c r="EX510">
        <v>2</v>
      </c>
      <c r="EY510">
        <v>-0.52461899999999995</v>
      </c>
      <c r="EZ510">
        <v>-1.82782</v>
      </c>
      <c r="FA510">
        <v>20.383400000000002</v>
      </c>
      <c r="FB510">
        <v>5.2211800000000004</v>
      </c>
      <c r="FC510">
        <v>12.0099</v>
      </c>
      <c r="FD510">
        <v>4.99125</v>
      </c>
      <c r="FE510">
        <v>3.2886500000000001</v>
      </c>
      <c r="FF510">
        <v>9312.2000000000007</v>
      </c>
      <c r="FG510">
        <v>9999</v>
      </c>
      <c r="FH510">
        <v>9999</v>
      </c>
      <c r="FI510">
        <v>138.1</v>
      </c>
      <c r="FJ510">
        <v>1.8668100000000001</v>
      </c>
      <c r="FK510">
        <v>1.8658399999999999</v>
      </c>
      <c r="FL510">
        <v>1.8654200000000001</v>
      </c>
      <c r="FM510">
        <v>1.8653900000000001</v>
      </c>
      <c r="FN510">
        <v>1.8671500000000001</v>
      </c>
      <c r="FO510">
        <v>1.8697999999999999</v>
      </c>
      <c r="FP510">
        <v>1.8684099999999999</v>
      </c>
      <c r="FQ510">
        <v>1.86981</v>
      </c>
      <c r="FR510">
        <v>0</v>
      </c>
      <c r="FS510">
        <v>0</v>
      </c>
      <c r="FT510">
        <v>0</v>
      </c>
      <c r="FU510">
        <v>0</v>
      </c>
      <c r="FV510" t="s">
        <v>358</v>
      </c>
      <c r="FW510" t="s">
        <v>359</v>
      </c>
      <c r="FX510" t="s">
        <v>360</v>
      </c>
      <c r="FY510" t="s">
        <v>360</v>
      </c>
      <c r="FZ510" t="s">
        <v>360</v>
      </c>
      <c r="GA510" t="s">
        <v>360</v>
      </c>
      <c r="GB510">
        <v>0</v>
      </c>
      <c r="GC510">
        <v>100</v>
      </c>
      <c r="GD510">
        <v>100</v>
      </c>
      <c r="GE510">
        <v>-2.33</v>
      </c>
      <c r="GF510">
        <v>-0.19089999999999999</v>
      </c>
      <c r="GG510">
        <v>-1.691838842420514</v>
      </c>
      <c r="GH510">
        <v>-5.4742946993243486E-4</v>
      </c>
      <c r="GI510">
        <v>-1.00937323189599E-6</v>
      </c>
      <c r="GJ510">
        <v>3.2426335113099041E-10</v>
      </c>
      <c r="GK510">
        <v>-0.25714838806632262</v>
      </c>
      <c r="GL510">
        <v>-1.4458059848174739E-2</v>
      </c>
      <c r="GM510">
        <v>1.0199616584873469E-3</v>
      </c>
      <c r="GN510">
        <v>-1.0584552142034339E-5</v>
      </c>
      <c r="GO510">
        <v>24</v>
      </c>
      <c r="GP510">
        <v>2276</v>
      </c>
      <c r="GQ510">
        <v>1</v>
      </c>
      <c r="GR510">
        <v>42</v>
      </c>
      <c r="GS510">
        <v>395.4</v>
      </c>
      <c r="GT510">
        <v>395.2</v>
      </c>
      <c r="GU510">
        <v>1.8847700000000001</v>
      </c>
      <c r="GV510">
        <v>2.2168000000000001</v>
      </c>
      <c r="GW510">
        <v>1.94702</v>
      </c>
      <c r="GX510">
        <v>2.8064</v>
      </c>
      <c r="GY510">
        <v>2.19482</v>
      </c>
      <c r="GZ510">
        <v>2.34619</v>
      </c>
      <c r="HA510">
        <v>30.372399999999999</v>
      </c>
      <c r="HB510">
        <v>15.5943</v>
      </c>
      <c r="HC510">
        <v>18</v>
      </c>
      <c r="HD510">
        <v>476.00099999999998</v>
      </c>
      <c r="HE510">
        <v>655.36900000000003</v>
      </c>
      <c r="HF510">
        <v>23.6783</v>
      </c>
      <c r="HG510">
        <v>20.4238</v>
      </c>
      <c r="HH510">
        <v>30</v>
      </c>
      <c r="HI510">
        <v>20.374500000000001</v>
      </c>
      <c r="HJ510">
        <v>20.285499999999999</v>
      </c>
      <c r="HK510">
        <v>37.736499999999999</v>
      </c>
      <c r="HL510">
        <v>21.2273</v>
      </c>
      <c r="HM510">
        <v>73.399799999999999</v>
      </c>
      <c r="HN510">
        <v>23.688300000000002</v>
      </c>
      <c r="HO510">
        <v>673.98500000000001</v>
      </c>
      <c r="HP510">
        <v>19.758099999999999</v>
      </c>
      <c r="HQ510">
        <v>101.48399999999999</v>
      </c>
      <c r="HR510">
        <v>101.35</v>
      </c>
    </row>
    <row r="511" spans="1:226" x14ac:dyDescent="0.2">
      <c r="A511">
        <v>495</v>
      </c>
      <c r="B511">
        <v>1657487550.5</v>
      </c>
      <c r="C511">
        <v>6555</v>
      </c>
      <c r="D511" t="s">
        <v>1353</v>
      </c>
      <c r="E511" t="s">
        <v>1354</v>
      </c>
      <c r="F511">
        <v>5</v>
      </c>
      <c r="G511" t="s">
        <v>1276</v>
      </c>
      <c r="H511" t="s">
        <v>354</v>
      </c>
      <c r="I511">
        <v>1657487547.7</v>
      </c>
      <c r="J511">
        <f t="shared" si="238"/>
        <v>1.8838216603899833E-3</v>
      </c>
      <c r="K511">
        <f t="shared" si="239"/>
        <v>1.8838216603899833</v>
      </c>
      <c r="L511">
        <f t="shared" si="240"/>
        <v>16.785913161865071</v>
      </c>
      <c r="M511">
        <f t="shared" si="241"/>
        <v>616.39909999999986</v>
      </c>
      <c r="N511">
        <f t="shared" si="242"/>
        <v>266.51899885683213</v>
      </c>
      <c r="O511">
        <f t="shared" si="243"/>
        <v>18.850980964739495</v>
      </c>
      <c r="P511">
        <f t="shared" si="244"/>
        <v>43.598121524628731</v>
      </c>
      <c r="Q511">
        <f t="shared" si="245"/>
        <v>8.1894510527949174E-2</v>
      </c>
      <c r="R511">
        <f t="shared" si="246"/>
        <v>2.357493339590425</v>
      </c>
      <c r="S511">
        <f t="shared" si="247"/>
        <v>8.0346276012180723E-2</v>
      </c>
      <c r="T511">
        <f t="shared" si="248"/>
        <v>5.0353087311314562E-2</v>
      </c>
      <c r="U511">
        <f t="shared" si="249"/>
        <v>321.52919005792359</v>
      </c>
      <c r="V511">
        <f t="shared" si="250"/>
        <v>26.292212054930502</v>
      </c>
      <c r="W511">
        <f t="shared" si="251"/>
        <v>24.902609999999999</v>
      </c>
      <c r="X511">
        <f t="shared" si="252"/>
        <v>3.1612621888700509</v>
      </c>
      <c r="Y511">
        <f t="shared" si="253"/>
        <v>50.280635532544828</v>
      </c>
      <c r="Z511">
        <f t="shared" si="254"/>
        <v>1.5582255915518834</v>
      </c>
      <c r="AA511">
        <f t="shared" si="255"/>
        <v>3.0990570724654041</v>
      </c>
      <c r="AB511">
        <f t="shared" si="256"/>
        <v>1.6030365973181675</v>
      </c>
      <c r="AC511">
        <f t="shared" si="257"/>
        <v>-83.076535223198263</v>
      </c>
      <c r="AD511">
        <f t="shared" si="258"/>
        <v>-42.282690149795975</v>
      </c>
      <c r="AE511">
        <f t="shared" si="259"/>
        <v>-3.7837175501510631</v>
      </c>
      <c r="AF511">
        <f t="shared" si="260"/>
        <v>192.3862471347783</v>
      </c>
      <c r="AG511">
        <f t="shared" si="261"/>
        <v>32.636805211044425</v>
      </c>
      <c r="AH511">
        <f t="shared" si="262"/>
        <v>1.8938889027509431</v>
      </c>
      <c r="AI511">
        <f t="shared" si="263"/>
        <v>16.785913161865071</v>
      </c>
      <c r="AJ511">
        <v>670.73236459951966</v>
      </c>
      <c r="AK511">
        <v>637.94577575757546</v>
      </c>
      <c r="AL511">
        <v>3.331880954240134</v>
      </c>
      <c r="AM511">
        <v>64.35819296685338</v>
      </c>
      <c r="AN511">
        <f t="shared" si="264"/>
        <v>1.8838216603899833</v>
      </c>
      <c r="AO511">
        <v>19.8163452595678</v>
      </c>
      <c r="AP511">
        <v>22.026634545454549</v>
      </c>
      <c r="AQ511">
        <v>9.4923701859413008E-5</v>
      </c>
      <c r="AR511">
        <v>78.51994977644415</v>
      </c>
      <c r="AS511">
        <v>0</v>
      </c>
      <c r="AT511">
        <v>0</v>
      </c>
      <c r="AU511">
        <f t="shared" si="265"/>
        <v>1</v>
      </c>
      <c r="AV511">
        <f t="shared" si="266"/>
        <v>0</v>
      </c>
      <c r="AW511">
        <f t="shared" si="267"/>
        <v>37523.094399286201</v>
      </c>
      <c r="AX511">
        <f t="shared" si="268"/>
        <v>2000.0830000000001</v>
      </c>
      <c r="AY511">
        <f t="shared" si="269"/>
        <v>1681.2696905999603</v>
      </c>
      <c r="AZ511">
        <f t="shared" si="270"/>
        <v>0.84059996040162344</v>
      </c>
      <c r="BA511">
        <f t="shared" si="271"/>
        <v>0.16075792357513341</v>
      </c>
      <c r="BB511">
        <v>6</v>
      </c>
      <c r="BC511">
        <v>0.5</v>
      </c>
      <c r="BD511" t="s">
        <v>355</v>
      </c>
      <c r="BE511">
        <v>2</v>
      </c>
      <c r="BF511" t="b">
        <v>1</v>
      </c>
      <c r="BG511">
        <v>1657487547.7</v>
      </c>
      <c r="BH511">
        <v>616.39909999999986</v>
      </c>
      <c r="BI511">
        <v>656.96269999999993</v>
      </c>
      <c r="BJ511">
        <v>22.03051</v>
      </c>
      <c r="BK511">
        <v>19.80799</v>
      </c>
      <c r="BL511">
        <v>618.73910000000001</v>
      </c>
      <c r="BM511">
        <v>22.221430000000002</v>
      </c>
      <c r="BN511">
        <v>500.01769999999999</v>
      </c>
      <c r="BO511">
        <v>70.630250000000004</v>
      </c>
      <c r="BP511">
        <v>0.10009585</v>
      </c>
      <c r="BQ511">
        <v>24.569929999999999</v>
      </c>
      <c r="BR511">
        <v>24.902609999999999</v>
      </c>
      <c r="BS511">
        <v>999.9</v>
      </c>
      <c r="BT511">
        <v>0</v>
      </c>
      <c r="BU511">
        <v>0</v>
      </c>
      <c r="BV511">
        <v>9964.2489999999998</v>
      </c>
      <c r="BW511">
        <v>0</v>
      </c>
      <c r="BX511">
        <v>28.19286</v>
      </c>
      <c r="BY511">
        <v>-40.563760000000002</v>
      </c>
      <c r="BZ511">
        <v>630.28449999999998</v>
      </c>
      <c r="CA511">
        <v>670.23880000000008</v>
      </c>
      <c r="CB511">
        <v>2.2225190000000001</v>
      </c>
      <c r="CC511">
        <v>656.96269999999993</v>
      </c>
      <c r="CD511">
        <v>19.80799</v>
      </c>
      <c r="CE511">
        <v>1.556019</v>
      </c>
      <c r="CF511">
        <v>1.399043</v>
      </c>
      <c r="CG511">
        <v>13.53004</v>
      </c>
      <c r="CH511">
        <v>11.907260000000001</v>
      </c>
      <c r="CI511">
        <v>2000.0830000000001</v>
      </c>
      <c r="CJ511">
        <v>0.98000209999999988</v>
      </c>
      <c r="CK511">
        <v>1.9997669999999999E-2</v>
      </c>
      <c r="CL511">
        <v>0</v>
      </c>
      <c r="CM511">
        <v>2.2619899999999999</v>
      </c>
      <c r="CN511">
        <v>0</v>
      </c>
      <c r="CO511">
        <v>12122.39</v>
      </c>
      <c r="CP511">
        <v>16750.18</v>
      </c>
      <c r="CQ511">
        <v>38.780999999999999</v>
      </c>
      <c r="CR511">
        <v>38.074599999999997</v>
      </c>
      <c r="CS511">
        <v>38.905999999999999</v>
      </c>
      <c r="CT511">
        <v>36.999899999999997</v>
      </c>
      <c r="CU511">
        <v>37.662199999999999</v>
      </c>
      <c r="CV511">
        <v>1960.0830000000001</v>
      </c>
      <c r="CW511">
        <v>39.999000000000002</v>
      </c>
      <c r="CX511">
        <v>0</v>
      </c>
      <c r="CY511">
        <v>1657487550.9000001</v>
      </c>
      <c r="CZ511">
        <v>0</v>
      </c>
      <c r="DA511">
        <v>1657463835.0999999</v>
      </c>
      <c r="DB511" t="s">
        <v>356</v>
      </c>
      <c r="DC511">
        <v>1657463822.5999999</v>
      </c>
      <c r="DD511">
        <v>1657463835.0999999</v>
      </c>
      <c r="DE511">
        <v>1</v>
      </c>
      <c r="DF511">
        <v>-2.657</v>
      </c>
      <c r="DG511">
        <v>-13.192</v>
      </c>
      <c r="DH511">
        <v>-3.9239999999999999</v>
      </c>
      <c r="DI511">
        <v>-0.217</v>
      </c>
      <c r="DJ511">
        <v>376</v>
      </c>
      <c r="DK511">
        <v>3</v>
      </c>
      <c r="DL511">
        <v>0.48</v>
      </c>
      <c r="DM511">
        <v>0.03</v>
      </c>
      <c r="DN511">
        <v>-39.513264999999997</v>
      </c>
      <c r="DO511">
        <v>-7.6371196998123008</v>
      </c>
      <c r="DP511">
        <v>0.73539901976750033</v>
      </c>
      <c r="DQ511">
        <v>0</v>
      </c>
      <c r="DR511">
        <v>2.2152219999999998</v>
      </c>
      <c r="DS511">
        <v>-2.3158649155719861E-2</v>
      </c>
      <c r="DT511">
        <v>7.5863898528878782E-3</v>
      </c>
      <c r="DU511">
        <v>1</v>
      </c>
      <c r="DV511">
        <v>1</v>
      </c>
      <c r="DW511">
        <v>2</v>
      </c>
      <c r="DX511" t="s">
        <v>369</v>
      </c>
      <c r="DY511">
        <v>2.98956</v>
      </c>
      <c r="DZ511">
        <v>2.72444</v>
      </c>
      <c r="EA511">
        <v>0.10122399999999999</v>
      </c>
      <c r="EB511">
        <v>0.104479</v>
      </c>
      <c r="EC511">
        <v>8.1381200000000001E-2</v>
      </c>
      <c r="ED511">
        <v>7.3776999999999995E-2</v>
      </c>
      <c r="EE511">
        <v>28734.1</v>
      </c>
      <c r="EF511">
        <v>28704.5</v>
      </c>
      <c r="EG511">
        <v>29674.1</v>
      </c>
      <c r="EH511">
        <v>29616.400000000001</v>
      </c>
      <c r="EI511">
        <v>36120</v>
      </c>
      <c r="EJ511">
        <v>36476.5</v>
      </c>
      <c r="EK511">
        <v>41805</v>
      </c>
      <c r="EL511">
        <v>42197.3</v>
      </c>
      <c r="EM511">
        <v>2.0375200000000002</v>
      </c>
      <c r="EN511">
        <v>2.2784</v>
      </c>
      <c r="EO511">
        <v>0.22556999999999999</v>
      </c>
      <c r="EP511">
        <v>0</v>
      </c>
      <c r="EQ511">
        <v>21.186</v>
      </c>
      <c r="ER511">
        <v>999.9</v>
      </c>
      <c r="ES511">
        <v>49.2</v>
      </c>
      <c r="ET511">
        <v>26.5</v>
      </c>
      <c r="EU511">
        <v>24.209599999999998</v>
      </c>
      <c r="EV511">
        <v>57.484400000000001</v>
      </c>
      <c r="EW511">
        <v>26.967099999999999</v>
      </c>
      <c r="EX511">
        <v>2</v>
      </c>
      <c r="EY511">
        <v>-0.524258</v>
      </c>
      <c r="EZ511">
        <v>-1.9031899999999999</v>
      </c>
      <c r="FA511">
        <v>20.382400000000001</v>
      </c>
      <c r="FB511">
        <v>5.22133</v>
      </c>
      <c r="FC511">
        <v>12.0099</v>
      </c>
      <c r="FD511">
        <v>4.9913499999999997</v>
      </c>
      <c r="FE511">
        <v>3.2886500000000001</v>
      </c>
      <c r="FF511">
        <v>9312.2000000000007</v>
      </c>
      <c r="FG511">
        <v>9999</v>
      </c>
      <c r="FH511">
        <v>9999</v>
      </c>
      <c r="FI511">
        <v>138.1</v>
      </c>
      <c r="FJ511">
        <v>1.8668100000000001</v>
      </c>
      <c r="FK511">
        <v>1.8658600000000001</v>
      </c>
      <c r="FL511">
        <v>1.86544</v>
      </c>
      <c r="FM511">
        <v>1.8653900000000001</v>
      </c>
      <c r="FN511">
        <v>1.8671599999999999</v>
      </c>
      <c r="FO511">
        <v>1.8697999999999999</v>
      </c>
      <c r="FP511">
        <v>1.8684099999999999</v>
      </c>
      <c r="FQ511">
        <v>1.86981</v>
      </c>
      <c r="FR511">
        <v>0</v>
      </c>
      <c r="FS511">
        <v>0</v>
      </c>
      <c r="FT511">
        <v>0</v>
      </c>
      <c r="FU511">
        <v>0</v>
      </c>
      <c r="FV511" t="s">
        <v>358</v>
      </c>
      <c r="FW511" t="s">
        <v>359</v>
      </c>
      <c r="FX511" t="s">
        <v>360</v>
      </c>
      <c r="FY511" t="s">
        <v>360</v>
      </c>
      <c r="FZ511" t="s">
        <v>360</v>
      </c>
      <c r="GA511" t="s">
        <v>360</v>
      </c>
      <c r="GB511">
        <v>0</v>
      </c>
      <c r="GC511">
        <v>100</v>
      </c>
      <c r="GD511">
        <v>100</v>
      </c>
      <c r="GE511">
        <v>-2.3540000000000001</v>
      </c>
      <c r="GF511">
        <v>-0.19089999999999999</v>
      </c>
      <c r="GG511">
        <v>-1.691838842420514</v>
      </c>
      <c r="GH511">
        <v>-5.4742946993243486E-4</v>
      </c>
      <c r="GI511">
        <v>-1.00937323189599E-6</v>
      </c>
      <c r="GJ511">
        <v>3.2426335113099041E-10</v>
      </c>
      <c r="GK511">
        <v>-0.25714838806632262</v>
      </c>
      <c r="GL511">
        <v>-1.4458059848174739E-2</v>
      </c>
      <c r="GM511">
        <v>1.0199616584873469E-3</v>
      </c>
      <c r="GN511">
        <v>-1.0584552142034339E-5</v>
      </c>
      <c r="GO511">
        <v>24</v>
      </c>
      <c r="GP511">
        <v>2276</v>
      </c>
      <c r="GQ511">
        <v>1</v>
      </c>
      <c r="GR511">
        <v>42</v>
      </c>
      <c r="GS511">
        <v>395.5</v>
      </c>
      <c r="GT511">
        <v>395.3</v>
      </c>
      <c r="GU511">
        <v>1.9201699999999999</v>
      </c>
      <c r="GV511">
        <v>2.21313</v>
      </c>
      <c r="GW511">
        <v>1.94702</v>
      </c>
      <c r="GX511">
        <v>2.80518</v>
      </c>
      <c r="GY511">
        <v>2.19482</v>
      </c>
      <c r="GZ511">
        <v>2.32544</v>
      </c>
      <c r="HA511">
        <v>30.372399999999999</v>
      </c>
      <c r="HB511">
        <v>15.5943</v>
      </c>
      <c r="HC511">
        <v>18</v>
      </c>
      <c r="HD511">
        <v>475.95699999999999</v>
      </c>
      <c r="HE511">
        <v>655.55200000000002</v>
      </c>
      <c r="HF511">
        <v>23.743600000000001</v>
      </c>
      <c r="HG511">
        <v>20.424700000000001</v>
      </c>
      <c r="HH511">
        <v>30.0001</v>
      </c>
      <c r="HI511">
        <v>20.374500000000001</v>
      </c>
      <c r="HJ511">
        <v>20.285499999999999</v>
      </c>
      <c r="HK511">
        <v>38.443199999999997</v>
      </c>
      <c r="HL511">
        <v>21.2273</v>
      </c>
      <c r="HM511">
        <v>73.399799999999999</v>
      </c>
      <c r="HN511">
        <v>23.756900000000002</v>
      </c>
      <c r="HO511">
        <v>694.02200000000005</v>
      </c>
      <c r="HP511">
        <v>19.7529</v>
      </c>
      <c r="HQ511">
        <v>101.485</v>
      </c>
      <c r="HR511">
        <v>101.35</v>
      </c>
    </row>
    <row r="512" spans="1:226" x14ac:dyDescent="0.2">
      <c r="A512">
        <v>496</v>
      </c>
      <c r="B512">
        <v>1657487555.5</v>
      </c>
      <c r="C512">
        <v>6560</v>
      </c>
      <c r="D512" t="s">
        <v>1355</v>
      </c>
      <c r="E512" t="s">
        <v>1356</v>
      </c>
      <c r="F512">
        <v>5</v>
      </c>
      <c r="G512" t="s">
        <v>1276</v>
      </c>
      <c r="H512" t="s">
        <v>354</v>
      </c>
      <c r="I512">
        <v>1657487553</v>
      </c>
      <c r="J512">
        <f t="shared" si="238"/>
        <v>1.8980589996047961E-3</v>
      </c>
      <c r="K512">
        <f t="shared" si="239"/>
        <v>1.8980589996047961</v>
      </c>
      <c r="L512">
        <f t="shared" si="240"/>
        <v>17.232917766306873</v>
      </c>
      <c r="M512">
        <f t="shared" si="241"/>
        <v>633.67611111111103</v>
      </c>
      <c r="N512">
        <f t="shared" si="242"/>
        <v>276.5930880229551</v>
      </c>
      <c r="O512">
        <f t="shared" si="243"/>
        <v>19.563878948422431</v>
      </c>
      <c r="P512">
        <f t="shared" si="244"/>
        <v>44.820941907470917</v>
      </c>
      <c r="Q512">
        <f t="shared" si="245"/>
        <v>8.2430164607663461E-2</v>
      </c>
      <c r="R512">
        <f t="shared" si="246"/>
        <v>2.3644736752358608</v>
      </c>
      <c r="S512">
        <f t="shared" si="247"/>
        <v>8.086635490725283E-2</v>
      </c>
      <c r="T512">
        <f t="shared" si="248"/>
        <v>5.0679502857739915E-2</v>
      </c>
      <c r="U512">
        <f t="shared" si="249"/>
        <v>321.51972399999994</v>
      </c>
      <c r="V512">
        <f t="shared" si="250"/>
        <v>26.292364856867163</v>
      </c>
      <c r="W512">
        <f t="shared" si="251"/>
        <v>24.908633333333331</v>
      </c>
      <c r="X512">
        <f t="shared" si="252"/>
        <v>3.162398426247607</v>
      </c>
      <c r="Y512">
        <f t="shared" si="253"/>
        <v>50.232452597325938</v>
      </c>
      <c r="Z512">
        <f t="shared" si="254"/>
        <v>1.5576102220438257</v>
      </c>
      <c r="AA512">
        <f t="shared" si="255"/>
        <v>3.1008046422299183</v>
      </c>
      <c r="AB512">
        <f t="shared" si="256"/>
        <v>1.6047882042037813</v>
      </c>
      <c r="AC512">
        <f t="shared" si="257"/>
        <v>-83.704401882571503</v>
      </c>
      <c r="AD512">
        <f t="shared" si="258"/>
        <v>-41.974192379278215</v>
      </c>
      <c r="AE512">
        <f t="shared" si="259"/>
        <v>-3.7453140295382967</v>
      </c>
      <c r="AF512">
        <f t="shared" si="260"/>
        <v>192.09581570861192</v>
      </c>
      <c r="AG512">
        <f t="shared" si="261"/>
        <v>33.093423837803698</v>
      </c>
      <c r="AH512">
        <f t="shared" si="262"/>
        <v>1.9016987783882195</v>
      </c>
      <c r="AI512">
        <f t="shared" si="263"/>
        <v>17.232917766306873</v>
      </c>
      <c r="AJ512">
        <v>687.92272167492604</v>
      </c>
      <c r="AK512">
        <v>654.60169696969717</v>
      </c>
      <c r="AL512">
        <v>3.32811374691211</v>
      </c>
      <c r="AM512">
        <v>64.35819296685338</v>
      </c>
      <c r="AN512">
        <f t="shared" si="264"/>
        <v>1.8980589996047961</v>
      </c>
      <c r="AO512">
        <v>19.79066000012191</v>
      </c>
      <c r="AP512">
        <v>22.019690303030298</v>
      </c>
      <c r="AQ512">
        <v>-3.3181094511126788E-4</v>
      </c>
      <c r="AR512">
        <v>78.51994977644415</v>
      </c>
      <c r="AS512">
        <v>0</v>
      </c>
      <c r="AT512">
        <v>0</v>
      </c>
      <c r="AU512">
        <f t="shared" si="265"/>
        <v>1</v>
      </c>
      <c r="AV512">
        <f t="shared" si="266"/>
        <v>0</v>
      </c>
      <c r="AW512">
        <f t="shared" si="267"/>
        <v>37691.454137202119</v>
      </c>
      <c r="AX512">
        <f t="shared" si="268"/>
        <v>2000.0233333333331</v>
      </c>
      <c r="AY512">
        <f t="shared" si="269"/>
        <v>1681.2195999999997</v>
      </c>
      <c r="AZ512">
        <f t="shared" si="270"/>
        <v>0.84059999300008159</v>
      </c>
      <c r="BA512">
        <f t="shared" si="271"/>
        <v>0.1607579864901576</v>
      </c>
      <c r="BB512">
        <v>6</v>
      </c>
      <c r="BC512">
        <v>0.5</v>
      </c>
      <c r="BD512" t="s">
        <v>355</v>
      </c>
      <c r="BE512">
        <v>2</v>
      </c>
      <c r="BF512" t="b">
        <v>1</v>
      </c>
      <c r="BG512">
        <v>1657487553</v>
      </c>
      <c r="BH512">
        <v>633.67611111111103</v>
      </c>
      <c r="BI512">
        <v>674.83477777777773</v>
      </c>
      <c r="BJ512">
        <v>22.02141111111111</v>
      </c>
      <c r="BK512">
        <v>19.7896</v>
      </c>
      <c r="BL512">
        <v>636.04111111111115</v>
      </c>
      <c r="BM512">
        <v>22.21244444444444</v>
      </c>
      <c r="BN512">
        <v>499.99411111111112</v>
      </c>
      <c r="BO512">
        <v>70.631733333333329</v>
      </c>
      <c r="BP512">
        <v>9.9892999999999996E-2</v>
      </c>
      <c r="BQ512">
        <v>24.579355555555551</v>
      </c>
      <c r="BR512">
        <v>24.908633333333331</v>
      </c>
      <c r="BS512">
        <v>999.90000000000009</v>
      </c>
      <c r="BT512">
        <v>0</v>
      </c>
      <c r="BU512">
        <v>0</v>
      </c>
      <c r="BV512">
        <v>10010.96333333333</v>
      </c>
      <c r="BW512">
        <v>0</v>
      </c>
      <c r="BX512">
        <v>28.269111111111108</v>
      </c>
      <c r="BY512">
        <v>-41.158677777777783</v>
      </c>
      <c r="BZ512">
        <v>647.94466666666676</v>
      </c>
      <c r="CA512">
        <v>688.45911111111104</v>
      </c>
      <c r="CB512">
        <v>2.2318066666666661</v>
      </c>
      <c r="CC512">
        <v>674.83477777777773</v>
      </c>
      <c r="CD512">
        <v>19.7896</v>
      </c>
      <c r="CE512">
        <v>1.55541</v>
      </c>
      <c r="CF512">
        <v>1.3977733333333331</v>
      </c>
      <c r="CG512">
        <v>13.524011111111109</v>
      </c>
      <c r="CH512">
        <v>11.89351111111111</v>
      </c>
      <c r="CI512">
        <v>2000.0233333333331</v>
      </c>
      <c r="CJ512">
        <v>0.98000133333333339</v>
      </c>
      <c r="CK512">
        <v>1.9998411111111111E-2</v>
      </c>
      <c r="CL512">
        <v>0</v>
      </c>
      <c r="CM512">
        <v>2.4695444444444439</v>
      </c>
      <c r="CN512">
        <v>0</v>
      </c>
      <c r="CO512">
        <v>12131.644444444441</v>
      </c>
      <c r="CP512">
        <v>16749.65555555555</v>
      </c>
      <c r="CQ512">
        <v>38.700999999999993</v>
      </c>
      <c r="CR512">
        <v>38.020666666666664</v>
      </c>
      <c r="CS512">
        <v>38.832999999999998</v>
      </c>
      <c r="CT512">
        <v>36.923222222222222</v>
      </c>
      <c r="CU512">
        <v>37.582999999999998</v>
      </c>
      <c r="CV512">
        <v>1960.0233333333331</v>
      </c>
      <c r="CW512">
        <v>40</v>
      </c>
      <c r="CX512">
        <v>0</v>
      </c>
      <c r="CY512">
        <v>1657487555.0999999</v>
      </c>
      <c r="CZ512">
        <v>0</v>
      </c>
      <c r="DA512">
        <v>1657463835.0999999</v>
      </c>
      <c r="DB512" t="s">
        <v>356</v>
      </c>
      <c r="DC512">
        <v>1657463822.5999999</v>
      </c>
      <c r="DD512">
        <v>1657463835.0999999</v>
      </c>
      <c r="DE512">
        <v>1</v>
      </c>
      <c r="DF512">
        <v>-2.657</v>
      </c>
      <c r="DG512">
        <v>-13.192</v>
      </c>
      <c r="DH512">
        <v>-3.9239999999999999</v>
      </c>
      <c r="DI512">
        <v>-0.217</v>
      </c>
      <c r="DJ512">
        <v>376</v>
      </c>
      <c r="DK512">
        <v>3</v>
      </c>
      <c r="DL512">
        <v>0.48</v>
      </c>
      <c r="DM512">
        <v>0.03</v>
      </c>
      <c r="DN512">
        <v>-40.163814634146341</v>
      </c>
      <c r="DO512">
        <v>-7.1870320557490706</v>
      </c>
      <c r="DP512">
        <v>0.70919004696390853</v>
      </c>
      <c r="DQ512">
        <v>0</v>
      </c>
      <c r="DR512">
        <v>2.2180643902439021</v>
      </c>
      <c r="DS512">
        <v>7.4252404181181564E-2</v>
      </c>
      <c r="DT512">
        <v>1.0594761487153E-2</v>
      </c>
      <c r="DU512">
        <v>1</v>
      </c>
      <c r="DV512">
        <v>1</v>
      </c>
      <c r="DW512">
        <v>2</v>
      </c>
      <c r="DX512" t="s">
        <v>369</v>
      </c>
      <c r="DY512">
        <v>2.9896500000000001</v>
      </c>
      <c r="DZ512">
        <v>2.7249400000000001</v>
      </c>
      <c r="EA512">
        <v>0.103052</v>
      </c>
      <c r="EB512">
        <v>0.10630100000000001</v>
      </c>
      <c r="EC512">
        <v>8.1362699999999996E-2</v>
      </c>
      <c r="ED512">
        <v>7.3768500000000001E-2</v>
      </c>
      <c r="EE512">
        <v>28676.799999999999</v>
      </c>
      <c r="EF512">
        <v>28646.3</v>
      </c>
      <c r="EG512">
        <v>29675.200000000001</v>
      </c>
      <c r="EH512">
        <v>29616.6</v>
      </c>
      <c r="EI512">
        <v>36122</v>
      </c>
      <c r="EJ512">
        <v>36477.1</v>
      </c>
      <c r="EK512">
        <v>41806.5</v>
      </c>
      <c r="EL512">
        <v>42197.599999999999</v>
      </c>
      <c r="EM512">
        <v>2.0375800000000002</v>
      </c>
      <c r="EN512">
        <v>2.2785199999999999</v>
      </c>
      <c r="EO512">
        <v>0.22716800000000001</v>
      </c>
      <c r="EP512">
        <v>0</v>
      </c>
      <c r="EQ512">
        <v>21.182200000000002</v>
      </c>
      <c r="ER512">
        <v>999.9</v>
      </c>
      <c r="ES512">
        <v>49.2</v>
      </c>
      <c r="ET512">
        <v>26.5</v>
      </c>
      <c r="EU512">
        <v>24.209900000000001</v>
      </c>
      <c r="EV512">
        <v>57.194400000000002</v>
      </c>
      <c r="EW512">
        <v>27.043299999999999</v>
      </c>
      <c r="EX512">
        <v>2</v>
      </c>
      <c r="EY512">
        <v>-0.52439499999999994</v>
      </c>
      <c r="EZ512">
        <v>-1.94862</v>
      </c>
      <c r="FA512">
        <v>20.382100000000001</v>
      </c>
      <c r="FB512">
        <v>5.2208800000000002</v>
      </c>
      <c r="FC512">
        <v>12.0099</v>
      </c>
      <c r="FD512">
        <v>4.9914500000000004</v>
      </c>
      <c r="FE512">
        <v>3.2884799999999998</v>
      </c>
      <c r="FF512">
        <v>9312.2000000000007</v>
      </c>
      <c r="FG512">
        <v>9999</v>
      </c>
      <c r="FH512">
        <v>9999</v>
      </c>
      <c r="FI512">
        <v>138.1</v>
      </c>
      <c r="FJ512">
        <v>1.8667899999999999</v>
      </c>
      <c r="FK512">
        <v>1.86585</v>
      </c>
      <c r="FL512">
        <v>1.86547</v>
      </c>
      <c r="FM512">
        <v>1.8653900000000001</v>
      </c>
      <c r="FN512">
        <v>1.8671599999999999</v>
      </c>
      <c r="FO512">
        <v>1.86981</v>
      </c>
      <c r="FP512">
        <v>1.86842</v>
      </c>
      <c r="FQ512">
        <v>1.86981</v>
      </c>
      <c r="FR512">
        <v>0</v>
      </c>
      <c r="FS512">
        <v>0</v>
      </c>
      <c r="FT512">
        <v>0</v>
      </c>
      <c r="FU512">
        <v>0</v>
      </c>
      <c r="FV512" t="s">
        <v>358</v>
      </c>
      <c r="FW512" t="s">
        <v>359</v>
      </c>
      <c r="FX512" t="s">
        <v>360</v>
      </c>
      <c r="FY512" t="s">
        <v>360</v>
      </c>
      <c r="FZ512" t="s">
        <v>360</v>
      </c>
      <c r="GA512" t="s">
        <v>360</v>
      </c>
      <c r="GB512">
        <v>0</v>
      </c>
      <c r="GC512">
        <v>100</v>
      </c>
      <c r="GD512">
        <v>100</v>
      </c>
      <c r="GE512">
        <v>-2.3769999999999998</v>
      </c>
      <c r="GF512">
        <v>-0.19109999999999999</v>
      </c>
      <c r="GG512">
        <v>-1.691838842420514</v>
      </c>
      <c r="GH512">
        <v>-5.4742946993243486E-4</v>
      </c>
      <c r="GI512">
        <v>-1.00937323189599E-6</v>
      </c>
      <c r="GJ512">
        <v>3.2426335113099041E-10</v>
      </c>
      <c r="GK512">
        <v>-0.25714838806632262</v>
      </c>
      <c r="GL512">
        <v>-1.4458059848174739E-2</v>
      </c>
      <c r="GM512">
        <v>1.0199616584873469E-3</v>
      </c>
      <c r="GN512">
        <v>-1.0584552142034339E-5</v>
      </c>
      <c r="GO512">
        <v>24</v>
      </c>
      <c r="GP512">
        <v>2276</v>
      </c>
      <c r="GQ512">
        <v>1</v>
      </c>
      <c r="GR512">
        <v>42</v>
      </c>
      <c r="GS512">
        <v>395.5</v>
      </c>
      <c r="GT512">
        <v>395.3</v>
      </c>
      <c r="GU512">
        <v>1.95923</v>
      </c>
      <c r="GV512">
        <v>2.21313</v>
      </c>
      <c r="GW512">
        <v>1.94702</v>
      </c>
      <c r="GX512">
        <v>2.80518</v>
      </c>
      <c r="GY512">
        <v>2.19482</v>
      </c>
      <c r="GZ512">
        <v>2.323</v>
      </c>
      <c r="HA512">
        <v>30.372399999999999</v>
      </c>
      <c r="HB512">
        <v>15.5855</v>
      </c>
      <c r="HC512">
        <v>18</v>
      </c>
      <c r="HD512">
        <v>475.98599999999999</v>
      </c>
      <c r="HE512">
        <v>655.654</v>
      </c>
      <c r="HF512">
        <v>23.815000000000001</v>
      </c>
      <c r="HG512">
        <v>20.425599999999999</v>
      </c>
      <c r="HH512">
        <v>30.0001</v>
      </c>
      <c r="HI512">
        <v>20.374500000000001</v>
      </c>
      <c r="HJ512">
        <v>20.285499999999999</v>
      </c>
      <c r="HK512">
        <v>39.217599999999997</v>
      </c>
      <c r="HL512">
        <v>21.2273</v>
      </c>
      <c r="HM512">
        <v>73.399799999999999</v>
      </c>
      <c r="HN512">
        <v>23.825600000000001</v>
      </c>
      <c r="HO512">
        <v>707.39599999999996</v>
      </c>
      <c r="HP512">
        <v>19.752199999999998</v>
      </c>
      <c r="HQ512">
        <v>101.489</v>
      </c>
      <c r="HR512">
        <v>101.351</v>
      </c>
    </row>
    <row r="513" spans="1:226" x14ac:dyDescent="0.2">
      <c r="A513">
        <v>497</v>
      </c>
      <c r="B513">
        <v>1657487560.5</v>
      </c>
      <c r="C513">
        <v>6565</v>
      </c>
      <c r="D513" t="s">
        <v>1357</v>
      </c>
      <c r="E513" t="s">
        <v>1358</v>
      </c>
      <c r="F513">
        <v>5</v>
      </c>
      <c r="G513" t="s">
        <v>1276</v>
      </c>
      <c r="H513" t="s">
        <v>354</v>
      </c>
      <c r="I513">
        <v>1657487557.7</v>
      </c>
      <c r="J513">
        <f t="shared" si="238"/>
        <v>1.8936780837028743E-3</v>
      </c>
      <c r="K513">
        <f t="shared" si="239"/>
        <v>1.8936780837028742</v>
      </c>
      <c r="L513">
        <f t="shared" si="240"/>
        <v>17.938282210080164</v>
      </c>
      <c r="M513">
        <f t="shared" si="241"/>
        <v>648.86290000000008</v>
      </c>
      <c r="N513">
        <f t="shared" si="242"/>
        <v>275.77000096930158</v>
      </c>
      <c r="O513">
        <f t="shared" si="243"/>
        <v>19.505951620996999</v>
      </c>
      <c r="P513">
        <f t="shared" si="244"/>
        <v>45.895812784468696</v>
      </c>
      <c r="Q513">
        <f t="shared" si="245"/>
        <v>8.2012081032803608E-2</v>
      </c>
      <c r="R513">
        <f t="shared" si="246"/>
        <v>2.3640634699560783</v>
      </c>
      <c r="S513">
        <f t="shared" si="247"/>
        <v>8.0463670583022104E-2</v>
      </c>
      <c r="T513">
        <f t="shared" si="248"/>
        <v>5.0426477665419828E-2</v>
      </c>
      <c r="U513">
        <f t="shared" si="249"/>
        <v>321.5209476</v>
      </c>
      <c r="V513">
        <f t="shared" si="250"/>
        <v>26.295101381699165</v>
      </c>
      <c r="W513">
        <f t="shared" si="251"/>
        <v>24.929020000000001</v>
      </c>
      <c r="X513">
        <f t="shared" si="252"/>
        <v>3.1662468014376031</v>
      </c>
      <c r="Y513">
        <f t="shared" si="253"/>
        <v>50.21490153950878</v>
      </c>
      <c r="Z513">
        <f t="shared" si="254"/>
        <v>1.557165127378054</v>
      </c>
      <c r="AA513">
        <f t="shared" si="255"/>
        <v>3.1010020524542616</v>
      </c>
      <c r="AB513">
        <f t="shared" si="256"/>
        <v>1.609081674059549</v>
      </c>
      <c r="AC513">
        <f t="shared" si="257"/>
        <v>-83.511203491296754</v>
      </c>
      <c r="AD513">
        <f t="shared" si="258"/>
        <v>-44.429554481586194</v>
      </c>
      <c r="AE513">
        <f t="shared" si="259"/>
        <v>-3.9655200191534745</v>
      </c>
      <c r="AF513">
        <f t="shared" si="260"/>
        <v>189.61466960796358</v>
      </c>
      <c r="AG513">
        <f t="shared" si="261"/>
        <v>33.580619150623754</v>
      </c>
      <c r="AH513">
        <f t="shared" si="262"/>
        <v>1.896787924243422</v>
      </c>
      <c r="AI513">
        <f t="shared" si="263"/>
        <v>17.938282210080164</v>
      </c>
      <c r="AJ513">
        <v>705.05381279166534</v>
      </c>
      <c r="AK513">
        <v>671.02567272727254</v>
      </c>
      <c r="AL513">
        <v>3.285550777178067</v>
      </c>
      <c r="AM513">
        <v>64.35819296685338</v>
      </c>
      <c r="AN513">
        <f t="shared" si="264"/>
        <v>1.8936780837028742</v>
      </c>
      <c r="AO513">
        <v>19.788631612891379</v>
      </c>
      <c r="AP513">
        <v>22.01215030303031</v>
      </c>
      <c r="AQ513">
        <v>-2.4823494220383541E-4</v>
      </c>
      <c r="AR513">
        <v>78.51994977644415</v>
      </c>
      <c r="AS513">
        <v>0</v>
      </c>
      <c r="AT513">
        <v>0</v>
      </c>
      <c r="AU513">
        <f t="shared" si="265"/>
        <v>1</v>
      </c>
      <c r="AV513">
        <f t="shared" si="266"/>
        <v>0</v>
      </c>
      <c r="AW513">
        <f t="shared" si="267"/>
        <v>37681.376561976627</v>
      </c>
      <c r="AX513">
        <f t="shared" si="268"/>
        <v>2000.0309999999999</v>
      </c>
      <c r="AY513">
        <f t="shared" si="269"/>
        <v>1681.22604</v>
      </c>
      <c r="AZ513">
        <f t="shared" si="270"/>
        <v>0.84059999070014413</v>
      </c>
      <c r="BA513">
        <f t="shared" si="271"/>
        <v>0.1607579820512782</v>
      </c>
      <c r="BB513">
        <v>6</v>
      </c>
      <c r="BC513">
        <v>0.5</v>
      </c>
      <c r="BD513" t="s">
        <v>355</v>
      </c>
      <c r="BE513">
        <v>2</v>
      </c>
      <c r="BF513" t="b">
        <v>1</v>
      </c>
      <c r="BG513">
        <v>1657487557.7</v>
      </c>
      <c r="BH513">
        <v>648.86290000000008</v>
      </c>
      <c r="BI513">
        <v>690.63679999999999</v>
      </c>
      <c r="BJ513">
        <v>22.014790000000001</v>
      </c>
      <c r="BK513">
        <v>19.788740000000001</v>
      </c>
      <c r="BL513">
        <v>651.24979999999994</v>
      </c>
      <c r="BM513">
        <v>22.205960000000001</v>
      </c>
      <c r="BN513">
        <v>499.99700000000001</v>
      </c>
      <c r="BO513">
        <v>70.632710000000003</v>
      </c>
      <c r="BP513">
        <v>9.9971410000000011E-2</v>
      </c>
      <c r="BQ513">
        <v>24.58042</v>
      </c>
      <c r="BR513">
        <v>24.929020000000001</v>
      </c>
      <c r="BS513">
        <v>999.9</v>
      </c>
      <c r="BT513">
        <v>0</v>
      </c>
      <c r="BU513">
        <v>0</v>
      </c>
      <c r="BV513">
        <v>10008.065000000001</v>
      </c>
      <c r="BW513">
        <v>0</v>
      </c>
      <c r="BX513">
        <v>28.317489999999999</v>
      </c>
      <c r="BY513">
        <v>-41.773859999999999</v>
      </c>
      <c r="BZ513">
        <v>663.46900000000005</v>
      </c>
      <c r="CA513">
        <v>704.57950000000005</v>
      </c>
      <c r="CB513">
        <v>2.2260490000000002</v>
      </c>
      <c r="CC513">
        <v>690.63679999999999</v>
      </c>
      <c r="CD513">
        <v>19.788740000000001</v>
      </c>
      <c r="CE513">
        <v>1.554964</v>
      </c>
      <c r="CF513">
        <v>1.3977329999999999</v>
      </c>
      <c r="CG513">
        <v>13.519600000000001</v>
      </c>
      <c r="CH513">
        <v>11.89306</v>
      </c>
      <c r="CI513">
        <v>2000.0309999999999</v>
      </c>
      <c r="CJ513">
        <v>0.9800006</v>
      </c>
      <c r="CK513">
        <v>1.9999119999999999E-2</v>
      </c>
      <c r="CL513">
        <v>0</v>
      </c>
      <c r="CM513">
        <v>2.1869200000000002</v>
      </c>
      <c r="CN513">
        <v>0</v>
      </c>
      <c r="CO513">
        <v>12141.56</v>
      </c>
      <c r="CP513">
        <v>16749.71</v>
      </c>
      <c r="CQ513">
        <v>38.6312</v>
      </c>
      <c r="CR513">
        <v>37.974800000000002</v>
      </c>
      <c r="CS513">
        <v>38.756100000000004</v>
      </c>
      <c r="CT513">
        <v>36.868699999999997</v>
      </c>
      <c r="CU513">
        <v>37.5124</v>
      </c>
      <c r="CV513">
        <v>1960.0309999999999</v>
      </c>
      <c r="CW513">
        <v>40</v>
      </c>
      <c r="CX513">
        <v>0</v>
      </c>
      <c r="CY513">
        <v>1657487560.5</v>
      </c>
      <c r="CZ513">
        <v>0</v>
      </c>
      <c r="DA513">
        <v>1657463835.0999999</v>
      </c>
      <c r="DB513" t="s">
        <v>356</v>
      </c>
      <c r="DC513">
        <v>1657463822.5999999</v>
      </c>
      <c r="DD513">
        <v>1657463835.0999999</v>
      </c>
      <c r="DE513">
        <v>1</v>
      </c>
      <c r="DF513">
        <v>-2.657</v>
      </c>
      <c r="DG513">
        <v>-13.192</v>
      </c>
      <c r="DH513">
        <v>-3.9239999999999999</v>
      </c>
      <c r="DI513">
        <v>-0.217</v>
      </c>
      <c r="DJ513">
        <v>376</v>
      </c>
      <c r="DK513">
        <v>3</v>
      </c>
      <c r="DL513">
        <v>0.48</v>
      </c>
      <c r="DM513">
        <v>0.03</v>
      </c>
      <c r="DN513">
        <v>-40.8622175</v>
      </c>
      <c r="DO513">
        <v>-7.2351816135083764</v>
      </c>
      <c r="DP513">
        <v>0.69681367627490598</v>
      </c>
      <c r="DQ513">
        <v>0</v>
      </c>
      <c r="DR513">
        <v>2.2214765000000001</v>
      </c>
      <c r="DS513">
        <v>8.2480075046896598E-2</v>
      </c>
      <c r="DT513">
        <v>1.085387293780426E-2</v>
      </c>
      <c r="DU513">
        <v>1</v>
      </c>
      <c r="DV513">
        <v>1</v>
      </c>
      <c r="DW513">
        <v>2</v>
      </c>
      <c r="DX513" t="s">
        <v>369</v>
      </c>
      <c r="DY513">
        <v>2.9896699999999998</v>
      </c>
      <c r="DZ513">
        <v>2.7247599999999998</v>
      </c>
      <c r="EA513">
        <v>0.104839</v>
      </c>
      <c r="EB513">
        <v>0.108095</v>
      </c>
      <c r="EC513">
        <v>8.1351800000000002E-2</v>
      </c>
      <c r="ED513">
        <v>7.3769500000000002E-2</v>
      </c>
      <c r="EE513">
        <v>28620.2</v>
      </c>
      <c r="EF513">
        <v>28588.7</v>
      </c>
      <c r="EG513">
        <v>29675.7</v>
      </c>
      <c r="EH513">
        <v>29616.400000000001</v>
      </c>
      <c r="EI513">
        <v>36123.199999999997</v>
      </c>
      <c r="EJ513">
        <v>36476.699999999997</v>
      </c>
      <c r="EK513">
        <v>41807.300000000003</v>
      </c>
      <c r="EL513">
        <v>42197.1</v>
      </c>
      <c r="EM513">
        <v>2.0378500000000002</v>
      </c>
      <c r="EN513">
        <v>2.2787000000000002</v>
      </c>
      <c r="EO513">
        <v>0.228681</v>
      </c>
      <c r="EP513">
        <v>0</v>
      </c>
      <c r="EQ513">
        <v>21.175000000000001</v>
      </c>
      <c r="ER513">
        <v>999.9</v>
      </c>
      <c r="ES513">
        <v>49.2</v>
      </c>
      <c r="ET513">
        <v>26.5</v>
      </c>
      <c r="EU513">
        <v>24.210100000000001</v>
      </c>
      <c r="EV513">
        <v>57.354399999999998</v>
      </c>
      <c r="EW513">
        <v>26.943100000000001</v>
      </c>
      <c r="EX513">
        <v>2</v>
      </c>
      <c r="EY513">
        <v>-0.52428900000000001</v>
      </c>
      <c r="EZ513">
        <v>-1.964</v>
      </c>
      <c r="FA513">
        <v>20.381699999999999</v>
      </c>
      <c r="FB513">
        <v>5.22058</v>
      </c>
      <c r="FC513">
        <v>12.0099</v>
      </c>
      <c r="FD513">
        <v>4.9911000000000003</v>
      </c>
      <c r="FE513">
        <v>3.2885</v>
      </c>
      <c r="FF513">
        <v>9312.5</v>
      </c>
      <c r="FG513">
        <v>9999</v>
      </c>
      <c r="FH513">
        <v>9999</v>
      </c>
      <c r="FI513">
        <v>138.1</v>
      </c>
      <c r="FJ513">
        <v>1.8667899999999999</v>
      </c>
      <c r="FK513">
        <v>1.8658600000000001</v>
      </c>
      <c r="FL513">
        <v>1.86548</v>
      </c>
      <c r="FM513">
        <v>1.8653900000000001</v>
      </c>
      <c r="FN513">
        <v>1.8671500000000001</v>
      </c>
      <c r="FO513">
        <v>1.8697999999999999</v>
      </c>
      <c r="FP513">
        <v>1.86839</v>
      </c>
      <c r="FQ513">
        <v>1.86981</v>
      </c>
      <c r="FR513">
        <v>0</v>
      </c>
      <c r="FS513">
        <v>0</v>
      </c>
      <c r="FT513">
        <v>0</v>
      </c>
      <c r="FU513">
        <v>0</v>
      </c>
      <c r="FV513" t="s">
        <v>358</v>
      </c>
      <c r="FW513" t="s">
        <v>359</v>
      </c>
      <c r="FX513" t="s">
        <v>360</v>
      </c>
      <c r="FY513" t="s">
        <v>360</v>
      </c>
      <c r="FZ513" t="s">
        <v>360</v>
      </c>
      <c r="GA513" t="s">
        <v>360</v>
      </c>
      <c r="GB513">
        <v>0</v>
      </c>
      <c r="GC513">
        <v>100</v>
      </c>
      <c r="GD513">
        <v>100</v>
      </c>
      <c r="GE513">
        <v>-2.4</v>
      </c>
      <c r="GF513">
        <v>-0.19120000000000001</v>
      </c>
      <c r="GG513">
        <v>-1.691838842420514</v>
      </c>
      <c r="GH513">
        <v>-5.4742946993243486E-4</v>
      </c>
      <c r="GI513">
        <v>-1.00937323189599E-6</v>
      </c>
      <c r="GJ513">
        <v>3.2426335113099041E-10</v>
      </c>
      <c r="GK513">
        <v>-0.25714838806632262</v>
      </c>
      <c r="GL513">
        <v>-1.4458059848174739E-2</v>
      </c>
      <c r="GM513">
        <v>1.0199616584873469E-3</v>
      </c>
      <c r="GN513">
        <v>-1.0584552142034339E-5</v>
      </c>
      <c r="GO513">
        <v>24</v>
      </c>
      <c r="GP513">
        <v>2276</v>
      </c>
      <c r="GQ513">
        <v>1</v>
      </c>
      <c r="GR513">
        <v>42</v>
      </c>
      <c r="GS513">
        <v>395.6</v>
      </c>
      <c r="GT513">
        <v>395.4</v>
      </c>
      <c r="GU513">
        <v>1.9946299999999999</v>
      </c>
      <c r="GV513">
        <v>2.2143600000000001</v>
      </c>
      <c r="GW513">
        <v>1.94702</v>
      </c>
      <c r="GX513">
        <v>2.8064</v>
      </c>
      <c r="GY513">
        <v>2.19482</v>
      </c>
      <c r="GZ513">
        <v>2.3303199999999999</v>
      </c>
      <c r="HA513">
        <v>30.350899999999999</v>
      </c>
      <c r="HB513">
        <v>15.5855</v>
      </c>
      <c r="HC513">
        <v>18</v>
      </c>
      <c r="HD513">
        <v>476.14800000000002</v>
      </c>
      <c r="HE513">
        <v>655.79700000000003</v>
      </c>
      <c r="HF513">
        <v>23.8812</v>
      </c>
      <c r="HG513">
        <v>20.425599999999999</v>
      </c>
      <c r="HH513">
        <v>30</v>
      </c>
      <c r="HI513">
        <v>20.374500000000001</v>
      </c>
      <c r="HJ513">
        <v>20.285599999999999</v>
      </c>
      <c r="HK513">
        <v>39.913800000000002</v>
      </c>
      <c r="HL513">
        <v>21.2273</v>
      </c>
      <c r="HM513">
        <v>73.399799999999999</v>
      </c>
      <c r="HN513">
        <v>23.8871</v>
      </c>
      <c r="HO513">
        <v>727.43100000000004</v>
      </c>
      <c r="HP513">
        <v>19.7437</v>
      </c>
      <c r="HQ513">
        <v>101.491</v>
      </c>
      <c r="HR513">
        <v>101.35</v>
      </c>
    </row>
    <row r="514" spans="1:226" x14ac:dyDescent="0.2">
      <c r="A514">
        <v>498</v>
      </c>
      <c r="B514">
        <v>1657487565.5</v>
      </c>
      <c r="C514">
        <v>6570</v>
      </c>
      <c r="D514" t="s">
        <v>1359</v>
      </c>
      <c r="E514" t="s">
        <v>1360</v>
      </c>
      <c r="F514">
        <v>5</v>
      </c>
      <c r="G514" t="s">
        <v>1276</v>
      </c>
      <c r="H514" t="s">
        <v>354</v>
      </c>
      <c r="I514">
        <v>1657487563</v>
      </c>
      <c r="J514">
        <f t="shared" si="238"/>
        <v>1.8997165578847062E-3</v>
      </c>
      <c r="K514">
        <f t="shared" si="239"/>
        <v>1.8997165578847062</v>
      </c>
      <c r="L514">
        <f t="shared" si="240"/>
        <v>18.38281045685504</v>
      </c>
      <c r="M514">
        <f t="shared" si="241"/>
        <v>665.99099999999999</v>
      </c>
      <c r="N514">
        <f t="shared" si="242"/>
        <v>284.31699218274042</v>
      </c>
      <c r="O514">
        <f t="shared" si="243"/>
        <v>20.110600271534729</v>
      </c>
      <c r="P514">
        <f t="shared" si="244"/>
        <v>47.107556543195386</v>
      </c>
      <c r="Q514">
        <f t="shared" si="245"/>
        <v>8.2181338422378944E-2</v>
      </c>
      <c r="R514">
        <f t="shared" si="246"/>
        <v>2.3634287382490582</v>
      </c>
      <c r="S514">
        <f t="shared" si="247"/>
        <v>8.0626186390175325E-2</v>
      </c>
      <c r="T514">
        <f t="shared" si="248"/>
        <v>5.0528639560932662E-2</v>
      </c>
      <c r="U514">
        <f t="shared" si="249"/>
        <v>321.52344799999986</v>
      </c>
      <c r="V514">
        <f t="shared" si="250"/>
        <v>26.298718289393364</v>
      </c>
      <c r="W514">
        <f t="shared" si="251"/>
        <v>24.939599999999999</v>
      </c>
      <c r="X514">
        <f t="shared" si="252"/>
        <v>3.168245592415019</v>
      </c>
      <c r="Y514">
        <f t="shared" si="253"/>
        <v>50.204051887612962</v>
      </c>
      <c r="Z514">
        <f t="shared" si="254"/>
        <v>1.5573038120006057</v>
      </c>
      <c r="AA514">
        <f t="shared" si="255"/>
        <v>3.1019484552497749</v>
      </c>
      <c r="AB514">
        <f t="shared" si="256"/>
        <v>1.6109417804144133</v>
      </c>
      <c r="AC514">
        <f t="shared" si="257"/>
        <v>-83.777500202715544</v>
      </c>
      <c r="AD514">
        <f t="shared" si="258"/>
        <v>-45.11558845265909</v>
      </c>
      <c r="AE514">
        <f t="shared" si="259"/>
        <v>-4.0281510662659965</v>
      </c>
      <c r="AF514">
        <f t="shared" si="260"/>
        <v>188.60220827835923</v>
      </c>
      <c r="AG514">
        <f t="shared" si="261"/>
        <v>34.12229994264149</v>
      </c>
      <c r="AH514">
        <f t="shared" si="262"/>
        <v>1.8979419713368937</v>
      </c>
      <c r="AI514">
        <f t="shared" si="263"/>
        <v>18.38281045685504</v>
      </c>
      <c r="AJ514">
        <v>722.22958896983414</v>
      </c>
      <c r="AK514">
        <v>687.59081212121191</v>
      </c>
      <c r="AL514">
        <v>3.3039603812483178</v>
      </c>
      <c r="AM514">
        <v>64.35819296685338</v>
      </c>
      <c r="AN514">
        <f t="shared" si="264"/>
        <v>1.8997165578847062</v>
      </c>
      <c r="AO514">
        <v>19.789791956269461</v>
      </c>
      <c r="AP514">
        <v>22.018339393939399</v>
      </c>
      <c r="AQ514">
        <v>1.9295202188188609E-4</v>
      </c>
      <c r="AR514">
        <v>78.51994977644415</v>
      </c>
      <c r="AS514">
        <v>0</v>
      </c>
      <c r="AT514">
        <v>0</v>
      </c>
      <c r="AU514">
        <f t="shared" si="265"/>
        <v>1</v>
      </c>
      <c r="AV514">
        <f t="shared" si="266"/>
        <v>0</v>
      </c>
      <c r="AW514">
        <f t="shared" si="267"/>
        <v>37665.31934183518</v>
      </c>
      <c r="AX514">
        <f t="shared" si="268"/>
        <v>2000.0466666666659</v>
      </c>
      <c r="AY514">
        <f t="shared" si="269"/>
        <v>1681.2391999999993</v>
      </c>
      <c r="AZ514">
        <f t="shared" si="270"/>
        <v>0.84059998600032659</v>
      </c>
      <c r="BA514">
        <f t="shared" si="271"/>
        <v>0.16075797298063044</v>
      </c>
      <c r="BB514">
        <v>6</v>
      </c>
      <c r="BC514">
        <v>0.5</v>
      </c>
      <c r="BD514" t="s">
        <v>355</v>
      </c>
      <c r="BE514">
        <v>2</v>
      </c>
      <c r="BF514" t="b">
        <v>1</v>
      </c>
      <c r="BG514">
        <v>1657487563</v>
      </c>
      <c r="BH514">
        <v>665.99099999999999</v>
      </c>
      <c r="BI514">
        <v>708.45355555555557</v>
      </c>
      <c r="BJ514">
        <v>22.016644444444449</v>
      </c>
      <c r="BK514">
        <v>19.789311111111111</v>
      </c>
      <c r="BL514">
        <v>668.40288888888892</v>
      </c>
      <c r="BM514">
        <v>22.207777777777778</v>
      </c>
      <c r="BN514">
        <v>500.012</v>
      </c>
      <c r="BO514">
        <v>70.632988888888875</v>
      </c>
      <c r="BP514">
        <v>0.10003384444444451</v>
      </c>
      <c r="BQ514">
        <v>24.58552222222222</v>
      </c>
      <c r="BR514">
        <v>24.939599999999999</v>
      </c>
      <c r="BS514">
        <v>999.90000000000009</v>
      </c>
      <c r="BT514">
        <v>0</v>
      </c>
      <c r="BU514">
        <v>0</v>
      </c>
      <c r="BV514">
        <v>10003.755555555559</v>
      </c>
      <c r="BW514">
        <v>0</v>
      </c>
      <c r="BX514">
        <v>28.147344444444439</v>
      </c>
      <c r="BY514">
        <v>-42.462666666666671</v>
      </c>
      <c r="BZ514">
        <v>680.98399999999992</v>
      </c>
      <c r="CA514">
        <v>722.75644444444447</v>
      </c>
      <c r="CB514">
        <v>2.2273333333333332</v>
      </c>
      <c r="CC514">
        <v>708.45355555555557</v>
      </c>
      <c r="CD514">
        <v>19.789311111111111</v>
      </c>
      <c r="CE514">
        <v>1.5551022222222219</v>
      </c>
      <c r="CF514">
        <v>1.3977788888888889</v>
      </c>
      <c r="CG514">
        <v>13.52093333333333</v>
      </c>
      <c r="CH514">
        <v>11.89355555555556</v>
      </c>
      <c r="CI514">
        <v>2000.0466666666659</v>
      </c>
      <c r="CJ514">
        <v>0.97999966666666671</v>
      </c>
      <c r="CK514">
        <v>2.000003333333333E-2</v>
      </c>
      <c r="CL514">
        <v>0</v>
      </c>
      <c r="CM514">
        <v>2.4636444444444452</v>
      </c>
      <c r="CN514">
        <v>0</v>
      </c>
      <c r="CO514">
        <v>12152.888888888891</v>
      </c>
      <c r="CP514">
        <v>16749.85555555555</v>
      </c>
      <c r="CQ514">
        <v>38.569111111111113</v>
      </c>
      <c r="CR514">
        <v>37.923222222222222</v>
      </c>
      <c r="CS514">
        <v>38.68011111111111</v>
      </c>
      <c r="CT514">
        <v>36.80511111111111</v>
      </c>
      <c r="CU514">
        <v>37.436999999999998</v>
      </c>
      <c r="CV514">
        <v>1960.0466666666659</v>
      </c>
      <c r="CW514">
        <v>40</v>
      </c>
      <c r="CX514">
        <v>0</v>
      </c>
      <c r="CY514">
        <v>1657487565.3</v>
      </c>
      <c r="CZ514">
        <v>0</v>
      </c>
      <c r="DA514">
        <v>1657463835.0999999</v>
      </c>
      <c r="DB514" t="s">
        <v>356</v>
      </c>
      <c r="DC514">
        <v>1657463822.5999999</v>
      </c>
      <c r="DD514">
        <v>1657463835.0999999</v>
      </c>
      <c r="DE514">
        <v>1</v>
      </c>
      <c r="DF514">
        <v>-2.657</v>
      </c>
      <c r="DG514">
        <v>-13.192</v>
      </c>
      <c r="DH514">
        <v>-3.9239999999999999</v>
      </c>
      <c r="DI514">
        <v>-0.217</v>
      </c>
      <c r="DJ514">
        <v>376</v>
      </c>
      <c r="DK514">
        <v>3</v>
      </c>
      <c r="DL514">
        <v>0.48</v>
      </c>
      <c r="DM514">
        <v>0.03</v>
      </c>
      <c r="DN514">
        <v>-41.358699999999999</v>
      </c>
      <c r="DO514">
        <v>-7.4903144465290188</v>
      </c>
      <c r="DP514">
        <v>0.72165109055553966</v>
      </c>
      <c r="DQ514">
        <v>0</v>
      </c>
      <c r="DR514">
        <v>2.2256304999999998</v>
      </c>
      <c r="DS514">
        <v>2.88477298311424E-2</v>
      </c>
      <c r="DT514">
        <v>7.3965018589870826E-3</v>
      </c>
      <c r="DU514">
        <v>1</v>
      </c>
      <c r="DV514">
        <v>1</v>
      </c>
      <c r="DW514">
        <v>2</v>
      </c>
      <c r="DX514" t="s">
        <v>369</v>
      </c>
      <c r="DY514">
        <v>2.9897300000000002</v>
      </c>
      <c r="DZ514">
        <v>2.72471</v>
      </c>
      <c r="EA514">
        <v>0.106615</v>
      </c>
      <c r="EB514">
        <v>0.10986</v>
      </c>
      <c r="EC514">
        <v>8.1367099999999998E-2</v>
      </c>
      <c r="ED514">
        <v>7.3766200000000004E-2</v>
      </c>
      <c r="EE514">
        <v>28562.400000000001</v>
      </c>
      <c r="EF514">
        <v>28532.1</v>
      </c>
      <c r="EG514">
        <v>29674.6</v>
      </c>
      <c r="EH514">
        <v>29616.2</v>
      </c>
      <c r="EI514">
        <v>36121.300000000003</v>
      </c>
      <c r="EJ514">
        <v>36476.800000000003</v>
      </c>
      <c r="EK514">
        <v>41805.800000000003</v>
      </c>
      <c r="EL514">
        <v>42197</v>
      </c>
      <c r="EM514">
        <v>2.0377800000000001</v>
      </c>
      <c r="EN514">
        <v>2.2787000000000002</v>
      </c>
      <c r="EO514">
        <v>0.22885900000000001</v>
      </c>
      <c r="EP514">
        <v>0</v>
      </c>
      <c r="EQ514">
        <v>21.168299999999999</v>
      </c>
      <c r="ER514">
        <v>999.9</v>
      </c>
      <c r="ES514">
        <v>49.3</v>
      </c>
      <c r="ET514">
        <v>26.5</v>
      </c>
      <c r="EU514">
        <v>24.2578</v>
      </c>
      <c r="EV514">
        <v>57.214399999999998</v>
      </c>
      <c r="EW514">
        <v>27.031199999999998</v>
      </c>
      <c r="EX514">
        <v>2</v>
      </c>
      <c r="EY514">
        <v>-0.52424300000000001</v>
      </c>
      <c r="EZ514">
        <v>-1.92991</v>
      </c>
      <c r="FA514">
        <v>20.382100000000001</v>
      </c>
      <c r="FB514">
        <v>5.2211800000000004</v>
      </c>
      <c r="FC514">
        <v>12.0099</v>
      </c>
      <c r="FD514">
        <v>4.9911000000000003</v>
      </c>
      <c r="FE514">
        <v>3.2885800000000001</v>
      </c>
      <c r="FF514">
        <v>9312.5</v>
      </c>
      <c r="FG514">
        <v>9999</v>
      </c>
      <c r="FH514">
        <v>9999</v>
      </c>
      <c r="FI514">
        <v>138.1</v>
      </c>
      <c r="FJ514">
        <v>1.86677</v>
      </c>
      <c r="FK514">
        <v>1.86585</v>
      </c>
      <c r="FL514">
        <v>1.86548</v>
      </c>
      <c r="FM514">
        <v>1.8653900000000001</v>
      </c>
      <c r="FN514">
        <v>1.86711</v>
      </c>
      <c r="FO514">
        <v>1.86981</v>
      </c>
      <c r="FP514">
        <v>1.8684000000000001</v>
      </c>
      <c r="FQ514">
        <v>1.86981</v>
      </c>
      <c r="FR514">
        <v>0</v>
      </c>
      <c r="FS514">
        <v>0</v>
      </c>
      <c r="FT514">
        <v>0</v>
      </c>
      <c r="FU514">
        <v>0</v>
      </c>
      <c r="FV514" t="s">
        <v>358</v>
      </c>
      <c r="FW514" t="s">
        <v>359</v>
      </c>
      <c r="FX514" t="s">
        <v>360</v>
      </c>
      <c r="FY514" t="s">
        <v>360</v>
      </c>
      <c r="FZ514" t="s">
        <v>360</v>
      </c>
      <c r="GA514" t="s">
        <v>360</v>
      </c>
      <c r="GB514">
        <v>0</v>
      </c>
      <c r="GC514">
        <v>100</v>
      </c>
      <c r="GD514">
        <v>100</v>
      </c>
      <c r="GE514">
        <v>-2.4239999999999999</v>
      </c>
      <c r="GF514">
        <v>-0.19109999999999999</v>
      </c>
      <c r="GG514">
        <v>-1.691838842420514</v>
      </c>
      <c r="GH514">
        <v>-5.4742946993243486E-4</v>
      </c>
      <c r="GI514">
        <v>-1.00937323189599E-6</v>
      </c>
      <c r="GJ514">
        <v>3.2426335113099041E-10</v>
      </c>
      <c r="GK514">
        <v>-0.25714838806632262</v>
      </c>
      <c r="GL514">
        <v>-1.4458059848174739E-2</v>
      </c>
      <c r="GM514">
        <v>1.0199616584873469E-3</v>
      </c>
      <c r="GN514">
        <v>-1.0584552142034339E-5</v>
      </c>
      <c r="GO514">
        <v>24</v>
      </c>
      <c r="GP514">
        <v>2276</v>
      </c>
      <c r="GQ514">
        <v>1</v>
      </c>
      <c r="GR514">
        <v>42</v>
      </c>
      <c r="GS514">
        <v>395.7</v>
      </c>
      <c r="GT514">
        <v>395.5</v>
      </c>
      <c r="GU514">
        <v>2.03247</v>
      </c>
      <c r="GV514">
        <v>2.21191</v>
      </c>
      <c r="GW514">
        <v>1.94702</v>
      </c>
      <c r="GX514">
        <v>2.8064</v>
      </c>
      <c r="GY514">
        <v>2.19482</v>
      </c>
      <c r="GZ514">
        <v>2.32666</v>
      </c>
      <c r="HA514">
        <v>30.350899999999999</v>
      </c>
      <c r="HB514">
        <v>15.5855</v>
      </c>
      <c r="HC514">
        <v>18</v>
      </c>
      <c r="HD514">
        <v>476.113</v>
      </c>
      <c r="HE514">
        <v>655.81899999999996</v>
      </c>
      <c r="HF514">
        <v>23.936299999999999</v>
      </c>
      <c r="HG514">
        <v>20.425599999999999</v>
      </c>
      <c r="HH514">
        <v>30.0001</v>
      </c>
      <c r="HI514">
        <v>20.375599999999999</v>
      </c>
      <c r="HJ514">
        <v>20.287199999999999</v>
      </c>
      <c r="HK514">
        <v>40.681800000000003</v>
      </c>
      <c r="HL514">
        <v>21.2273</v>
      </c>
      <c r="HM514">
        <v>73.399799999999999</v>
      </c>
      <c r="HN514">
        <v>23.9343</v>
      </c>
      <c r="HO514">
        <v>740.81799999999998</v>
      </c>
      <c r="HP514">
        <v>19.728400000000001</v>
      </c>
      <c r="HQ514">
        <v>101.48699999999999</v>
      </c>
      <c r="HR514">
        <v>101.35</v>
      </c>
    </row>
    <row r="515" spans="1:226" x14ac:dyDescent="0.2">
      <c r="A515">
        <v>499</v>
      </c>
      <c r="B515">
        <v>1657487570.5</v>
      </c>
      <c r="C515">
        <v>6575</v>
      </c>
      <c r="D515" t="s">
        <v>1361</v>
      </c>
      <c r="E515" t="s">
        <v>1362</v>
      </c>
      <c r="F515">
        <v>5</v>
      </c>
      <c r="G515" t="s">
        <v>1276</v>
      </c>
      <c r="H515" t="s">
        <v>354</v>
      </c>
      <c r="I515">
        <v>1657487567.7</v>
      </c>
      <c r="J515">
        <f t="shared" si="238"/>
        <v>1.9023538361427198E-3</v>
      </c>
      <c r="K515">
        <f t="shared" si="239"/>
        <v>1.9023538361427199</v>
      </c>
      <c r="L515">
        <f t="shared" si="240"/>
        <v>18.858714331638396</v>
      </c>
      <c r="M515">
        <f t="shared" si="241"/>
        <v>681.18730000000005</v>
      </c>
      <c r="N515">
        <f t="shared" si="242"/>
        <v>290.43998290131316</v>
      </c>
      <c r="O515">
        <f t="shared" si="243"/>
        <v>20.543684252866999</v>
      </c>
      <c r="P515">
        <f t="shared" si="244"/>
        <v>48.182404738048611</v>
      </c>
      <c r="Q515">
        <f t="shared" si="245"/>
        <v>8.2345738611736427E-2</v>
      </c>
      <c r="R515">
        <f t="shared" si="246"/>
        <v>2.3643021778843281</v>
      </c>
      <c r="S515">
        <f t="shared" si="247"/>
        <v>8.078498704313522E-2</v>
      </c>
      <c r="T515">
        <f t="shared" si="248"/>
        <v>5.0628380312349425E-2</v>
      </c>
      <c r="U515">
        <f t="shared" si="249"/>
        <v>321.51615960000004</v>
      </c>
      <c r="V515">
        <f t="shared" si="250"/>
        <v>26.301967961032354</v>
      </c>
      <c r="W515">
        <f t="shared" si="251"/>
        <v>24.935849999999999</v>
      </c>
      <c r="X515">
        <f t="shared" si="252"/>
        <v>3.1675370101378513</v>
      </c>
      <c r="Y515">
        <f t="shared" si="253"/>
        <v>50.196996466135332</v>
      </c>
      <c r="Z515">
        <f t="shared" si="254"/>
        <v>1.5575252709891028</v>
      </c>
      <c r="AA515">
        <f t="shared" si="255"/>
        <v>3.1028256283020124</v>
      </c>
      <c r="AB515">
        <f t="shared" si="256"/>
        <v>1.6100117391487485</v>
      </c>
      <c r="AC515">
        <f t="shared" si="257"/>
        <v>-83.89380417389394</v>
      </c>
      <c r="AD515">
        <f t="shared" si="258"/>
        <v>-44.051647915272603</v>
      </c>
      <c r="AE515">
        <f t="shared" si="259"/>
        <v>-3.9317232814479808</v>
      </c>
      <c r="AF515">
        <f t="shared" si="260"/>
        <v>189.63898422938547</v>
      </c>
      <c r="AG515">
        <f t="shared" si="261"/>
        <v>34.53164902879945</v>
      </c>
      <c r="AH515">
        <f t="shared" si="262"/>
        <v>1.9032977303020628</v>
      </c>
      <c r="AI515">
        <f t="shared" si="263"/>
        <v>18.858714331638396</v>
      </c>
      <c r="AJ515">
        <v>739.29009718907639</v>
      </c>
      <c r="AK515">
        <v>704.10376363636351</v>
      </c>
      <c r="AL515">
        <v>3.294365044681975</v>
      </c>
      <c r="AM515">
        <v>64.35819296685338</v>
      </c>
      <c r="AN515">
        <f t="shared" si="264"/>
        <v>1.9023538361427199</v>
      </c>
      <c r="AO515">
        <v>19.787510991208499</v>
      </c>
      <c r="AP515">
        <v>22.019867272727261</v>
      </c>
      <c r="AQ515">
        <v>3.9238223364907577E-5</v>
      </c>
      <c r="AR515">
        <v>78.51994977644415</v>
      </c>
      <c r="AS515">
        <v>0</v>
      </c>
      <c r="AT515">
        <v>0</v>
      </c>
      <c r="AU515">
        <f t="shared" si="265"/>
        <v>1</v>
      </c>
      <c r="AV515">
        <f t="shared" si="266"/>
        <v>0</v>
      </c>
      <c r="AW515">
        <f t="shared" si="267"/>
        <v>37685.937931352142</v>
      </c>
      <c r="AX515">
        <f t="shared" si="268"/>
        <v>2000.001</v>
      </c>
      <c r="AY515">
        <f t="shared" si="269"/>
        <v>1681.2008400000002</v>
      </c>
      <c r="AZ515">
        <f t="shared" si="270"/>
        <v>0.84059999970000021</v>
      </c>
      <c r="BA515">
        <f t="shared" si="271"/>
        <v>0.1607579994210003</v>
      </c>
      <c r="BB515">
        <v>6</v>
      </c>
      <c r="BC515">
        <v>0.5</v>
      </c>
      <c r="BD515" t="s">
        <v>355</v>
      </c>
      <c r="BE515">
        <v>2</v>
      </c>
      <c r="BF515" t="b">
        <v>1</v>
      </c>
      <c r="BG515">
        <v>1657487567.7</v>
      </c>
      <c r="BH515">
        <v>681.18730000000005</v>
      </c>
      <c r="BI515">
        <v>724.18060000000003</v>
      </c>
      <c r="BJ515">
        <v>22.01979</v>
      </c>
      <c r="BK515">
        <v>19.786149999999999</v>
      </c>
      <c r="BL515">
        <v>683.62159999999994</v>
      </c>
      <c r="BM515">
        <v>22.21088</v>
      </c>
      <c r="BN515">
        <v>500.00560000000002</v>
      </c>
      <c r="BO515">
        <v>70.633070000000004</v>
      </c>
      <c r="BP515">
        <v>9.99057E-2</v>
      </c>
      <c r="BQ515">
        <v>24.590250000000001</v>
      </c>
      <c r="BR515">
        <v>24.935849999999999</v>
      </c>
      <c r="BS515">
        <v>999.9</v>
      </c>
      <c r="BT515">
        <v>0</v>
      </c>
      <c r="BU515">
        <v>0</v>
      </c>
      <c r="BV515">
        <v>10009.620000000001</v>
      </c>
      <c r="BW515">
        <v>0</v>
      </c>
      <c r="BX515">
        <v>28.06907</v>
      </c>
      <c r="BY515">
        <v>-42.993189999999998</v>
      </c>
      <c r="BZ515">
        <v>696.52459999999996</v>
      </c>
      <c r="CA515">
        <v>738.79859999999985</v>
      </c>
      <c r="CB515">
        <v>2.2336429999999998</v>
      </c>
      <c r="CC515">
        <v>724.18060000000003</v>
      </c>
      <c r="CD515">
        <v>19.786149999999999</v>
      </c>
      <c r="CE515">
        <v>1.555326</v>
      </c>
      <c r="CF515">
        <v>1.3975569999999999</v>
      </c>
      <c r="CG515">
        <v>13.52318</v>
      </c>
      <c r="CH515">
        <v>11.89114</v>
      </c>
      <c r="CI515">
        <v>2000.001</v>
      </c>
      <c r="CJ515">
        <v>0.97999820000000004</v>
      </c>
      <c r="CK515">
        <v>2.0001499999999998E-2</v>
      </c>
      <c r="CL515">
        <v>0</v>
      </c>
      <c r="CM515">
        <v>2.37853</v>
      </c>
      <c r="CN515">
        <v>0</v>
      </c>
      <c r="CO515">
        <v>12163.86</v>
      </c>
      <c r="CP515">
        <v>16749.439999999999</v>
      </c>
      <c r="CQ515">
        <v>38.481099999999998</v>
      </c>
      <c r="CR515">
        <v>37.8812</v>
      </c>
      <c r="CS515">
        <v>38.618699999999997</v>
      </c>
      <c r="CT515">
        <v>36.75</v>
      </c>
      <c r="CU515">
        <v>37.3812</v>
      </c>
      <c r="CV515">
        <v>1960.001</v>
      </c>
      <c r="CW515">
        <v>40</v>
      </c>
      <c r="CX515">
        <v>0</v>
      </c>
      <c r="CY515">
        <v>1657487570.0999999</v>
      </c>
      <c r="CZ515">
        <v>0</v>
      </c>
      <c r="DA515">
        <v>1657463835.0999999</v>
      </c>
      <c r="DB515" t="s">
        <v>356</v>
      </c>
      <c r="DC515">
        <v>1657463822.5999999</v>
      </c>
      <c r="DD515">
        <v>1657463835.0999999</v>
      </c>
      <c r="DE515">
        <v>1</v>
      </c>
      <c r="DF515">
        <v>-2.657</v>
      </c>
      <c r="DG515">
        <v>-13.192</v>
      </c>
      <c r="DH515">
        <v>-3.9239999999999999</v>
      </c>
      <c r="DI515">
        <v>-0.217</v>
      </c>
      <c r="DJ515">
        <v>376</v>
      </c>
      <c r="DK515">
        <v>3</v>
      </c>
      <c r="DL515">
        <v>0.48</v>
      </c>
      <c r="DM515">
        <v>0.03</v>
      </c>
      <c r="DN515">
        <v>-42.088355</v>
      </c>
      <c r="DO515">
        <v>-7.5006439024389033</v>
      </c>
      <c r="DP515">
        <v>0.72255193133435058</v>
      </c>
      <c r="DQ515">
        <v>0</v>
      </c>
      <c r="DR515">
        <v>2.2296255</v>
      </c>
      <c r="DS515">
        <v>8.2523076923039299E-3</v>
      </c>
      <c r="DT515">
        <v>3.7527049910697561E-3</v>
      </c>
      <c r="DU515">
        <v>1</v>
      </c>
      <c r="DV515">
        <v>1</v>
      </c>
      <c r="DW515">
        <v>2</v>
      </c>
      <c r="DX515" t="s">
        <v>369</v>
      </c>
      <c r="DY515">
        <v>2.9896400000000001</v>
      </c>
      <c r="DZ515">
        <v>2.7248199999999998</v>
      </c>
      <c r="EA515">
        <v>0.108359</v>
      </c>
      <c r="EB515">
        <v>0.111606</v>
      </c>
      <c r="EC515">
        <v>8.13696E-2</v>
      </c>
      <c r="ED515">
        <v>7.3752700000000004E-2</v>
      </c>
      <c r="EE515">
        <v>28507</v>
      </c>
      <c r="EF515">
        <v>28476.6</v>
      </c>
      <c r="EG515">
        <v>29674.799999999999</v>
      </c>
      <c r="EH515">
        <v>29616.6</v>
      </c>
      <c r="EI515">
        <v>36121.5</v>
      </c>
      <c r="EJ515">
        <v>36477.9</v>
      </c>
      <c r="EK515">
        <v>41806.1</v>
      </c>
      <c r="EL515">
        <v>42197.599999999999</v>
      </c>
      <c r="EM515">
        <v>2.0375200000000002</v>
      </c>
      <c r="EN515">
        <v>2.2788499999999998</v>
      </c>
      <c r="EO515">
        <v>0.22911999999999999</v>
      </c>
      <c r="EP515">
        <v>0</v>
      </c>
      <c r="EQ515">
        <v>21.1648</v>
      </c>
      <c r="ER515">
        <v>999.9</v>
      </c>
      <c r="ES515">
        <v>49.3</v>
      </c>
      <c r="ET515">
        <v>26.5</v>
      </c>
      <c r="EU515">
        <v>24.256</v>
      </c>
      <c r="EV515">
        <v>57.104399999999998</v>
      </c>
      <c r="EW515">
        <v>26.995200000000001</v>
      </c>
      <c r="EX515">
        <v>2</v>
      </c>
      <c r="EY515">
        <v>-0.52412099999999995</v>
      </c>
      <c r="EZ515">
        <v>-1.9215899999999999</v>
      </c>
      <c r="FA515">
        <v>20.382200000000001</v>
      </c>
      <c r="FB515">
        <v>5.2211800000000004</v>
      </c>
      <c r="FC515">
        <v>12.0099</v>
      </c>
      <c r="FD515">
        <v>4.9911500000000002</v>
      </c>
      <c r="FE515">
        <v>3.2886500000000001</v>
      </c>
      <c r="FF515">
        <v>9312.7000000000007</v>
      </c>
      <c r="FG515">
        <v>9999</v>
      </c>
      <c r="FH515">
        <v>9999</v>
      </c>
      <c r="FI515">
        <v>138.1</v>
      </c>
      <c r="FJ515">
        <v>1.86677</v>
      </c>
      <c r="FK515">
        <v>1.86585</v>
      </c>
      <c r="FL515">
        <v>1.86544</v>
      </c>
      <c r="FM515">
        <v>1.8653900000000001</v>
      </c>
      <c r="FN515">
        <v>1.8671199999999999</v>
      </c>
      <c r="FO515">
        <v>1.8697999999999999</v>
      </c>
      <c r="FP515">
        <v>1.8684099999999999</v>
      </c>
      <c r="FQ515">
        <v>1.86981</v>
      </c>
      <c r="FR515">
        <v>0</v>
      </c>
      <c r="FS515">
        <v>0</v>
      </c>
      <c r="FT515">
        <v>0</v>
      </c>
      <c r="FU515">
        <v>0</v>
      </c>
      <c r="FV515" t="s">
        <v>358</v>
      </c>
      <c r="FW515" t="s">
        <v>359</v>
      </c>
      <c r="FX515" t="s">
        <v>360</v>
      </c>
      <c r="FY515" t="s">
        <v>360</v>
      </c>
      <c r="FZ515" t="s">
        <v>360</v>
      </c>
      <c r="GA515" t="s">
        <v>360</v>
      </c>
      <c r="GB515">
        <v>0</v>
      </c>
      <c r="GC515">
        <v>100</v>
      </c>
      <c r="GD515">
        <v>100</v>
      </c>
      <c r="GE515">
        <v>-2.4470000000000001</v>
      </c>
      <c r="GF515">
        <v>-0.19109999999999999</v>
      </c>
      <c r="GG515">
        <v>-1.691838842420514</v>
      </c>
      <c r="GH515">
        <v>-5.4742946993243486E-4</v>
      </c>
      <c r="GI515">
        <v>-1.00937323189599E-6</v>
      </c>
      <c r="GJ515">
        <v>3.2426335113099041E-10</v>
      </c>
      <c r="GK515">
        <v>-0.25714838806632262</v>
      </c>
      <c r="GL515">
        <v>-1.4458059848174739E-2</v>
      </c>
      <c r="GM515">
        <v>1.0199616584873469E-3</v>
      </c>
      <c r="GN515">
        <v>-1.0584552142034339E-5</v>
      </c>
      <c r="GO515">
        <v>24</v>
      </c>
      <c r="GP515">
        <v>2276</v>
      </c>
      <c r="GQ515">
        <v>1</v>
      </c>
      <c r="GR515">
        <v>42</v>
      </c>
      <c r="GS515">
        <v>395.8</v>
      </c>
      <c r="GT515">
        <v>395.6</v>
      </c>
      <c r="GU515">
        <v>2.0666500000000001</v>
      </c>
      <c r="GV515">
        <v>2.21313</v>
      </c>
      <c r="GW515">
        <v>1.94702</v>
      </c>
      <c r="GX515">
        <v>2.8064</v>
      </c>
      <c r="GY515">
        <v>2.19482</v>
      </c>
      <c r="GZ515">
        <v>2.34497</v>
      </c>
      <c r="HA515">
        <v>30.350899999999999</v>
      </c>
      <c r="HB515">
        <v>15.5855</v>
      </c>
      <c r="HC515">
        <v>18</v>
      </c>
      <c r="HD515">
        <v>475.97300000000001</v>
      </c>
      <c r="HE515">
        <v>655.94200000000001</v>
      </c>
      <c r="HF515">
        <v>23.9788</v>
      </c>
      <c r="HG515">
        <v>20.425599999999999</v>
      </c>
      <c r="HH515">
        <v>30.0002</v>
      </c>
      <c r="HI515">
        <v>20.376300000000001</v>
      </c>
      <c r="HJ515">
        <v>20.287299999999998</v>
      </c>
      <c r="HK515">
        <v>41.380400000000002</v>
      </c>
      <c r="HL515">
        <v>21.2273</v>
      </c>
      <c r="HM515">
        <v>73.399799999999999</v>
      </c>
      <c r="HN515">
        <v>23.9773</v>
      </c>
      <c r="HO515">
        <v>754.24900000000002</v>
      </c>
      <c r="HP515">
        <v>19.721699999999998</v>
      </c>
      <c r="HQ515">
        <v>101.488</v>
      </c>
      <c r="HR515">
        <v>101.351</v>
      </c>
    </row>
    <row r="516" spans="1:226" x14ac:dyDescent="0.2">
      <c r="A516">
        <v>500</v>
      </c>
      <c r="B516">
        <v>1657487575.5</v>
      </c>
      <c r="C516">
        <v>6580</v>
      </c>
      <c r="D516" t="s">
        <v>1363</v>
      </c>
      <c r="E516" t="s">
        <v>1364</v>
      </c>
      <c r="F516">
        <v>5</v>
      </c>
      <c r="G516" t="s">
        <v>1276</v>
      </c>
      <c r="H516" t="s">
        <v>354</v>
      </c>
      <c r="I516">
        <v>1657487573</v>
      </c>
      <c r="J516">
        <f t="shared" si="238"/>
        <v>1.9060494799469417E-3</v>
      </c>
      <c r="K516">
        <f t="shared" si="239"/>
        <v>1.9060494799469416</v>
      </c>
      <c r="L516">
        <f t="shared" si="240"/>
        <v>19.301588700930996</v>
      </c>
      <c r="M516">
        <f t="shared" si="241"/>
        <v>698.23955555555551</v>
      </c>
      <c r="N516">
        <f t="shared" si="242"/>
        <v>299.3962214923684</v>
      </c>
      <c r="O516">
        <f t="shared" si="243"/>
        <v>21.177436640017369</v>
      </c>
      <c r="P516">
        <f t="shared" si="244"/>
        <v>49.389146842351117</v>
      </c>
      <c r="Q516">
        <f t="shared" si="245"/>
        <v>8.2594378830592438E-2</v>
      </c>
      <c r="R516">
        <f t="shared" si="246"/>
        <v>2.361376454725348</v>
      </c>
      <c r="S516">
        <f t="shared" si="247"/>
        <v>8.102237917978071E-2</v>
      </c>
      <c r="T516">
        <f t="shared" si="248"/>
        <v>5.0777732879777354E-2</v>
      </c>
      <c r="U516">
        <f t="shared" si="249"/>
        <v>321.51419752723496</v>
      </c>
      <c r="V516">
        <f t="shared" si="250"/>
        <v>26.307912666391882</v>
      </c>
      <c r="W516">
        <f t="shared" si="251"/>
        <v>24.927788888888891</v>
      </c>
      <c r="X516">
        <f t="shared" si="252"/>
        <v>3.1660142894958865</v>
      </c>
      <c r="Y516">
        <f t="shared" si="253"/>
        <v>50.182656327483102</v>
      </c>
      <c r="Z516">
        <f t="shared" si="254"/>
        <v>1.5575640855541995</v>
      </c>
      <c r="AA516">
        <f t="shared" si="255"/>
        <v>3.1037896347889857</v>
      </c>
      <c r="AB516">
        <f t="shared" si="256"/>
        <v>1.608450203941687</v>
      </c>
      <c r="AC516">
        <f t="shared" si="257"/>
        <v>-84.05678206566013</v>
      </c>
      <c r="AD516">
        <f t="shared" si="258"/>
        <v>-42.309617131928171</v>
      </c>
      <c r="AE516">
        <f t="shared" si="259"/>
        <v>-3.7808665705792968</v>
      </c>
      <c r="AF516">
        <f t="shared" si="260"/>
        <v>191.36693175906737</v>
      </c>
      <c r="AG516">
        <f t="shared" si="261"/>
        <v>35.020925006592122</v>
      </c>
      <c r="AH516">
        <f t="shared" si="262"/>
        <v>1.9091615422157793</v>
      </c>
      <c r="AI516">
        <f t="shared" si="263"/>
        <v>19.301588700930996</v>
      </c>
      <c r="AJ516">
        <v>756.34355859462357</v>
      </c>
      <c r="AK516">
        <v>720.574296969697</v>
      </c>
      <c r="AL516">
        <v>3.305721431360372</v>
      </c>
      <c r="AM516">
        <v>64.35819296685338</v>
      </c>
      <c r="AN516">
        <f t="shared" si="264"/>
        <v>1.9060494799469416</v>
      </c>
      <c r="AO516">
        <v>19.78206465739288</v>
      </c>
      <c r="AP516">
        <v>22.01871818181818</v>
      </c>
      <c r="AQ516">
        <v>3.9107684743903387E-5</v>
      </c>
      <c r="AR516">
        <v>78.51994977644415</v>
      </c>
      <c r="AS516">
        <v>0</v>
      </c>
      <c r="AT516">
        <v>0</v>
      </c>
      <c r="AU516">
        <f t="shared" si="265"/>
        <v>1</v>
      </c>
      <c r="AV516">
        <f t="shared" si="266"/>
        <v>0</v>
      </c>
      <c r="AW516">
        <f t="shared" si="267"/>
        <v>37614.236459682877</v>
      </c>
      <c r="AX516">
        <f t="shared" si="268"/>
        <v>1999.9866666666669</v>
      </c>
      <c r="AY516">
        <f t="shared" si="269"/>
        <v>1681.1889686669613</v>
      </c>
      <c r="AZ516">
        <f t="shared" si="270"/>
        <v>0.84060008833406941</v>
      </c>
      <c r="BA516">
        <f t="shared" si="271"/>
        <v>0.16075817048475402</v>
      </c>
      <c r="BB516">
        <v>6</v>
      </c>
      <c r="BC516">
        <v>0.5</v>
      </c>
      <c r="BD516" t="s">
        <v>355</v>
      </c>
      <c r="BE516">
        <v>2</v>
      </c>
      <c r="BF516" t="b">
        <v>1</v>
      </c>
      <c r="BG516">
        <v>1657487573</v>
      </c>
      <c r="BH516">
        <v>698.23955555555551</v>
      </c>
      <c r="BI516">
        <v>741.86299999999994</v>
      </c>
      <c r="BJ516">
        <v>22.020077777777779</v>
      </c>
      <c r="BK516">
        <v>19.779599999999999</v>
      </c>
      <c r="BL516">
        <v>700.69911111111105</v>
      </c>
      <c r="BM516">
        <v>22.211166666666671</v>
      </c>
      <c r="BN516">
        <v>500.01522222222218</v>
      </c>
      <c r="BO516">
        <v>70.633688888888898</v>
      </c>
      <c r="BP516">
        <v>0.10012509999999999</v>
      </c>
      <c r="BQ516">
        <v>24.59544444444445</v>
      </c>
      <c r="BR516">
        <v>24.927788888888891</v>
      </c>
      <c r="BS516">
        <v>999.90000000000009</v>
      </c>
      <c r="BT516">
        <v>0</v>
      </c>
      <c r="BU516">
        <v>0</v>
      </c>
      <c r="BV516">
        <v>9989.8555555555558</v>
      </c>
      <c r="BW516">
        <v>0</v>
      </c>
      <c r="BX516">
        <v>28.2151</v>
      </c>
      <c r="BY516">
        <v>-43.62341111111111</v>
      </c>
      <c r="BZ516">
        <v>713.96100000000001</v>
      </c>
      <c r="CA516">
        <v>756.83300000000008</v>
      </c>
      <c r="CB516">
        <v>2.240492222222223</v>
      </c>
      <c r="CC516">
        <v>741.86299999999994</v>
      </c>
      <c r="CD516">
        <v>19.779599999999999</v>
      </c>
      <c r="CE516">
        <v>1.555361111111111</v>
      </c>
      <c r="CF516">
        <v>1.397105555555556</v>
      </c>
      <c r="CG516">
        <v>13.523511111111111</v>
      </c>
      <c r="CH516">
        <v>11.886244444444451</v>
      </c>
      <c r="CI516">
        <v>1999.9866666666669</v>
      </c>
      <c r="CJ516">
        <v>0.97999700000000012</v>
      </c>
      <c r="CK516">
        <v>2.0002700000000002E-2</v>
      </c>
      <c r="CL516">
        <v>0</v>
      </c>
      <c r="CM516">
        <v>2.3802222222222218</v>
      </c>
      <c r="CN516">
        <v>0</v>
      </c>
      <c r="CO516">
        <v>12177.4</v>
      </c>
      <c r="CP516">
        <v>16749.34444444445</v>
      </c>
      <c r="CQ516">
        <v>38.402555555555551</v>
      </c>
      <c r="CR516">
        <v>37.868000000000002</v>
      </c>
      <c r="CS516">
        <v>38.55511111111111</v>
      </c>
      <c r="CT516">
        <v>36.700999999999993</v>
      </c>
      <c r="CU516">
        <v>37.311999999999998</v>
      </c>
      <c r="CV516">
        <v>1959.9777777777781</v>
      </c>
      <c r="CW516">
        <v>40.005555555555553</v>
      </c>
      <c r="CX516">
        <v>0</v>
      </c>
      <c r="CY516">
        <v>1657487575.5</v>
      </c>
      <c r="CZ516">
        <v>0</v>
      </c>
      <c r="DA516">
        <v>1657463835.0999999</v>
      </c>
      <c r="DB516" t="s">
        <v>356</v>
      </c>
      <c r="DC516">
        <v>1657463822.5999999</v>
      </c>
      <c r="DD516">
        <v>1657463835.0999999</v>
      </c>
      <c r="DE516">
        <v>1</v>
      </c>
      <c r="DF516">
        <v>-2.657</v>
      </c>
      <c r="DG516">
        <v>-13.192</v>
      </c>
      <c r="DH516">
        <v>-3.9239999999999999</v>
      </c>
      <c r="DI516">
        <v>-0.217</v>
      </c>
      <c r="DJ516">
        <v>376</v>
      </c>
      <c r="DK516">
        <v>3</v>
      </c>
      <c r="DL516">
        <v>0.48</v>
      </c>
      <c r="DM516">
        <v>0.03</v>
      </c>
      <c r="DN516">
        <v>-42.7061475</v>
      </c>
      <c r="DO516">
        <v>-7.1446075046904296</v>
      </c>
      <c r="DP516">
        <v>0.69116830873076784</v>
      </c>
      <c r="DQ516">
        <v>0</v>
      </c>
      <c r="DR516">
        <v>2.2316947499999999</v>
      </c>
      <c r="DS516">
        <v>5.8318986866787582E-2</v>
      </c>
      <c r="DT516">
        <v>6.0918010421795914E-3</v>
      </c>
      <c r="DU516">
        <v>1</v>
      </c>
      <c r="DV516">
        <v>1</v>
      </c>
      <c r="DW516">
        <v>2</v>
      </c>
      <c r="DX516" t="s">
        <v>369</v>
      </c>
      <c r="DY516">
        <v>2.9896699999999998</v>
      </c>
      <c r="DZ516">
        <v>2.7246000000000001</v>
      </c>
      <c r="EA516">
        <v>0.11008999999999999</v>
      </c>
      <c r="EB516">
        <v>0.11329599999999999</v>
      </c>
      <c r="EC516">
        <v>8.13667E-2</v>
      </c>
      <c r="ED516">
        <v>7.3732699999999998E-2</v>
      </c>
      <c r="EE516">
        <v>28451.200000000001</v>
      </c>
      <c r="EF516">
        <v>28422.5</v>
      </c>
      <c r="EG516">
        <v>29674.3</v>
      </c>
      <c r="EH516">
        <v>29616.7</v>
      </c>
      <c r="EI516">
        <v>36121.1</v>
      </c>
      <c r="EJ516">
        <v>36478.800000000003</v>
      </c>
      <c r="EK516">
        <v>41805.5</v>
      </c>
      <c r="EL516">
        <v>42197.7</v>
      </c>
      <c r="EM516">
        <v>2.0376500000000002</v>
      </c>
      <c r="EN516">
        <v>2.2787999999999999</v>
      </c>
      <c r="EO516">
        <v>0.22874800000000001</v>
      </c>
      <c r="EP516">
        <v>0</v>
      </c>
      <c r="EQ516">
        <v>21.162500000000001</v>
      </c>
      <c r="ER516">
        <v>999.9</v>
      </c>
      <c r="ES516">
        <v>49.3</v>
      </c>
      <c r="ET516">
        <v>26.5</v>
      </c>
      <c r="EU516">
        <v>24.2561</v>
      </c>
      <c r="EV516">
        <v>57.174399999999999</v>
      </c>
      <c r="EW516">
        <v>27.007200000000001</v>
      </c>
      <c r="EX516">
        <v>2</v>
      </c>
      <c r="EY516">
        <v>-0.52398400000000001</v>
      </c>
      <c r="EZ516">
        <v>-1.94323</v>
      </c>
      <c r="FA516">
        <v>20.381900000000002</v>
      </c>
      <c r="FB516">
        <v>5.2195400000000003</v>
      </c>
      <c r="FC516">
        <v>12.0099</v>
      </c>
      <c r="FD516">
        <v>4.99125</v>
      </c>
      <c r="FE516">
        <v>3.2883300000000002</v>
      </c>
      <c r="FF516">
        <v>9312.7000000000007</v>
      </c>
      <c r="FG516">
        <v>9999</v>
      </c>
      <c r="FH516">
        <v>9999</v>
      </c>
      <c r="FI516">
        <v>138.1</v>
      </c>
      <c r="FJ516">
        <v>1.86677</v>
      </c>
      <c r="FK516">
        <v>1.8658399999999999</v>
      </c>
      <c r="FL516">
        <v>1.8654200000000001</v>
      </c>
      <c r="FM516">
        <v>1.8653900000000001</v>
      </c>
      <c r="FN516">
        <v>1.86714</v>
      </c>
      <c r="FO516">
        <v>1.8697900000000001</v>
      </c>
      <c r="FP516">
        <v>1.8684000000000001</v>
      </c>
      <c r="FQ516">
        <v>1.86981</v>
      </c>
      <c r="FR516">
        <v>0</v>
      </c>
      <c r="FS516">
        <v>0</v>
      </c>
      <c r="FT516">
        <v>0</v>
      </c>
      <c r="FU516">
        <v>0</v>
      </c>
      <c r="FV516" t="s">
        <v>358</v>
      </c>
      <c r="FW516" t="s">
        <v>359</v>
      </c>
      <c r="FX516" t="s">
        <v>360</v>
      </c>
      <c r="FY516" t="s">
        <v>360</v>
      </c>
      <c r="FZ516" t="s">
        <v>360</v>
      </c>
      <c r="GA516" t="s">
        <v>360</v>
      </c>
      <c r="GB516">
        <v>0</v>
      </c>
      <c r="GC516">
        <v>100</v>
      </c>
      <c r="GD516">
        <v>100</v>
      </c>
      <c r="GE516">
        <v>-2.4710000000000001</v>
      </c>
      <c r="GF516">
        <v>-0.191</v>
      </c>
      <c r="GG516">
        <v>-1.691838842420514</v>
      </c>
      <c r="GH516">
        <v>-5.4742946993243486E-4</v>
      </c>
      <c r="GI516">
        <v>-1.00937323189599E-6</v>
      </c>
      <c r="GJ516">
        <v>3.2426335113099041E-10</v>
      </c>
      <c r="GK516">
        <v>-0.25714838806632262</v>
      </c>
      <c r="GL516">
        <v>-1.4458059848174739E-2</v>
      </c>
      <c r="GM516">
        <v>1.0199616584873469E-3</v>
      </c>
      <c r="GN516">
        <v>-1.0584552142034339E-5</v>
      </c>
      <c r="GO516">
        <v>24</v>
      </c>
      <c r="GP516">
        <v>2276</v>
      </c>
      <c r="GQ516">
        <v>1</v>
      </c>
      <c r="GR516">
        <v>42</v>
      </c>
      <c r="GS516">
        <v>395.9</v>
      </c>
      <c r="GT516">
        <v>395.7</v>
      </c>
      <c r="GU516">
        <v>2.1044900000000002</v>
      </c>
      <c r="GV516">
        <v>2.21191</v>
      </c>
      <c r="GW516">
        <v>1.94702</v>
      </c>
      <c r="GX516">
        <v>2.80518</v>
      </c>
      <c r="GY516">
        <v>2.19482</v>
      </c>
      <c r="GZ516">
        <v>2.3339799999999999</v>
      </c>
      <c r="HA516">
        <v>30.372399999999999</v>
      </c>
      <c r="HB516">
        <v>15.5855</v>
      </c>
      <c r="HC516">
        <v>18</v>
      </c>
      <c r="HD516">
        <v>476.04599999999999</v>
      </c>
      <c r="HE516">
        <v>655.92399999999998</v>
      </c>
      <c r="HF516">
        <v>24.019600000000001</v>
      </c>
      <c r="HG516">
        <v>20.426200000000001</v>
      </c>
      <c r="HH516">
        <v>30.000299999999999</v>
      </c>
      <c r="HI516">
        <v>20.376300000000001</v>
      </c>
      <c r="HJ516">
        <v>20.288900000000002</v>
      </c>
      <c r="HK516">
        <v>42.135300000000001</v>
      </c>
      <c r="HL516">
        <v>21.2273</v>
      </c>
      <c r="HM516">
        <v>73.399799999999999</v>
      </c>
      <c r="HN516">
        <v>24.022200000000002</v>
      </c>
      <c r="HO516">
        <v>774.40800000000002</v>
      </c>
      <c r="HP516">
        <v>19.714200000000002</v>
      </c>
      <c r="HQ516">
        <v>101.486</v>
      </c>
      <c r="HR516">
        <v>101.351</v>
      </c>
    </row>
    <row r="517" spans="1:226" x14ac:dyDescent="0.2">
      <c r="A517">
        <v>501</v>
      </c>
      <c r="B517">
        <v>1657487580.5</v>
      </c>
      <c r="C517">
        <v>6585</v>
      </c>
      <c r="D517" t="s">
        <v>1365</v>
      </c>
      <c r="E517" t="s">
        <v>1366</v>
      </c>
      <c r="F517">
        <v>5</v>
      </c>
      <c r="G517" t="s">
        <v>1276</v>
      </c>
      <c r="H517" t="s">
        <v>354</v>
      </c>
      <c r="I517">
        <v>1657487577.7</v>
      </c>
      <c r="J517">
        <f t="shared" si="238"/>
        <v>1.9069923332480591E-3</v>
      </c>
      <c r="K517">
        <f t="shared" si="239"/>
        <v>1.9069923332480592</v>
      </c>
      <c r="L517">
        <f t="shared" si="240"/>
        <v>19.946403343935387</v>
      </c>
      <c r="M517">
        <f t="shared" si="241"/>
        <v>713.33249999999998</v>
      </c>
      <c r="N517">
        <f t="shared" si="242"/>
        <v>301.1548743007076</v>
      </c>
      <c r="O517">
        <f t="shared" si="243"/>
        <v>21.301603046671957</v>
      </c>
      <c r="P517">
        <f t="shared" si="244"/>
        <v>50.456184016857598</v>
      </c>
      <c r="Q517">
        <f t="shared" si="245"/>
        <v>8.2531001850089838E-2</v>
      </c>
      <c r="R517">
        <f t="shared" si="246"/>
        <v>2.3618305015235612</v>
      </c>
      <c r="S517">
        <f t="shared" si="247"/>
        <v>8.0961684609461973E-2</v>
      </c>
      <c r="T517">
        <f t="shared" si="248"/>
        <v>5.0739564358782942E-2</v>
      </c>
      <c r="U517">
        <f t="shared" si="249"/>
        <v>321.52870860000002</v>
      </c>
      <c r="V517">
        <f t="shared" si="250"/>
        <v>26.304904346944376</v>
      </c>
      <c r="W517">
        <f t="shared" si="251"/>
        <v>24.93646</v>
      </c>
      <c r="X517">
        <f t="shared" si="252"/>
        <v>3.1676522634223336</v>
      </c>
      <c r="Y517">
        <f t="shared" si="253"/>
        <v>50.179546369943637</v>
      </c>
      <c r="Z517">
        <f t="shared" si="254"/>
        <v>1.5572333842757635</v>
      </c>
      <c r="AA517">
        <f t="shared" si="255"/>
        <v>3.1033229611029514</v>
      </c>
      <c r="AB517">
        <f t="shared" si="256"/>
        <v>1.6104188791465701</v>
      </c>
      <c r="AC517">
        <f t="shared" si="257"/>
        <v>-84.09836189623941</v>
      </c>
      <c r="AD517">
        <f t="shared" si="258"/>
        <v>-43.74202049054059</v>
      </c>
      <c r="AE517">
        <f t="shared" si="259"/>
        <v>-3.9082386542699288</v>
      </c>
      <c r="AF517">
        <f t="shared" si="260"/>
        <v>189.78008755895007</v>
      </c>
      <c r="AG517">
        <f t="shared" si="261"/>
        <v>35.510647329143254</v>
      </c>
      <c r="AH517">
        <f t="shared" si="262"/>
        <v>1.9109744694656132</v>
      </c>
      <c r="AI517">
        <f t="shared" si="263"/>
        <v>19.946403343935387</v>
      </c>
      <c r="AJ517">
        <v>773.36907640226298</v>
      </c>
      <c r="AK517">
        <v>736.92303636363647</v>
      </c>
      <c r="AL517">
        <v>3.274915625665447</v>
      </c>
      <c r="AM517">
        <v>64.35819296685338</v>
      </c>
      <c r="AN517">
        <f t="shared" si="264"/>
        <v>1.9069923332480592</v>
      </c>
      <c r="AO517">
        <v>19.77380192253241</v>
      </c>
      <c r="AP517">
        <v>22.011894545454531</v>
      </c>
      <c r="AQ517">
        <v>-2.1728560879793601E-5</v>
      </c>
      <c r="AR517">
        <v>78.51994977644415</v>
      </c>
      <c r="AS517">
        <v>0</v>
      </c>
      <c r="AT517">
        <v>0</v>
      </c>
      <c r="AU517">
        <f t="shared" si="265"/>
        <v>1</v>
      </c>
      <c r="AV517">
        <f t="shared" si="266"/>
        <v>0</v>
      </c>
      <c r="AW517">
        <f t="shared" si="267"/>
        <v>37625.566765628857</v>
      </c>
      <c r="AX517">
        <f t="shared" si="268"/>
        <v>2000.076</v>
      </c>
      <c r="AY517">
        <f t="shared" si="269"/>
        <v>1681.26414</v>
      </c>
      <c r="AZ517">
        <f t="shared" si="270"/>
        <v>0.84060012719516652</v>
      </c>
      <c r="BA517">
        <f t="shared" si="271"/>
        <v>0.1607582454866715</v>
      </c>
      <c r="BB517">
        <v>6</v>
      </c>
      <c r="BC517">
        <v>0.5</v>
      </c>
      <c r="BD517" t="s">
        <v>355</v>
      </c>
      <c r="BE517">
        <v>2</v>
      </c>
      <c r="BF517" t="b">
        <v>1</v>
      </c>
      <c r="BG517">
        <v>1657487577.7</v>
      </c>
      <c r="BH517">
        <v>713.33249999999998</v>
      </c>
      <c r="BI517">
        <v>757.5806</v>
      </c>
      <c r="BJ517">
        <v>22.015640000000001</v>
      </c>
      <c r="BK517">
        <v>19.77298</v>
      </c>
      <c r="BL517">
        <v>715.81459999999993</v>
      </c>
      <c r="BM517">
        <v>22.206769999999999</v>
      </c>
      <c r="BN517">
        <v>500.00529999999998</v>
      </c>
      <c r="BO517">
        <v>70.633040000000008</v>
      </c>
      <c r="BP517">
        <v>0.10001088</v>
      </c>
      <c r="BQ517">
        <v>24.592929999999999</v>
      </c>
      <c r="BR517">
        <v>24.93646</v>
      </c>
      <c r="BS517">
        <v>999.9</v>
      </c>
      <c r="BT517">
        <v>0</v>
      </c>
      <c r="BU517">
        <v>0</v>
      </c>
      <c r="BV517">
        <v>9993</v>
      </c>
      <c r="BW517">
        <v>0</v>
      </c>
      <c r="BX517">
        <v>28.581969999999998</v>
      </c>
      <c r="BY517">
        <v>-44.247860000000003</v>
      </c>
      <c r="BZ517">
        <v>729.39070000000004</v>
      </c>
      <c r="CA517">
        <v>772.8623</v>
      </c>
      <c r="CB517">
        <v>2.2426439999999999</v>
      </c>
      <c r="CC517">
        <v>757.5806</v>
      </c>
      <c r="CD517">
        <v>19.77298</v>
      </c>
      <c r="CE517">
        <v>1.5550310000000001</v>
      </c>
      <c r="CF517">
        <v>1.3966270000000001</v>
      </c>
      <c r="CG517">
        <v>13.520250000000001</v>
      </c>
      <c r="CH517">
        <v>11.881030000000001</v>
      </c>
      <c r="CI517">
        <v>2000.076</v>
      </c>
      <c r="CJ517">
        <v>0.97999700000000023</v>
      </c>
      <c r="CK517">
        <v>2.0002700000000009E-2</v>
      </c>
      <c r="CL517">
        <v>0</v>
      </c>
      <c r="CM517">
        <v>2.36815</v>
      </c>
      <c r="CN517">
        <v>0</v>
      </c>
      <c r="CO517">
        <v>12190.88</v>
      </c>
      <c r="CP517">
        <v>16750.080000000002</v>
      </c>
      <c r="CQ517">
        <v>38.3309</v>
      </c>
      <c r="CR517">
        <v>37.811999999999998</v>
      </c>
      <c r="CS517">
        <v>38.493699999999997</v>
      </c>
      <c r="CT517">
        <v>36.643599999999999</v>
      </c>
      <c r="CU517">
        <v>37.249899999999997</v>
      </c>
      <c r="CV517">
        <v>1960.066</v>
      </c>
      <c r="CW517">
        <v>40.01</v>
      </c>
      <c r="CX517">
        <v>0</v>
      </c>
      <c r="CY517">
        <v>1657487580.3</v>
      </c>
      <c r="CZ517">
        <v>0</v>
      </c>
      <c r="DA517">
        <v>1657463835.0999999</v>
      </c>
      <c r="DB517" t="s">
        <v>356</v>
      </c>
      <c r="DC517">
        <v>1657463822.5999999</v>
      </c>
      <c r="DD517">
        <v>1657463835.0999999</v>
      </c>
      <c r="DE517">
        <v>1</v>
      </c>
      <c r="DF517">
        <v>-2.657</v>
      </c>
      <c r="DG517">
        <v>-13.192</v>
      </c>
      <c r="DH517">
        <v>-3.9239999999999999</v>
      </c>
      <c r="DI517">
        <v>-0.217</v>
      </c>
      <c r="DJ517">
        <v>376</v>
      </c>
      <c r="DK517">
        <v>3</v>
      </c>
      <c r="DL517">
        <v>0.48</v>
      </c>
      <c r="DM517">
        <v>0.03</v>
      </c>
      <c r="DN517">
        <v>-43.186702500000003</v>
      </c>
      <c r="DO517">
        <v>-6.9664311444652913</v>
      </c>
      <c r="DP517">
        <v>0.6796134660553379</v>
      </c>
      <c r="DQ517">
        <v>0</v>
      </c>
      <c r="DR517">
        <v>2.2350272499999999</v>
      </c>
      <c r="DS517">
        <v>6.9653921200743055E-2</v>
      </c>
      <c r="DT517">
        <v>6.8005602664412933E-3</v>
      </c>
      <c r="DU517">
        <v>1</v>
      </c>
      <c r="DV517">
        <v>1</v>
      </c>
      <c r="DW517">
        <v>2</v>
      </c>
      <c r="DX517" t="s">
        <v>369</v>
      </c>
      <c r="DY517">
        <v>2.98977</v>
      </c>
      <c r="DZ517">
        <v>2.72472</v>
      </c>
      <c r="EA517">
        <v>0.111785</v>
      </c>
      <c r="EB517">
        <v>0.115055</v>
      </c>
      <c r="EC517">
        <v>8.1345100000000004E-2</v>
      </c>
      <c r="ED517">
        <v>7.3719000000000007E-2</v>
      </c>
      <c r="EE517">
        <v>28396.400000000001</v>
      </c>
      <c r="EF517">
        <v>28366</v>
      </c>
      <c r="EG517">
        <v>29673.599999999999</v>
      </c>
      <c r="EH517">
        <v>29616.5</v>
      </c>
      <c r="EI517">
        <v>36121.4</v>
      </c>
      <c r="EJ517">
        <v>36479.1</v>
      </c>
      <c r="EK517">
        <v>41804.699999999997</v>
      </c>
      <c r="EL517">
        <v>42197.4</v>
      </c>
      <c r="EM517">
        <v>2.03775</v>
      </c>
      <c r="EN517">
        <v>2.27895</v>
      </c>
      <c r="EO517">
        <v>0.22985</v>
      </c>
      <c r="EP517">
        <v>0</v>
      </c>
      <c r="EQ517">
        <v>21.155100000000001</v>
      </c>
      <c r="ER517">
        <v>999.9</v>
      </c>
      <c r="ES517">
        <v>49.3</v>
      </c>
      <c r="ET517">
        <v>26.5</v>
      </c>
      <c r="EU517">
        <v>24.257300000000001</v>
      </c>
      <c r="EV517">
        <v>57.484400000000001</v>
      </c>
      <c r="EW517">
        <v>26.890999999999998</v>
      </c>
      <c r="EX517">
        <v>2</v>
      </c>
      <c r="EY517">
        <v>-0.52390199999999998</v>
      </c>
      <c r="EZ517">
        <v>-1.99211</v>
      </c>
      <c r="FA517">
        <v>20.381599999999999</v>
      </c>
      <c r="FB517">
        <v>5.2208800000000002</v>
      </c>
      <c r="FC517">
        <v>12.0099</v>
      </c>
      <c r="FD517">
        <v>4.9911500000000002</v>
      </c>
      <c r="FE517">
        <v>3.2885800000000001</v>
      </c>
      <c r="FF517">
        <v>9313</v>
      </c>
      <c r="FG517">
        <v>9999</v>
      </c>
      <c r="FH517">
        <v>9999</v>
      </c>
      <c r="FI517">
        <v>138.1</v>
      </c>
      <c r="FJ517">
        <v>1.8667899999999999</v>
      </c>
      <c r="FK517">
        <v>1.8658399999999999</v>
      </c>
      <c r="FL517">
        <v>1.86544</v>
      </c>
      <c r="FM517">
        <v>1.8653900000000001</v>
      </c>
      <c r="FN517">
        <v>1.86711</v>
      </c>
      <c r="FO517">
        <v>1.86981</v>
      </c>
      <c r="FP517">
        <v>1.8683700000000001</v>
      </c>
      <c r="FQ517">
        <v>1.86981</v>
      </c>
      <c r="FR517">
        <v>0</v>
      </c>
      <c r="FS517">
        <v>0</v>
      </c>
      <c r="FT517">
        <v>0</v>
      </c>
      <c r="FU517">
        <v>0</v>
      </c>
      <c r="FV517" t="s">
        <v>358</v>
      </c>
      <c r="FW517" t="s">
        <v>359</v>
      </c>
      <c r="FX517" t="s">
        <v>360</v>
      </c>
      <c r="FY517" t="s">
        <v>360</v>
      </c>
      <c r="FZ517" t="s">
        <v>360</v>
      </c>
      <c r="GA517" t="s">
        <v>360</v>
      </c>
      <c r="GB517">
        <v>0</v>
      </c>
      <c r="GC517">
        <v>100</v>
      </c>
      <c r="GD517">
        <v>100</v>
      </c>
      <c r="GE517">
        <v>-2.496</v>
      </c>
      <c r="GF517">
        <v>-0.19120000000000001</v>
      </c>
      <c r="GG517">
        <v>-1.691838842420514</v>
      </c>
      <c r="GH517">
        <v>-5.4742946993243486E-4</v>
      </c>
      <c r="GI517">
        <v>-1.00937323189599E-6</v>
      </c>
      <c r="GJ517">
        <v>3.2426335113099041E-10</v>
      </c>
      <c r="GK517">
        <v>-0.25714838806632262</v>
      </c>
      <c r="GL517">
        <v>-1.4458059848174739E-2</v>
      </c>
      <c r="GM517">
        <v>1.0199616584873469E-3</v>
      </c>
      <c r="GN517">
        <v>-1.0584552142034339E-5</v>
      </c>
      <c r="GO517">
        <v>24</v>
      </c>
      <c r="GP517">
        <v>2276</v>
      </c>
      <c r="GQ517">
        <v>1</v>
      </c>
      <c r="GR517">
        <v>42</v>
      </c>
      <c r="GS517">
        <v>396</v>
      </c>
      <c r="GT517">
        <v>395.8</v>
      </c>
      <c r="GU517">
        <v>2.1398899999999998</v>
      </c>
      <c r="GV517">
        <v>2.21069</v>
      </c>
      <c r="GW517">
        <v>1.94702</v>
      </c>
      <c r="GX517">
        <v>2.8064</v>
      </c>
      <c r="GY517">
        <v>2.19482</v>
      </c>
      <c r="GZ517">
        <v>2.34497</v>
      </c>
      <c r="HA517">
        <v>30.350899999999999</v>
      </c>
      <c r="HB517">
        <v>15.5855</v>
      </c>
      <c r="HC517">
        <v>18</v>
      </c>
      <c r="HD517">
        <v>476.12099999999998</v>
      </c>
      <c r="HE517">
        <v>656.04700000000003</v>
      </c>
      <c r="HF517">
        <v>24.066199999999998</v>
      </c>
      <c r="HG517">
        <v>20.427299999999999</v>
      </c>
      <c r="HH517">
        <v>30.000299999999999</v>
      </c>
      <c r="HI517">
        <v>20.378</v>
      </c>
      <c r="HJ517">
        <v>20.289000000000001</v>
      </c>
      <c r="HK517">
        <v>42.832799999999999</v>
      </c>
      <c r="HL517">
        <v>21.2273</v>
      </c>
      <c r="HM517">
        <v>73.399799999999999</v>
      </c>
      <c r="HN517">
        <v>24.073</v>
      </c>
      <c r="HO517">
        <v>787.91399999999999</v>
      </c>
      <c r="HP517">
        <v>19.716000000000001</v>
      </c>
      <c r="HQ517">
        <v>101.48399999999999</v>
      </c>
      <c r="HR517">
        <v>101.35</v>
      </c>
    </row>
    <row r="518" spans="1:226" x14ac:dyDescent="0.2">
      <c r="A518">
        <v>502</v>
      </c>
      <c r="B518">
        <v>1657487585.5</v>
      </c>
      <c r="C518">
        <v>6590</v>
      </c>
      <c r="D518" t="s">
        <v>1367</v>
      </c>
      <c r="E518" t="s">
        <v>1368</v>
      </c>
      <c r="F518">
        <v>5</v>
      </c>
      <c r="G518" t="s">
        <v>1276</v>
      </c>
      <c r="H518" t="s">
        <v>354</v>
      </c>
      <c r="I518">
        <v>1657487583</v>
      </c>
      <c r="J518">
        <f t="shared" si="238"/>
        <v>1.9078218930039359E-3</v>
      </c>
      <c r="K518">
        <f t="shared" si="239"/>
        <v>1.9078218930039359</v>
      </c>
      <c r="L518">
        <f t="shared" si="240"/>
        <v>20.426770508352522</v>
      </c>
      <c r="M518">
        <f t="shared" si="241"/>
        <v>730.53466666666668</v>
      </c>
      <c r="N518">
        <f t="shared" si="242"/>
        <v>308.97987437407443</v>
      </c>
      <c r="O518">
        <f t="shared" si="243"/>
        <v>21.85515048278409</v>
      </c>
      <c r="P518">
        <f t="shared" si="244"/>
        <v>51.673090699625739</v>
      </c>
      <c r="Q518">
        <f t="shared" si="245"/>
        <v>8.2643191689730541E-2</v>
      </c>
      <c r="R518">
        <f t="shared" si="246"/>
        <v>2.3636344526021862</v>
      </c>
      <c r="S518">
        <f t="shared" si="247"/>
        <v>8.1070825151824788E-2</v>
      </c>
      <c r="T518">
        <f t="shared" si="248"/>
        <v>5.080804488455018E-2</v>
      </c>
      <c r="U518">
        <f t="shared" si="249"/>
        <v>321.51551628699349</v>
      </c>
      <c r="V518">
        <f t="shared" si="250"/>
        <v>26.287538351700242</v>
      </c>
      <c r="W518">
        <f t="shared" si="251"/>
        <v>24.926533333333339</v>
      </c>
      <c r="X518">
        <f t="shared" si="252"/>
        <v>3.1657771762599904</v>
      </c>
      <c r="Y518">
        <f t="shared" si="253"/>
        <v>50.212929008671935</v>
      </c>
      <c r="Z518">
        <f t="shared" si="254"/>
        <v>1.5567948052934359</v>
      </c>
      <c r="AA518">
        <f t="shared" si="255"/>
        <v>3.1003863666757465</v>
      </c>
      <c r="AB518">
        <f t="shared" si="256"/>
        <v>1.6089823709665545</v>
      </c>
      <c r="AC518">
        <f t="shared" si="257"/>
        <v>-84.134945481473565</v>
      </c>
      <c r="AD518">
        <f t="shared" si="258"/>
        <v>-44.527681865363427</v>
      </c>
      <c r="AE518">
        <f t="shared" si="259"/>
        <v>-3.9748833819537106</v>
      </c>
      <c r="AF518">
        <f t="shared" si="260"/>
        <v>188.8780055582028</v>
      </c>
      <c r="AG518">
        <f t="shared" si="261"/>
        <v>36.192051827854421</v>
      </c>
      <c r="AH518">
        <f t="shared" si="262"/>
        <v>1.9082242146033301</v>
      </c>
      <c r="AI518">
        <f t="shared" si="263"/>
        <v>20.426770508352522</v>
      </c>
      <c r="AJ518">
        <v>790.79584794484481</v>
      </c>
      <c r="AK518">
        <v>753.60525454545461</v>
      </c>
      <c r="AL518">
        <v>3.317011962911188</v>
      </c>
      <c r="AM518">
        <v>64.35819296685338</v>
      </c>
      <c r="AN518">
        <f t="shared" si="264"/>
        <v>1.9078218930039359</v>
      </c>
      <c r="AO518">
        <v>19.770576145069061</v>
      </c>
      <c r="AP518">
        <v>22.009926060606059</v>
      </c>
      <c r="AQ518">
        <v>-6.7195043349138985E-5</v>
      </c>
      <c r="AR518">
        <v>78.51994977644415</v>
      </c>
      <c r="AS518">
        <v>0</v>
      </c>
      <c r="AT518">
        <v>0</v>
      </c>
      <c r="AU518">
        <f t="shared" si="265"/>
        <v>1</v>
      </c>
      <c r="AV518">
        <f t="shared" si="266"/>
        <v>0</v>
      </c>
      <c r="AW518">
        <f t="shared" si="267"/>
        <v>37671.391105185889</v>
      </c>
      <c r="AX518">
        <f t="shared" si="268"/>
        <v>1999.993333333334</v>
      </c>
      <c r="AY518">
        <f t="shared" si="269"/>
        <v>1681.1947006668365</v>
      </c>
      <c r="AZ518">
        <f t="shared" si="270"/>
        <v>0.84060015233392571</v>
      </c>
      <c r="BA518">
        <f t="shared" si="271"/>
        <v>0.16075829400447669</v>
      </c>
      <c r="BB518">
        <v>6</v>
      </c>
      <c r="BC518">
        <v>0.5</v>
      </c>
      <c r="BD518" t="s">
        <v>355</v>
      </c>
      <c r="BE518">
        <v>2</v>
      </c>
      <c r="BF518" t="b">
        <v>1</v>
      </c>
      <c r="BG518">
        <v>1657487583</v>
      </c>
      <c r="BH518">
        <v>730.53466666666668</v>
      </c>
      <c r="BI518">
        <v>775.6389999999999</v>
      </c>
      <c r="BJ518">
        <v>22.009377777777779</v>
      </c>
      <c r="BK518">
        <v>19.769855555555559</v>
      </c>
      <c r="BL518">
        <v>733.04255555555551</v>
      </c>
      <c r="BM518">
        <v>22.200600000000001</v>
      </c>
      <c r="BN518">
        <v>499.98844444444438</v>
      </c>
      <c r="BO518">
        <v>70.633400000000009</v>
      </c>
      <c r="BP518">
        <v>9.9849300000000002E-2</v>
      </c>
      <c r="BQ518">
        <v>24.577100000000002</v>
      </c>
      <c r="BR518">
        <v>24.926533333333339</v>
      </c>
      <c r="BS518">
        <v>999.90000000000009</v>
      </c>
      <c r="BT518">
        <v>0</v>
      </c>
      <c r="BU518">
        <v>0</v>
      </c>
      <c r="BV518">
        <v>10005.081111111111</v>
      </c>
      <c r="BW518">
        <v>0</v>
      </c>
      <c r="BX518">
        <v>28.729544444444439</v>
      </c>
      <c r="BY518">
        <v>-45.104488888888888</v>
      </c>
      <c r="BZ518">
        <v>746.97499999999991</v>
      </c>
      <c r="CA518">
        <v>791.28266666666661</v>
      </c>
      <c r="CB518">
        <v>2.2394977777777778</v>
      </c>
      <c r="CC518">
        <v>775.6389999999999</v>
      </c>
      <c r="CD518">
        <v>19.769855555555559</v>
      </c>
      <c r="CE518">
        <v>1.5545966666666671</v>
      </c>
      <c r="CF518">
        <v>1.3964122222222219</v>
      </c>
      <c r="CG518">
        <v>13.515966666666669</v>
      </c>
      <c r="CH518">
        <v>11.878733333333329</v>
      </c>
      <c r="CI518">
        <v>1999.993333333334</v>
      </c>
      <c r="CJ518">
        <v>0.97999500000000006</v>
      </c>
      <c r="CK518">
        <v>2.00047E-2</v>
      </c>
      <c r="CL518">
        <v>0</v>
      </c>
      <c r="CM518">
        <v>2.2448666666666668</v>
      </c>
      <c r="CN518">
        <v>0</v>
      </c>
      <c r="CO518">
        <v>12205.888888888891</v>
      </c>
      <c r="CP518">
        <v>16749.37777777778</v>
      </c>
      <c r="CQ518">
        <v>38.25</v>
      </c>
      <c r="CR518">
        <v>37.763777777777783</v>
      </c>
      <c r="CS518">
        <v>38.416333333333327</v>
      </c>
      <c r="CT518">
        <v>36.604000000000013</v>
      </c>
      <c r="CU518">
        <v>37.186999999999998</v>
      </c>
      <c r="CV518">
        <v>1959.9822222222219</v>
      </c>
      <c r="CW518">
        <v>40.01</v>
      </c>
      <c r="CX518">
        <v>0</v>
      </c>
      <c r="CY518">
        <v>1657487585.0999999</v>
      </c>
      <c r="CZ518">
        <v>0</v>
      </c>
      <c r="DA518">
        <v>1657463835.0999999</v>
      </c>
      <c r="DB518" t="s">
        <v>356</v>
      </c>
      <c r="DC518">
        <v>1657463822.5999999</v>
      </c>
      <c r="DD518">
        <v>1657463835.0999999</v>
      </c>
      <c r="DE518">
        <v>1</v>
      </c>
      <c r="DF518">
        <v>-2.657</v>
      </c>
      <c r="DG518">
        <v>-13.192</v>
      </c>
      <c r="DH518">
        <v>-3.9239999999999999</v>
      </c>
      <c r="DI518">
        <v>-0.217</v>
      </c>
      <c r="DJ518">
        <v>376</v>
      </c>
      <c r="DK518">
        <v>3</v>
      </c>
      <c r="DL518">
        <v>0.48</v>
      </c>
      <c r="DM518">
        <v>0.03</v>
      </c>
      <c r="DN518">
        <v>-43.984447500000002</v>
      </c>
      <c r="DO518">
        <v>-8.2299816135082686</v>
      </c>
      <c r="DP518">
        <v>0.80764598339479787</v>
      </c>
      <c r="DQ518">
        <v>0</v>
      </c>
      <c r="DR518">
        <v>2.2390530000000002</v>
      </c>
      <c r="DS518">
        <v>2.461125703563918E-2</v>
      </c>
      <c r="DT518">
        <v>3.5905335258147909E-3</v>
      </c>
      <c r="DU518">
        <v>1</v>
      </c>
      <c r="DV518">
        <v>1</v>
      </c>
      <c r="DW518">
        <v>2</v>
      </c>
      <c r="DX518" t="s">
        <v>369</v>
      </c>
      <c r="DY518">
        <v>2.9896199999999999</v>
      </c>
      <c r="DZ518">
        <v>2.7246800000000002</v>
      </c>
      <c r="EA518">
        <v>0.113493</v>
      </c>
      <c r="EB518">
        <v>0.116734</v>
      </c>
      <c r="EC518">
        <v>8.1341200000000002E-2</v>
      </c>
      <c r="ED518">
        <v>7.3715199999999995E-2</v>
      </c>
      <c r="EE518">
        <v>28341.8</v>
      </c>
      <c r="EF518">
        <v>28312</v>
      </c>
      <c r="EG518">
        <v>29673.5</v>
      </c>
      <c r="EH518">
        <v>29616.2</v>
      </c>
      <c r="EI518">
        <v>36121.199999999997</v>
      </c>
      <c r="EJ518">
        <v>36478.9</v>
      </c>
      <c r="EK518">
        <v>41804.300000000003</v>
      </c>
      <c r="EL518">
        <v>42197</v>
      </c>
      <c r="EM518">
        <v>2.0375800000000002</v>
      </c>
      <c r="EN518">
        <v>2.2789299999999999</v>
      </c>
      <c r="EO518">
        <v>0.22923199999999999</v>
      </c>
      <c r="EP518">
        <v>0</v>
      </c>
      <c r="EQ518">
        <v>21.1433</v>
      </c>
      <c r="ER518">
        <v>999.9</v>
      </c>
      <c r="ES518">
        <v>49.3</v>
      </c>
      <c r="ET518">
        <v>26.5</v>
      </c>
      <c r="EU518">
        <v>24.2563</v>
      </c>
      <c r="EV518">
        <v>57.494399999999999</v>
      </c>
      <c r="EW518">
        <v>26.947099999999999</v>
      </c>
      <c r="EX518">
        <v>2</v>
      </c>
      <c r="EY518">
        <v>-0.52358199999999999</v>
      </c>
      <c r="EZ518">
        <v>-2.0024299999999999</v>
      </c>
      <c r="FA518">
        <v>20.3812</v>
      </c>
      <c r="FB518">
        <v>5.2201399999999998</v>
      </c>
      <c r="FC518">
        <v>12.0099</v>
      </c>
      <c r="FD518">
        <v>4.9911500000000002</v>
      </c>
      <c r="FE518">
        <v>3.2885</v>
      </c>
      <c r="FF518">
        <v>9313</v>
      </c>
      <c r="FG518">
        <v>9999</v>
      </c>
      <c r="FH518">
        <v>9999</v>
      </c>
      <c r="FI518">
        <v>138.1</v>
      </c>
      <c r="FJ518">
        <v>1.8667899999999999</v>
      </c>
      <c r="FK518">
        <v>1.8658600000000001</v>
      </c>
      <c r="FL518">
        <v>1.8654500000000001</v>
      </c>
      <c r="FM518">
        <v>1.8653900000000001</v>
      </c>
      <c r="FN518">
        <v>1.86713</v>
      </c>
      <c r="FO518">
        <v>1.8697999999999999</v>
      </c>
      <c r="FP518">
        <v>1.8684099999999999</v>
      </c>
      <c r="FQ518">
        <v>1.86981</v>
      </c>
      <c r="FR518">
        <v>0</v>
      </c>
      <c r="FS518">
        <v>0</v>
      </c>
      <c r="FT518">
        <v>0</v>
      </c>
      <c r="FU518">
        <v>0</v>
      </c>
      <c r="FV518" t="s">
        <v>358</v>
      </c>
      <c r="FW518" t="s">
        <v>359</v>
      </c>
      <c r="FX518" t="s">
        <v>360</v>
      </c>
      <c r="FY518" t="s">
        <v>360</v>
      </c>
      <c r="FZ518" t="s">
        <v>360</v>
      </c>
      <c r="GA518" t="s">
        <v>360</v>
      </c>
      <c r="GB518">
        <v>0</v>
      </c>
      <c r="GC518">
        <v>100</v>
      </c>
      <c r="GD518">
        <v>100</v>
      </c>
      <c r="GE518">
        <v>-2.52</v>
      </c>
      <c r="GF518">
        <v>-0.19120000000000001</v>
      </c>
      <c r="GG518">
        <v>-1.691838842420514</v>
      </c>
      <c r="GH518">
        <v>-5.4742946993243486E-4</v>
      </c>
      <c r="GI518">
        <v>-1.00937323189599E-6</v>
      </c>
      <c r="GJ518">
        <v>3.2426335113099041E-10</v>
      </c>
      <c r="GK518">
        <v>-0.25714838806632262</v>
      </c>
      <c r="GL518">
        <v>-1.4458059848174739E-2</v>
      </c>
      <c r="GM518">
        <v>1.0199616584873469E-3</v>
      </c>
      <c r="GN518">
        <v>-1.0584552142034339E-5</v>
      </c>
      <c r="GO518">
        <v>24</v>
      </c>
      <c r="GP518">
        <v>2276</v>
      </c>
      <c r="GQ518">
        <v>1</v>
      </c>
      <c r="GR518">
        <v>42</v>
      </c>
      <c r="GS518">
        <v>396</v>
      </c>
      <c r="GT518">
        <v>395.8</v>
      </c>
      <c r="GU518">
        <v>2.1765099999999999</v>
      </c>
      <c r="GV518">
        <v>2.21069</v>
      </c>
      <c r="GW518">
        <v>1.94702</v>
      </c>
      <c r="GX518">
        <v>2.8064</v>
      </c>
      <c r="GY518">
        <v>2.19482</v>
      </c>
      <c r="GZ518">
        <v>2.34009</v>
      </c>
      <c r="HA518">
        <v>30.350899999999999</v>
      </c>
      <c r="HB518">
        <v>15.5768</v>
      </c>
      <c r="HC518">
        <v>18</v>
      </c>
      <c r="HD518">
        <v>476.01799999999997</v>
      </c>
      <c r="HE518">
        <v>656.04899999999998</v>
      </c>
      <c r="HF518">
        <v>24.111699999999999</v>
      </c>
      <c r="HG518">
        <v>20.427299999999999</v>
      </c>
      <c r="HH518">
        <v>30.0002</v>
      </c>
      <c r="HI518">
        <v>20.378</v>
      </c>
      <c r="HJ518">
        <v>20.290600000000001</v>
      </c>
      <c r="HK518">
        <v>43.574599999999997</v>
      </c>
      <c r="HL518">
        <v>21.2273</v>
      </c>
      <c r="HM518">
        <v>73.399799999999999</v>
      </c>
      <c r="HN518">
        <v>24.116099999999999</v>
      </c>
      <c r="HO518">
        <v>807.99800000000005</v>
      </c>
      <c r="HP518">
        <v>19.710599999999999</v>
      </c>
      <c r="HQ518">
        <v>101.483</v>
      </c>
      <c r="HR518">
        <v>101.349</v>
      </c>
    </row>
    <row r="519" spans="1:226" x14ac:dyDescent="0.2">
      <c r="A519">
        <v>503</v>
      </c>
      <c r="B519">
        <v>1657487590.5</v>
      </c>
      <c r="C519">
        <v>6595</v>
      </c>
      <c r="D519" t="s">
        <v>1369</v>
      </c>
      <c r="E519" t="s">
        <v>1370</v>
      </c>
      <c r="F519">
        <v>5</v>
      </c>
      <c r="G519" t="s">
        <v>1276</v>
      </c>
      <c r="H519" t="s">
        <v>354</v>
      </c>
      <c r="I519">
        <v>1657487587.7</v>
      </c>
      <c r="J519">
        <f t="shared" si="238"/>
        <v>1.9074231898005213E-3</v>
      </c>
      <c r="K519">
        <f t="shared" si="239"/>
        <v>1.9074231898005214</v>
      </c>
      <c r="L519">
        <f t="shared" si="240"/>
        <v>20.821966245897453</v>
      </c>
      <c r="M519">
        <f t="shared" si="241"/>
        <v>745.7754000000001</v>
      </c>
      <c r="N519">
        <f t="shared" si="242"/>
        <v>316.33304883736741</v>
      </c>
      <c r="O519">
        <f t="shared" si="243"/>
        <v>22.375216740178786</v>
      </c>
      <c r="P519">
        <f t="shared" si="244"/>
        <v>52.751004916569954</v>
      </c>
      <c r="Q519">
        <f t="shared" si="245"/>
        <v>8.2704301245630871E-2</v>
      </c>
      <c r="R519">
        <f t="shared" si="246"/>
        <v>2.3630691162960491</v>
      </c>
      <c r="S519">
        <f t="shared" si="247"/>
        <v>8.1129263400016347E-2</v>
      </c>
      <c r="T519">
        <f t="shared" si="248"/>
        <v>5.0844802170725262E-2</v>
      </c>
      <c r="U519">
        <f t="shared" si="249"/>
        <v>321.51402539999998</v>
      </c>
      <c r="V519">
        <f t="shared" si="250"/>
        <v>26.280510670067379</v>
      </c>
      <c r="W519">
        <f t="shared" si="251"/>
        <v>24.91816</v>
      </c>
      <c r="X519">
        <f t="shared" si="252"/>
        <v>3.1641962586162369</v>
      </c>
      <c r="Y519">
        <f t="shared" si="253"/>
        <v>50.232251397157704</v>
      </c>
      <c r="Z519">
        <f t="shared" si="254"/>
        <v>1.5566926197669875</v>
      </c>
      <c r="AA519">
        <f t="shared" si="255"/>
        <v>3.0989903427961227</v>
      </c>
      <c r="AB519">
        <f t="shared" si="256"/>
        <v>1.6075036388492494</v>
      </c>
      <c r="AC519">
        <f t="shared" si="257"/>
        <v>-84.117362670202994</v>
      </c>
      <c r="AD519">
        <f t="shared" si="258"/>
        <v>-44.40959289631477</v>
      </c>
      <c r="AE519">
        <f t="shared" si="259"/>
        <v>-3.9649725886840241</v>
      </c>
      <c r="AF519">
        <f t="shared" si="260"/>
        <v>189.0220972447982</v>
      </c>
      <c r="AG519">
        <f t="shared" si="261"/>
        <v>36.638020855126257</v>
      </c>
      <c r="AH519">
        <f t="shared" si="262"/>
        <v>1.9088875057964854</v>
      </c>
      <c r="AI519">
        <f t="shared" si="263"/>
        <v>20.821966245897453</v>
      </c>
      <c r="AJ519">
        <v>807.94603114008908</v>
      </c>
      <c r="AK519">
        <v>770.22027878787867</v>
      </c>
      <c r="AL519">
        <v>3.3312318057365569</v>
      </c>
      <c r="AM519">
        <v>64.35819296685338</v>
      </c>
      <c r="AN519">
        <f t="shared" si="264"/>
        <v>1.9074231898005214</v>
      </c>
      <c r="AO519">
        <v>19.768648134277441</v>
      </c>
      <c r="AP519">
        <v>22.007176363636361</v>
      </c>
      <c r="AQ519">
        <v>-1.0907404624595781E-6</v>
      </c>
      <c r="AR519">
        <v>78.51994977644415</v>
      </c>
      <c r="AS519">
        <v>0</v>
      </c>
      <c r="AT519">
        <v>0</v>
      </c>
      <c r="AU519">
        <f t="shared" si="265"/>
        <v>1</v>
      </c>
      <c r="AV519">
        <f t="shared" si="266"/>
        <v>0</v>
      </c>
      <c r="AW519">
        <f t="shared" si="267"/>
        <v>37658.604691309891</v>
      </c>
      <c r="AX519">
        <f t="shared" si="268"/>
        <v>1999.9839999999999</v>
      </c>
      <c r="AY519">
        <f t="shared" si="269"/>
        <v>1681.1868599999998</v>
      </c>
      <c r="AZ519">
        <f t="shared" si="270"/>
        <v>0.8406001548012384</v>
      </c>
      <c r="BA519">
        <f t="shared" si="271"/>
        <v>0.16075829876639014</v>
      </c>
      <c r="BB519">
        <v>6</v>
      </c>
      <c r="BC519">
        <v>0.5</v>
      </c>
      <c r="BD519" t="s">
        <v>355</v>
      </c>
      <c r="BE519">
        <v>2</v>
      </c>
      <c r="BF519" t="b">
        <v>1</v>
      </c>
      <c r="BG519">
        <v>1657487587.7</v>
      </c>
      <c r="BH519">
        <v>745.7754000000001</v>
      </c>
      <c r="BI519">
        <v>791.44910000000004</v>
      </c>
      <c r="BJ519">
        <v>22.00798</v>
      </c>
      <c r="BK519">
        <v>19.76774</v>
      </c>
      <c r="BL519">
        <v>748.30610000000001</v>
      </c>
      <c r="BM519">
        <v>22.199210000000001</v>
      </c>
      <c r="BN519">
        <v>500.0027</v>
      </c>
      <c r="BO519">
        <v>70.633049999999997</v>
      </c>
      <c r="BP519">
        <v>0.10004862</v>
      </c>
      <c r="BQ519">
        <v>24.569569999999999</v>
      </c>
      <c r="BR519">
        <v>24.91816</v>
      </c>
      <c r="BS519">
        <v>999.9</v>
      </c>
      <c r="BT519">
        <v>0</v>
      </c>
      <c r="BU519">
        <v>0</v>
      </c>
      <c r="BV519">
        <v>10001.328</v>
      </c>
      <c r="BW519">
        <v>0</v>
      </c>
      <c r="BX519">
        <v>28.83362</v>
      </c>
      <c r="BY519">
        <v>-45.673670000000001</v>
      </c>
      <c r="BZ519">
        <v>762.55769999999995</v>
      </c>
      <c r="CA519">
        <v>807.40970000000004</v>
      </c>
      <c r="CB519">
        <v>2.240221</v>
      </c>
      <c r="CC519">
        <v>791.44910000000004</v>
      </c>
      <c r="CD519">
        <v>19.76774</v>
      </c>
      <c r="CE519">
        <v>1.5544899999999999</v>
      </c>
      <c r="CF519">
        <v>1.3962559999999999</v>
      </c>
      <c r="CG519">
        <v>13.51491</v>
      </c>
      <c r="CH519">
        <v>11.87702</v>
      </c>
      <c r="CI519">
        <v>1999.9839999999999</v>
      </c>
      <c r="CJ519">
        <v>0.97999429999999987</v>
      </c>
      <c r="CK519">
        <v>2.00054E-2</v>
      </c>
      <c r="CL519">
        <v>0</v>
      </c>
      <c r="CM519">
        <v>2.24634</v>
      </c>
      <c r="CN519">
        <v>0</v>
      </c>
      <c r="CO519">
        <v>12220.42</v>
      </c>
      <c r="CP519">
        <v>16749.3</v>
      </c>
      <c r="CQ519">
        <v>38.2059</v>
      </c>
      <c r="CR519">
        <v>37.743699999999997</v>
      </c>
      <c r="CS519">
        <v>38.356099999999998</v>
      </c>
      <c r="CT519">
        <v>36.555799999999998</v>
      </c>
      <c r="CU519">
        <v>37.124899999999997</v>
      </c>
      <c r="CV519">
        <v>1959.9739999999999</v>
      </c>
      <c r="CW519">
        <v>40.01</v>
      </c>
      <c r="CX519">
        <v>0</v>
      </c>
      <c r="CY519">
        <v>1657487590.5</v>
      </c>
      <c r="CZ519">
        <v>0</v>
      </c>
      <c r="DA519">
        <v>1657463835.0999999</v>
      </c>
      <c r="DB519" t="s">
        <v>356</v>
      </c>
      <c r="DC519">
        <v>1657463822.5999999</v>
      </c>
      <c r="DD519">
        <v>1657463835.0999999</v>
      </c>
      <c r="DE519">
        <v>1</v>
      </c>
      <c r="DF519">
        <v>-2.657</v>
      </c>
      <c r="DG519">
        <v>-13.192</v>
      </c>
      <c r="DH519">
        <v>-3.9239999999999999</v>
      </c>
      <c r="DI519">
        <v>-0.217</v>
      </c>
      <c r="DJ519">
        <v>376</v>
      </c>
      <c r="DK519">
        <v>3</v>
      </c>
      <c r="DL519">
        <v>0.48</v>
      </c>
      <c r="DM519">
        <v>0.03</v>
      </c>
      <c r="DN519">
        <v>-44.550590243902441</v>
      </c>
      <c r="DO519">
        <v>-8.3916418118467089</v>
      </c>
      <c r="DP519">
        <v>0.84322109469519635</v>
      </c>
      <c r="DQ519">
        <v>0</v>
      </c>
      <c r="DR519">
        <v>2.2404275609756099</v>
      </c>
      <c r="DS519">
        <v>1.511080139374609E-3</v>
      </c>
      <c r="DT519">
        <v>1.9662701852502362E-3</v>
      </c>
      <c r="DU519">
        <v>1</v>
      </c>
      <c r="DV519">
        <v>1</v>
      </c>
      <c r="DW519">
        <v>2</v>
      </c>
      <c r="DX519" t="s">
        <v>369</v>
      </c>
      <c r="DY519">
        <v>2.9897999999999998</v>
      </c>
      <c r="DZ519">
        <v>2.72485</v>
      </c>
      <c r="EA519">
        <v>0.11518399999999999</v>
      </c>
      <c r="EB519">
        <v>0.118448</v>
      </c>
      <c r="EC519">
        <v>8.1335900000000003E-2</v>
      </c>
      <c r="ED519">
        <v>7.3708499999999996E-2</v>
      </c>
      <c r="EE519">
        <v>28287.9</v>
      </c>
      <c r="EF519">
        <v>28256.6</v>
      </c>
      <c r="EG519">
        <v>29673.599999999999</v>
      </c>
      <c r="EH519">
        <v>29615.599999999999</v>
      </c>
      <c r="EI519">
        <v>36121.5</v>
      </c>
      <c r="EJ519">
        <v>36478.6</v>
      </c>
      <c r="EK519">
        <v>41804.400000000001</v>
      </c>
      <c r="EL519">
        <v>42196.3</v>
      </c>
      <c r="EM519">
        <v>2.0376500000000002</v>
      </c>
      <c r="EN519">
        <v>2.27887</v>
      </c>
      <c r="EO519">
        <v>0.22994000000000001</v>
      </c>
      <c r="EP519">
        <v>0</v>
      </c>
      <c r="EQ519">
        <v>21.129799999999999</v>
      </c>
      <c r="ER519">
        <v>999.9</v>
      </c>
      <c r="ES519">
        <v>49.3</v>
      </c>
      <c r="ET519">
        <v>26.5</v>
      </c>
      <c r="EU519">
        <v>24.256499999999999</v>
      </c>
      <c r="EV519">
        <v>57.084400000000002</v>
      </c>
      <c r="EW519">
        <v>26.847000000000001</v>
      </c>
      <c r="EX519">
        <v>2</v>
      </c>
      <c r="EY519">
        <v>-0.52363300000000002</v>
      </c>
      <c r="EZ519">
        <v>-2.05945</v>
      </c>
      <c r="FA519">
        <v>20.380800000000001</v>
      </c>
      <c r="FB519">
        <v>5.2214799999999997</v>
      </c>
      <c r="FC519">
        <v>12.0099</v>
      </c>
      <c r="FD519">
        <v>4.9913499999999997</v>
      </c>
      <c r="FE519">
        <v>3.2886500000000001</v>
      </c>
      <c r="FF519">
        <v>9313.2999999999993</v>
      </c>
      <c r="FG519">
        <v>9999</v>
      </c>
      <c r="FH519">
        <v>9999</v>
      </c>
      <c r="FI519">
        <v>138.1</v>
      </c>
      <c r="FJ519">
        <v>1.86677</v>
      </c>
      <c r="FK519">
        <v>1.8658399999999999</v>
      </c>
      <c r="FL519">
        <v>1.8654200000000001</v>
      </c>
      <c r="FM519">
        <v>1.8653900000000001</v>
      </c>
      <c r="FN519">
        <v>1.86711</v>
      </c>
      <c r="FO519">
        <v>1.86981</v>
      </c>
      <c r="FP519">
        <v>1.86836</v>
      </c>
      <c r="FQ519">
        <v>1.86981</v>
      </c>
      <c r="FR519">
        <v>0</v>
      </c>
      <c r="FS519">
        <v>0</v>
      </c>
      <c r="FT519">
        <v>0</v>
      </c>
      <c r="FU519">
        <v>0</v>
      </c>
      <c r="FV519" t="s">
        <v>358</v>
      </c>
      <c r="FW519" t="s">
        <v>359</v>
      </c>
      <c r="FX519" t="s">
        <v>360</v>
      </c>
      <c r="FY519" t="s">
        <v>360</v>
      </c>
      <c r="FZ519" t="s">
        <v>360</v>
      </c>
      <c r="GA519" t="s">
        <v>360</v>
      </c>
      <c r="GB519">
        <v>0</v>
      </c>
      <c r="GC519">
        <v>100</v>
      </c>
      <c r="GD519">
        <v>100</v>
      </c>
      <c r="GE519">
        <v>-2.5449999999999999</v>
      </c>
      <c r="GF519">
        <v>-0.19120000000000001</v>
      </c>
      <c r="GG519">
        <v>-1.691838842420514</v>
      </c>
      <c r="GH519">
        <v>-5.4742946993243486E-4</v>
      </c>
      <c r="GI519">
        <v>-1.00937323189599E-6</v>
      </c>
      <c r="GJ519">
        <v>3.2426335113099041E-10</v>
      </c>
      <c r="GK519">
        <v>-0.25714838806632262</v>
      </c>
      <c r="GL519">
        <v>-1.4458059848174739E-2</v>
      </c>
      <c r="GM519">
        <v>1.0199616584873469E-3</v>
      </c>
      <c r="GN519">
        <v>-1.0584552142034339E-5</v>
      </c>
      <c r="GO519">
        <v>24</v>
      </c>
      <c r="GP519">
        <v>2276</v>
      </c>
      <c r="GQ519">
        <v>1</v>
      </c>
      <c r="GR519">
        <v>42</v>
      </c>
      <c r="GS519">
        <v>396.1</v>
      </c>
      <c r="GT519">
        <v>395.9</v>
      </c>
      <c r="GU519">
        <v>2.21191</v>
      </c>
      <c r="GV519">
        <v>2.20703</v>
      </c>
      <c r="GW519">
        <v>1.94702</v>
      </c>
      <c r="GX519">
        <v>2.80518</v>
      </c>
      <c r="GY519">
        <v>2.19482</v>
      </c>
      <c r="GZ519">
        <v>2.34253</v>
      </c>
      <c r="HA519">
        <v>30.350899999999999</v>
      </c>
      <c r="HB519">
        <v>15.5768</v>
      </c>
      <c r="HC519">
        <v>18</v>
      </c>
      <c r="HD519">
        <v>476.07799999999997</v>
      </c>
      <c r="HE519">
        <v>656.00800000000004</v>
      </c>
      <c r="HF519">
        <v>24.1614</v>
      </c>
      <c r="HG519">
        <v>20.428699999999999</v>
      </c>
      <c r="HH519">
        <v>30.0001</v>
      </c>
      <c r="HI519">
        <v>20.3797</v>
      </c>
      <c r="HJ519">
        <v>20.290600000000001</v>
      </c>
      <c r="HK519">
        <v>44.261000000000003</v>
      </c>
      <c r="HL519">
        <v>21.2273</v>
      </c>
      <c r="HM519">
        <v>73.399799999999999</v>
      </c>
      <c r="HN519">
        <v>24.169699999999999</v>
      </c>
      <c r="HO519">
        <v>821.37199999999996</v>
      </c>
      <c r="HP519">
        <v>19.709900000000001</v>
      </c>
      <c r="HQ519">
        <v>101.48399999999999</v>
      </c>
      <c r="HR519">
        <v>101.348</v>
      </c>
    </row>
    <row r="520" spans="1:226" x14ac:dyDescent="0.2">
      <c r="A520">
        <v>504</v>
      </c>
      <c r="B520">
        <v>1657487595.5</v>
      </c>
      <c r="C520">
        <v>6600</v>
      </c>
      <c r="D520" t="s">
        <v>1371</v>
      </c>
      <c r="E520" t="s">
        <v>1372</v>
      </c>
      <c r="F520">
        <v>5</v>
      </c>
      <c r="G520" t="s">
        <v>1276</v>
      </c>
      <c r="H520" t="s">
        <v>354</v>
      </c>
      <c r="I520">
        <v>1657487593</v>
      </c>
      <c r="J520">
        <f t="shared" si="238"/>
        <v>1.9069536756328041E-3</v>
      </c>
      <c r="K520">
        <f t="shared" si="239"/>
        <v>1.906953675632804</v>
      </c>
      <c r="L520">
        <f t="shared" si="240"/>
        <v>21.420789103800004</v>
      </c>
      <c r="M520">
        <f t="shared" si="241"/>
        <v>763.02377777777781</v>
      </c>
      <c r="N520">
        <f t="shared" si="242"/>
        <v>321.39455460524204</v>
      </c>
      <c r="O520">
        <f t="shared" si="243"/>
        <v>22.733216036447235</v>
      </c>
      <c r="P520">
        <f t="shared" si="244"/>
        <v>53.970996498287938</v>
      </c>
      <c r="Q520">
        <f t="shared" si="245"/>
        <v>8.2707185802744956E-2</v>
      </c>
      <c r="R520">
        <f t="shared" si="246"/>
        <v>2.3594410130795578</v>
      </c>
      <c r="S520">
        <f t="shared" si="247"/>
        <v>8.1129666910286377E-2</v>
      </c>
      <c r="T520">
        <f t="shared" si="248"/>
        <v>5.0845269488559344E-2</v>
      </c>
      <c r="U520">
        <f t="shared" si="249"/>
        <v>321.52207633333325</v>
      </c>
      <c r="V520">
        <f t="shared" si="250"/>
        <v>26.262881123545228</v>
      </c>
      <c r="W520">
        <f t="shared" si="251"/>
        <v>24.91425555555556</v>
      </c>
      <c r="X520">
        <f t="shared" si="252"/>
        <v>3.1634593203309858</v>
      </c>
      <c r="Y520">
        <f t="shared" si="253"/>
        <v>50.282089953080742</v>
      </c>
      <c r="Z520">
        <f t="shared" si="254"/>
        <v>1.556347871445773</v>
      </c>
      <c r="AA520">
        <f t="shared" si="255"/>
        <v>3.0952330599186175</v>
      </c>
      <c r="AB520">
        <f t="shared" si="256"/>
        <v>1.6071114488852127</v>
      </c>
      <c r="AC520">
        <f t="shared" si="257"/>
        <v>-84.096657095406655</v>
      </c>
      <c r="AD520">
        <f t="shared" si="258"/>
        <v>-46.424557049661964</v>
      </c>
      <c r="AE520">
        <f t="shared" si="259"/>
        <v>-4.1507403123954738</v>
      </c>
      <c r="AF520">
        <f t="shared" si="260"/>
        <v>186.85012187586912</v>
      </c>
      <c r="AG520">
        <f t="shared" si="261"/>
        <v>37.101359711827399</v>
      </c>
      <c r="AH520">
        <f t="shared" si="262"/>
        <v>1.9070771722733439</v>
      </c>
      <c r="AI520">
        <f t="shared" si="263"/>
        <v>21.420789103800004</v>
      </c>
      <c r="AJ520">
        <v>825.14054465784659</v>
      </c>
      <c r="AK520">
        <v>786.79063636363628</v>
      </c>
      <c r="AL520">
        <v>3.301549175627716</v>
      </c>
      <c r="AM520">
        <v>64.35819296685338</v>
      </c>
      <c r="AN520">
        <f t="shared" si="264"/>
        <v>1.906953675632804</v>
      </c>
      <c r="AO520">
        <v>19.764828531526039</v>
      </c>
      <c r="AP520">
        <v>22.003229696969701</v>
      </c>
      <c r="AQ520">
        <v>-1.020768995803578E-4</v>
      </c>
      <c r="AR520">
        <v>78.51994977644415</v>
      </c>
      <c r="AS520">
        <v>0</v>
      </c>
      <c r="AT520">
        <v>0</v>
      </c>
      <c r="AU520">
        <f t="shared" si="265"/>
        <v>1</v>
      </c>
      <c r="AV520">
        <f t="shared" si="266"/>
        <v>0</v>
      </c>
      <c r="AW520">
        <f t="shared" si="267"/>
        <v>37573.051940711935</v>
      </c>
      <c r="AX520">
        <f t="shared" si="268"/>
        <v>2000.034444444444</v>
      </c>
      <c r="AY520">
        <f t="shared" si="269"/>
        <v>1681.229233333333</v>
      </c>
      <c r="AZ520">
        <f t="shared" si="270"/>
        <v>0.84060013966426139</v>
      </c>
      <c r="BA520">
        <f t="shared" si="271"/>
        <v>0.16075826955202438</v>
      </c>
      <c r="BB520">
        <v>6</v>
      </c>
      <c r="BC520">
        <v>0.5</v>
      </c>
      <c r="BD520" t="s">
        <v>355</v>
      </c>
      <c r="BE520">
        <v>2</v>
      </c>
      <c r="BF520" t="b">
        <v>1</v>
      </c>
      <c r="BG520">
        <v>1657487593</v>
      </c>
      <c r="BH520">
        <v>763.02377777777781</v>
      </c>
      <c r="BI520">
        <v>809.29055555555556</v>
      </c>
      <c r="BJ520">
        <v>22.00312222222222</v>
      </c>
      <c r="BK520">
        <v>19.765033333333339</v>
      </c>
      <c r="BL520">
        <v>765.58100000000002</v>
      </c>
      <c r="BM520">
        <v>22.194433333333329</v>
      </c>
      <c r="BN520">
        <v>500.01111111111112</v>
      </c>
      <c r="BO520">
        <v>70.63303333333333</v>
      </c>
      <c r="BP520">
        <v>0.1000133555555555</v>
      </c>
      <c r="BQ520">
        <v>24.549288888888888</v>
      </c>
      <c r="BR520">
        <v>24.91425555555556</v>
      </c>
      <c r="BS520">
        <v>999.90000000000009</v>
      </c>
      <c r="BT520">
        <v>0</v>
      </c>
      <c r="BU520">
        <v>0</v>
      </c>
      <c r="BV520">
        <v>9976.94</v>
      </c>
      <c r="BW520">
        <v>0</v>
      </c>
      <c r="BX520">
        <v>30.040433333333329</v>
      </c>
      <c r="BY520">
        <v>-46.266711111111107</v>
      </c>
      <c r="BZ520">
        <v>780.19055555555553</v>
      </c>
      <c r="CA520">
        <v>825.60877777777785</v>
      </c>
      <c r="CB520">
        <v>2.2380677777777769</v>
      </c>
      <c r="CC520">
        <v>809.29055555555556</v>
      </c>
      <c r="CD520">
        <v>19.765033333333339</v>
      </c>
      <c r="CE520">
        <v>1.554146666666667</v>
      </c>
      <c r="CF520">
        <v>1.3960644444444441</v>
      </c>
      <c r="CG520">
        <v>13.51151111111111</v>
      </c>
      <c r="CH520">
        <v>11.874933333333329</v>
      </c>
      <c r="CI520">
        <v>2000.034444444444</v>
      </c>
      <c r="CJ520">
        <v>0.97999400000000003</v>
      </c>
      <c r="CK520">
        <v>2.0005700000000001E-2</v>
      </c>
      <c r="CL520">
        <v>0</v>
      </c>
      <c r="CM520">
        <v>2.3236444444444451</v>
      </c>
      <c r="CN520">
        <v>0</v>
      </c>
      <c r="CO520">
        <v>12237.566666666669</v>
      </c>
      <c r="CP520">
        <v>16749.722222222219</v>
      </c>
      <c r="CQ520">
        <v>38.125</v>
      </c>
      <c r="CR520">
        <v>37.686999999999998</v>
      </c>
      <c r="CS520">
        <v>38.291333333333327</v>
      </c>
      <c r="CT520">
        <v>36.5</v>
      </c>
      <c r="CU520">
        <v>37.05511111111111</v>
      </c>
      <c r="CV520">
        <v>1960.024444444444</v>
      </c>
      <c r="CW520">
        <v>40.01</v>
      </c>
      <c r="CX520">
        <v>0</v>
      </c>
      <c r="CY520">
        <v>1657487595.3</v>
      </c>
      <c r="CZ520">
        <v>0</v>
      </c>
      <c r="DA520">
        <v>1657463835.0999999</v>
      </c>
      <c r="DB520" t="s">
        <v>356</v>
      </c>
      <c r="DC520">
        <v>1657463822.5999999</v>
      </c>
      <c r="DD520">
        <v>1657463835.0999999</v>
      </c>
      <c r="DE520">
        <v>1</v>
      </c>
      <c r="DF520">
        <v>-2.657</v>
      </c>
      <c r="DG520">
        <v>-13.192</v>
      </c>
      <c r="DH520">
        <v>-3.9239999999999999</v>
      </c>
      <c r="DI520">
        <v>-0.217</v>
      </c>
      <c r="DJ520">
        <v>376</v>
      </c>
      <c r="DK520">
        <v>3</v>
      </c>
      <c r="DL520">
        <v>0.48</v>
      </c>
      <c r="DM520">
        <v>0.03</v>
      </c>
      <c r="DN520">
        <v>-45.211226829268277</v>
      </c>
      <c r="DO520">
        <v>-8.3372362369337978</v>
      </c>
      <c r="DP520">
        <v>0.83975366220257053</v>
      </c>
      <c r="DQ520">
        <v>0</v>
      </c>
      <c r="DR520">
        <v>2.240394878048781</v>
      </c>
      <c r="DS520">
        <v>-1.4365923344943229E-2</v>
      </c>
      <c r="DT520">
        <v>1.8815667083074241E-3</v>
      </c>
      <c r="DU520">
        <v>1</v>
      </c>
      <c r="DV520">
        <v>1</v>
      </c>
      <c r="DW520">
        <v>2</v>
      </c>
      <c r="DX520" t="s">
        <v>369</v>
      </c>
      <c r="DY520">
        <v>2.9896400000000001</v>
      </c>
      <c r="DZ520">
        <v>2.72437</v>
      </c>
      <c r="EA520">
        <v>0.116841</v>
      </c>
      <c r="EB520">
        <v>0.120059</v>
      </c>
      <c r="EC520">
        <v>8.1325099999999997E-2</v>
      </c>
      <c r="ED520">
        <v>7.3703900000000003E-2</v>
      </c>
      <c r="EE520">
        <v>28234.3</v>
      </c>
      <c r="EF520">
        <v>28205.1</v>
      </c>
      <c r="EG520">
        <v>29672.9</v>
      </c>
      <c r="EH520">
        <v>29615.7</v>
      </c>
      <c r="EI520">
        <v>36121.5</v>
      </c>
      <c r="EJ520">
        <v>36479</v>
      </c>
      <c r="EK520">
        <v>41803.800000000003</v>
      </c>
      <c r="EL520">
        <v>42196.5</v>
      </c>
      <c r="EM520">
        <v>2.03775</v>
      </c>
      <c r="EN520">
        <v>2.2791000000000001</v>
      </c>
      <c r="EO520">
        <v>0.23024500000000001</v>
      </c>
      <c r="EP520">
        <v>0</v>
      </c>
      <c r="EQ520">
        <v>21.1144</v>
      </c>
      <c r="ER520">
        <v>999.9</v>
      </c>
      <c r="ES520">
        <v>49.4</v>
      </c>
      <c r="ET520">
        <v>26.5</v>
      </c>
      <c r="EU520">
        <v>24.306699999999999</v>
      </c>
      <c r="EV520">
        <v>57.424399999999999</v>
      </c>
      <c r="EW520">
        <v>26.991199999999999</v>
      </c>
      <c r="EX520">
        <v>2</v>
      </c>
      <c r="EY520">
        <v>-0.523567</v>
      </c>
      <c r="EZ520">
        <v>-2.1162399999999999</v>
      </c>
      <c r="FA520">
        <v>20.379899999999999</v>
      </c>
      <c r="FB520">
        <v>5.2208800000000002</v>
      </c>
      <c r="FC520">
        <v>12.0099</v>
      </c>
      <c r="FD520">
        <v>4.9912000000000001</v>
      </c>
      <c r="FE520">
        <v>3.2884199999999999</v>
      </c>
      <c r="FF520">
        <v>9313.2999999999993</v>
      </c>
      <c r="FG520">
        <v>9999</v>
      </c>
      <c r="FH520">
        <v>9999</v>
      </c>
      <c r="FI520">
        <v>138.1</v>
      </c>
      <c r="FJ520">
        <v>1.8667800000000001</v>
      </c>
      <c r="FK520">
        <v>1.8658399999999999</v>
      </c>
      <c r="FL520">
        <v>1.8654299999999999</v>
      </c>
      <c r="FM520">
        <v>1.8653900000000001</v>
      </c>
      <c r="FN520">
        <v>1.86714</v>
      </c>
      <c r="FO520">
        <v>1.8697999999999999</v>
      </c>
      <c r="FP520">
        <v>1.8684000000000001</v>
      </c>
      <c r="FQ520">
        <v>1.86982</v>
      </c>
      <c r="FR520">
        <v>0</v>
      </c>
      <c r="FS520">
        <v>0</v>
      </c>
      <c r="FT520">
        <v>0</v>
      </c>
      <c r="FU520">
        <v>0</v>
      </c>
      <c r="FV520" t="s">
        <v>358</v>
      </c>
      <c r="FW520" t="s">
        <v>359</v>
      </c>
      <c r="FX520" t="s">
        <v>360</v>
      </c>
      <c r="FY520" t="s">
        <v>360</v>
      </c>
      <c r="FZ520" t="s">
        <v>360</v>
      </c>
      <c r="GA520" t="s">
        <v>360</v>
      </c>
      <c r="GB520">
        <v>0</v>
      </c>
      <c r="GC520">
        <v>100</v>
      </c>
      <c r="GD520">
        <v>100</v>
      </c>
      <c r="GE520">
        <v>-2.569</v>
      </c>
      <c r="GF520">
        <v>-0.1913</v>
      </c>
      <c r="GG520">
        <v>-1.691838842420514</v>
      </c>
      <c r="GH520">
        <v>-5.4742946993243486E-4</v>
      </c>
      <c r="GI520">
        <v>-1.00937323189599E-6</v>
      </c>
      <c r="GJ520">
        <v>3.2426335113099041E-10</v>
      </c>
      <c r="GK520">
        <v>-0.25714838806632262</v>
      </c>
      <c r="GL520">
        <v>-1.4458059848174739E-2</v>
      </c>
      <c r="GM520">
        <v>1.0199616584873469E-3</v>
      </c>
      <c r="GN520">
        <v>-1.0584552142034339E-5</v>
      </c>
      <c r="GO520">
        <v>24</v>
      </c>
      <c r="GP520">
        <v>2276</v>
      </c>
      <c r="GQ520">
        <v>1</v>
      </c>
      <c r="GR520">
        <v>42</v>
      </c>
      <c r="GS520">
        <v>396.2</v>
      </c>
      <c r="GT520">
        <v>396</v>
      </c>
      <c r="GU520">
        <v>2.2485400000000002</v>
      </c>
      <c r="GV520">
        <v>2.21069</v>
      </c>
      <c r="GW520">
        <v>1.94702</v>
      </c>
      <c r="GX520">
        <v>2.8064</v>
      </c>
      <c r="GY520">
        <v>2.19482</v>
      </c>
      <c r="GZ520">
        <v>2.323</v>
      </c>
      <c r="HA520">
        <v>30.350899999999999</v>
      </c>
      <c r="HB520">
        <v>15.568</v>
      </c>
      <c r="HC520">
        <v>18</v>
      </c>
      <c r="HD520">
        <v>476.137</v>
      </c>
      <c r="HE520">
        <v>656.21400000000006</v>
      </c>
      <c r="HF520">
        <v>24.2164</v>
      </c>
      <c r="HG520">
        <v>20.428999999999998</v>
      </c>
      <c r="HH520">
        <v>30.0002</v>
      </c>
      <c r="HI520">
        <v>20.3797</v>
      </c>
      <c r="HJ520">
        <v>20.292300000000001</v>
      </c>
      <c r="HK520">
        <v>45.0017</v>
      </c>
      <c r="HL520">
        <v>21.2273</v>
      </c>
      <c r="HM520">
        <v>73.399799999999999</v>
      </c>
      <c r="HN520">
        <v>24.2273</v>
      </c>
      <c r="HO520">
        <v>841.44</v>
      </c>
      <c r="HP520">
        <v>19.704899999999999</v>
      </c>
      <c r="HQ520">
        <v>101.482</v>
      </c>
      <c r="HR520">
        <v>101.348</v>
      </c>
    </row>
    <row r="521" spans="1:226" x14ac:dyDescent="0.2">
      <c r="A521">
        <v>505</v>
      </c>
      <c r="B521">
        <v>1657487600.5</v>
      </c>
      <c r="C521">
        <v>6605</v>
      </c>
      <c r="D521" t="s">
        <v>1373</v>
      </c>
      <c r="E521" t="s">
        <v>1374</v>
      </c>
      <c r="F521">
        <v>5</v>
      </c>
      <c r="G521" t="s">
        <v>1276</v>
      </c>
      <c r="H521" t="s">
        <v>354</v>
      </c>
      <c r="I521">
        <v>1657487597.7</v>
      </c>
      <c r="J521">
        <f t="shared" si="238"/>
        <v>1.9117784053040625E-3</v>
      </c>
      <c r="K521">
        <f t="shared" si="239"/>
        <v>1.9117784053040625</v>
      </c>
      <c r="L521">
        <f t="shared" si="240"/>
        <v>21.687407739521252</v>
      </c>
      <c r="M521">
        <f t="shared" si="241"/>
        <v>778.19129999999996</v>
      </c>
      <c r="N521">
        <f t="shared" si="242"/>
        <v>333.33168253531557</v>
      </c>
      <c r="O521">
        <f t="shared" si="243"/>
        <v>23.576959097029722</v>
      </c>
      <c r="P521">
        <f t="shared" si="244"/>
        <v>55.042425941076054</v>
      </c>
      <c r="Q521">
        <f t="shared" si="245"/>
        <v>8.3192745007585625E-2</v>
      </c>
      <c r="R521">
        <f t="shared" si="246"/>
        <v>2.3612458172835775</v>
      </c>
      <c r="S521">
        <f t="shared" si="247"/>
        <v>8.1598036302205315E-2</v>
      </c>
      <c r="T521">
        <f t="shared" si="248"/>
        <v>5.1139504832290975E-2</v>
      </c>
      <c r="U521">
        <f t="shared" si="249"/>
        <v>321.51208547439779</v>
      </c>
      <c r="V521">
        <f t="shared" si="250"/>
        <v>26.252763405253727</v>
      </c>
      <c r="W521">
        <f t="shared" si="251"/>
        <v>24.887789999999999</v>
      </c>
      <c r="X521">
        <f t="shared" si="252"/>
        <v>3.1584680731430312</v>
      </c>
      <c r="Y521">
        <f t="shared" si="253"/>
        <v>50.309830027983494</v>
      </c>
      <c r="Z521">
        <f t="shared" si="254"/>
        <v>1.5565248330587202</v>
      </c>
      <c r="AA521">
        <f t="shared" si="255"/>
        <v>3.093878139109087</v>
      </c>
      <c r="AB521">
        <f t="shared" si="256"/>
        <v>1.601943240084311</v>
      </c>
      <c r="AC521">
        <f t="shared" si="257"/>
        <v>-84.309427673909155</v>
      </c>
      <c r="AD521">
        <f t="shared" si="258"/>
        <v>-44.022707730271442</v>
      </c>
      <c r="AE521">
        <f t="shared" si="259"/>
        <v>-3.9323170717204103</v>
      </c>
      <c r="AF521">
        <f t="shared" si="260"/>
        <v>189.24763299849675</v>
      </c>
      <c r="AG521">
        <f t="shared" si="261"/>
        <v>37.384676445654108</v>
      </c>
      <c r="AH521">
        <f t="shared" si="262"/>
        <v>1.9090890755859353</v>
      </c>
      <c r="AI521">
        <f t="shared" si="263"/>
        <v>21.687407739521252</v>
      </c>
      <c r="AJ521">
        <v>842.01286600684807</v>
      </c>
      <c r="AK521">
        <v>803.30703030302982</v>
      </c>
      <c r="AL521">
        <v>3.3088966612780419</v>
      </c>
      <c r="AM521">
        <v>64.35819296685338</v>
      </c>
      <c r="AN521">
        <f t="shared" si="264"/>
        <v>1.9117784053040625</v>
      </c>
      <c r="AO521">
        <v>19.765706164054759</v>
      </c>
      <c r="AP521">
        <v>22.00928363636363</v>
      </c>
      <c r="AQ521">
        <v>3.6089495567260723E-5</v>
      </c>
      <c r="AR521">
        <v>78.51994977644415</v>
      </c>
      <c r="AS521">
        <v>0</v>
      </c>
      <c r="AT521">
        <v>0</v>
      </c>
      <c r="AU521">
        <f t="shared" si="265"/>
        <v>1</v>
      </c>
      <c r="AV521">
        <f t="shared" si="266"/>
        <v>0</v>
      </c>
      <c r="AW521">
        <f t="shared" si="267"/>
        <v>37617.771397966717</v>
      </c>
      <c r="AX521">
        <f t="shared" si="268"/>
        <v>1999.9739999999999</v>
      </c>
      <c r="AY521">
        <f t="shared" si="269"/>
        <v>1681.1782818002059</v>
      </c>
      <c r="AZ521">
        <f t="shared" si="270"/>
        <v>0.84060006870099613</v>
      </c>
      <c r="BA521">
        <f t="shared" si="271"/>
        <v>0.1607581325929226</v>
      </c>
      <c r="BB521">
        <v>6</v>
      </c>
      <c r="BC521">
        <v>0.5</v>
      </c>
      <c r="BD521" t="s">
        <v>355</v>
      </c>
      <c r="BE521">
        <v>2</v>
      </c>
      <c r="BF521" t="b">
        <v>1</v>
      </c>
      <c r="BG521">
        <v>1657487597.7</v>
      </c>
      <c r="BH521">
        <v>778.19129999999996</v>
      </c>
      <c r="BI521">
        <v>824.83770000000004</v>
      </c>
      <c r="BJ521">
        <v>22.00619</v>
      </c>
      <c r="BK521">
        <v>19.765599999999999</v>
      </c>
      <c r="BL521">
        <v>780.77139999999997</v>
      </c>
      <c r="BM521">
        <v>22.19746</v>
      </c>
      <c r="BN521">
        <v>499.97829999999988</v>
      </c>
      <c r="BO521">
        <v>70.631280000000004</v>
      </c>
      <c r="BP521">
        <v>9.9947580000000008E-2</v>
      </c>
      <c r="BQ521">
        <v>24.541969999999999</v>
      </c>
      <c r="BR521">
        <v>24.887789999999999</v>
      </c>
      <c r="BS521">
        <v>999.9</v>
      </c>
      <c r="BT521">
        <v>0</v>
      </c>
      <c r="BU521">
        <v>0</v>
      </c>
      <c r="BV521">
        <v>9989.3180000000011</v>
      </c>
      <c r="BW521">
        <v>0</v>
      </c>
      <c r="BX521">
        <v>28.879159999999999</v>
      </c>
      <c r="BY521">
        <v>-46.646470000000001</v>
      </c>
      <c r="BZ521">
        <v>795.7014999999999</v>
      </c>
      <c r="CA521">
        <v>841.46969999999999</v>
      </c>
      <c r="CB521">
        <v>2.2405870000000001</v>
      </c>
      <c r="CC521">
        <v>824.83770000000004</v>
      </c>
      <c r="CD521">
        <v>19.765599999999999</v>
      </c>
      <c r="CE521">
        <v>1.554327</v>
      </c>
      <c r="CF521">
        <v>1.3960710000000001</v>
      </c>
      <c r="CG521">
        <v>13.51329</v>
      </c>
      <c r="CH521">
        <v>11.87501</v>
      </c>
      <c r="CI521">
        <v>1999.9739999999999</v>
      </c>
      <c r="CJ521">
        <v>0.97999559999999997</v>
      </c>
      <c r="CK521">
        <v>2.0004129999999998E-2</v>
      </c>
      <c r="CL521">
        <v>0</v>
      </c>
      <c r="CM521">
        <v>2.4307500000000002</v>
      </c>
      <c r="CN521">
        <v>0</v>
      </c>
      <c r="CO521">
        <v>12253.44</v>
      </c>
      <c r="CP521">
        <v>16749.21</v>
      </c>
      <c r="CQ521">
        <v>38.068300000000001</v>
      </c>
      <c r="CR521">
        <v>37.6312</v>
      </c>
      <c r="CS521">
        <v>38.2059</v>
      </c>
      <c r="CT521">
        <v>36.481099999999998</v>
      </c>
      <c r="CU521">
        <v>36.993699999999997</v>
      </c>
      <c r="CV521">
        <v>1959.9670000000001</v>
      </c>
      <c r="CW521">
        <v>40.003999999999998</v>
      </c>
      <c r="CX521">
        <v>0</v>
      </c>
      <c r="CY521">
        <v>1657487600.0999999</v>
      </c>
      <c r="CZ521">
        <v>0</v>
      </c>
      <c r="DA521">
        <v>1657463835.0999999</v>
      </c>
      <c r="DB521" t="s">
        <v>356</v>
      </c>
      <c r="DC521">
        <v>1657463822.5999999</v>
      </c>
      <c r="DD521">
        <v>1657463835.0999999</v>
      </c>
      <c r="DE521">
        <v>1</v>
      </c>
      <c r="DF521">
        <v>-2.657</v>
      </c>
      <c r="DG521">
        <v>-13.192</v>
      </c>
      <c r="DH521">
        <v>-3.9239999999999999</v>
      </c>
      <c r="DI521">
        <v>-0.217</v>
      </c>
      <c r="DJ521">
        <v>376</v>
      </c>
      <c r="DK521">
        <v>3</v>
      </c>
      <c r="DL521">
        <v>0.48</v>
      </c>
      <c r="DM521">
        <v>0.03</v>
      </c>
      <c r="DN521">
        <v>-45.916022499999997</v>
      </c>
      <c r="DO521">
        <v>-6.339258911819706</v>
      </c>
      <c r="DP521">
        <v>0.62308122804635135</v>
      </c>
      <c r="DQ521">
        <v>0</v>
      </c>
      <c r="DR521">
        <v>2.2397070000000001</v>
      </c>
      <c r="DS521">
        <v>2.5564727954985279E-3</v>
      </c>
      <c r="DT521">
        <v>1.613792427792395E-3</v>
      </c>
      <c r="DU521">
        <v>1</v>
      </c>
      <c r="DV521">
        <v>1</v>
      </c>
      <c r="DW521">
        <v>2</v>
      </c>
      <c r="DX521" t="s">
        <v>369</v>
      </c>
      <c r="DY521">
        <v>2.9896099999999999</v>
      </c>
      <c r="DZ521">
        <v>2.72478</v>
      </c>
      <c r="EA521">
        <v>0.11848400000000001</v>
      </c>
      <c r="EB521">
        <v>0.121707</v>
      </c>
      <c r="EC521">
        <v>8.1337400000000004E-2</v>
      </c>
      <c r="ED521">
        <v>7.37009E-2</v>
      </c>
      <c r="EE521">
        <v>28182.2</v>
      </c>
      <c r="EF521">
        <v>28152.3</v>
      </c>
      <c r="EG521">
        <v>29673.3</v>
      </c>
      <c r="EH521">
        <v>29615.599999999999</v>
      </c>
      <c r="EI521">
        <v>36121.199999999997</v>
      </c>
      <c r="EJ521">
        <v>36479.1</v>
      </c>
      <c r="EK521">
        <v>41804</v>
      </c>
      <c r="EL521">
        <v>42196.4</v>
      </c>
      <c r="EM521">
        <v>2.03762</v>
      </c>
      <c r="EN521">
        <v>2.2791000000000001</v>
      </c>
      <c r="EO521">
        <v>0.22970099999999999</v>
      </c>
      <c r="EP521">
        <v>0</v>
      </c>
      <c r="EQ521">
        <v>21.098400000000002</v>
      </c>
      <c r="ER521">
        <v>999.9</v>
      </c>
      <c r="ES521">
        <v>49.4</v>
      </c>
      <c r="ET521">
        <v>26.5</v>
      </c>
      <c r="EU521">
        <v>24.3066</v>
      </c>
      <c r="EV521">
        <v>57.164400000000001</v>
      </c>
      <c r="EW521">
        <v>27.007200000000001</v>
      </c>
      <c r="EX521">
        <v>2</v>
      </c>
      <c r="EY521">
        <v>-0.52352600000000005</v>
      </c>
      <c r="EZ521">
        <v>-2.1595599999999999</v>
      </c>
      <c r="FA521">
        <v>20.3795</v>
      </c>
      <c r="FB521">
        <v>5.2210299999999998</v>
      </c>
      <c r="FC521">
        <v>12.0099</v>
      </c>
      <c r="FD521">
        <v>4.9907500000000002</v>
      </c>
      <c r="FE521">
        <v>3.2884500000000001</v>
      </c>
      <c r="FF521">
        <v>9313.5</v>
      </c>
      <c r="FG521">
        <v>9999</v>
      </c>
      <c r="FH521">
        <v>9999</v>
      </c>
      <c r="FI521">
        <v>138.1</v>
      </c>
      <c r="FJ521">
        <v>1.86677</v>
      </c>
      <c r="FK521">
        <v>1.8658600000000001</v>
      </c>
      <c r="FL521">
        <v>1.8654200000000001</v>
      </c>
      <c r="FM521">
        <v>1.8653900000000001</v>
      </c>
      <c r="FN521">
        <v>1.8671199999999999</v>
      </c>
      <c r="FO521">
        <v>1.8697999999999999</v>
      </c>
      <c r="FP521">
        <v>1.86839</v>
      </c>
      <c r="FQ521">
        <v>1.86981</v>
      </c>
      <c r="FR521">
        <v>0</v>
      </c>
      <c r="FS521">
        <v>0</v>
      </c>
      <c r="FT521">
        <v>0</v>
      </c>
      <c r="FU521">
        <v>0</v>
      </c>
      <c r="FV521" t="s">
        <v>358</v>
      </c>
      <c r="FW521" t="s">
        <v>359</v>
      </c>
      <c r="FX521" t="s">
        <v>360</v>
      </c>
      <c r="FY521" t="s">
        <v>360</v>
      </c>
      <c r="FZ521" t="s">
        <v>360</v>
      </c>
      <c r="GA521" t="s">
        <v>360</v>
      </c>
      <c r="GB521">
        <v>0</v>
      </c>
      <c r="GC521">
        <v>100</v>
      </c>
      <c r="GD521">
        <v>100</v>
      </c>
      <c r="GE521">
        <v>-2.5939999999999999</v>
      </c>
      <c r="GF521">
        <v>-0.1913</v>
      </c>
      <c r="GG521">
        <v>-1.691838842420514</v>
      </c>
      <c r="GH521">
        <v>-5.4742946993243486E-4</v>
      </c>
      <c r="GI521">
        <v>-1.00937323189599E-6</v>
      </c>
      <c r="GJ521">
        <v>3.2426335113099041E-10</v>
      </c>
      <c r="GK521">
        <v>-0.25714838806632262</v>
      </c>
      <c r="GL521">
        <v>-1.4458059848174739E-2</v>
      </c>
      <c r="GM521">
        <v>1.0199616584873469E-3</v>
      </c>
      <c r="GN521">
        <v>-1.0584552142034339E-5</v>
      </c>
      <c r="GO521">
        <v>24</v>
      </c>
      <c r="GP521">
        <v>2276</v>
      </c>
      <c r="GQ521">
        <v>1</v>
      </c>
      <c r="GR521">
        <v>42</v>
      </c>
      <c r="GS521">
        <v>396.3</v>
      </c>
      <c r="GT521">
        <v>396.1</v>
      </c>
      <c r="GU521">
        <v>2.2802699999999998</v>
      </c>
      <c r="GV521">
        <v>2.20947</v>
      </c>
      <c r="GW521">
        <v>1.94702</v>
      </c>
      <c r="GX521">
        <v>2.8064</v>
      </c>
      <c r="GY521">
        <v>2.19482</v>
      </c>
      <c r="GZ521">
        <v>2.3290999999999999</v>
      </c>
      <c r="HA521">
        <v>30.350899999999999</v>
      </c>
      <c r="HB521">
        <v>15.568</v>
      </c>
      <c r="HC521">
        <v>18</v>
      </c>
      <c r="HD521">
        <v>476.077</v>
      </c>
      <c r="HE521">
        <v>656.21400000000006</v>
      </c>
      <c r="HF521">
        <v>24.280200000000001</v>
      </c>
      <c r="HG521">
        <v>20.428999999999998</v>
      </c>
      <c r="HH521">
        <v>30.0002</v>
      </c>
      <c r="HI521">
        <v>20.3812</v>
      </c>
      <c r="HJ521">
        <v>20.292300000000001</v>
      </c>
      <c r="HK521">
        <v>45.645600000000002</v>
      </c>
      <c r="HL521">
        <v>21.507200000000001</v>
      </c>
      <c r="HM521">
        <v>73.029600000000002</v>
      </c>
      <c r="HN521">
        <v>24.289000000000001</v>
      </c>
      <c r="HO521">
        <v>854.846</v>
      </c>
      <c r="HP521">
        <v>19.697800000000001</v>
      </c>
      <c r="HQ521">
        <v>101.483</v>
      </c>
      <c r="HR521">
        <v>101.348</v>
      </c>
    </row>
    <row r="522" spans="1:226" x14ac:dyDescent="0.2">
      <c r="A522">
        <v>506</v>
      </c>
      <c r="B522">
        <v>1657487605.5</v>
      </c>
      <c r="C522">
        <v>6610</v>
      </c>
      <c r="D522" t="s">
        <v>1375</v>
      </c>
      <c r="E522" t="s">
        <v>1376</v>
      </c>
      <c r="F522">
        <v>5</v>
      </c>
      <c r="G522" t="s">
        <v>1276</v>
      </c>
      <c r="H522" t="s">
        <v>354</v>
      </c>
      <c r="I522">
        <v>1657487603</v>
      </c>
      <c r="J522">
        <f t="shared" si="238"/>
        <v>1.9069837642676421E-3</v>
      </c>
      <c r="K522">
        <f t="shared" si="239"/>
        <v>1.9069837642676422</v>
      </c>
      <c r="L522">
        <f t="shared" si="240"/>
        <v>21.937695626320487</v>
      </c>
      <c r="M522">
        <f t="shared" si="241"/>
        <v>795.31288888888889</v>
      </c>
      <c r="N522">
        <f t="shared" si="242"/>
        <v>344.16322278412792</v>
      </c>
      <c r="O522">
        <f t="shared" si="243"/>
        <v>24.343480850299446</v>
      </c>
      <c r="P522">
        <f t="shared" si="244"/>
        <v>56.254366530054099</v>
      </c>
      <c r="Q522">
        <f t="shared" si="245"/>
        <v>8.301600182084741E-2</v>
      </c>
      <c r="R522">
        <f t="shared" si="246"/>
        <v>2.3663686127552985</v>
      </c>
      <c r="S522">
        <f t="shared" si="247"/>
        <v>8.1431359191736816E-2</v>
      </c>
      <c r="T522">
        <f t="shared" si="248"/>
        <v>5.1034453926293501E-2</v>
      </c>
      <c r="U522">
        <f t="shared" si="249"/>
        <v>321.51891475973844</v>
      </c>
      <c r="V522">
        <f t="shared" si="250"/>
        <v>26.242397819103299</v>
      </c>
      <c r="W522">
        <f t="shared" si="251"/>
        <v>24.883711111111111</v>
      </c>
      <c r="X522">
        <f t="shared" si="252"/>
        <v>3.157699431241114</v>
      </c>
      <c r="Y522">
        <f t="shared" si="253"/>
        <v>50.333681738906819</v>
      </c>
      <c r="Z522">
        <f t="shared" si="254"/>
        <v>1.5564666156382361</v>
      </c>
      <c r="AA522">
        <f t="shared" si="255"/>
        <v>3.0922963746463275</v>
      </c>
      <c r="AB522">
        <f t="shared" si="256"/>
        <v>1.6012328156028779</v>
      </c>
      <c r="AC522">
        <f t="shared" si="257"/>
        <v>-84.097984004203013</v>
      </c>
      <c r="AD522">
        <f t="shared" si="258"/>
        <v>-44.68833781981273</v>
      </c>
      <c r="AE522">
        <f t="shared" si="259"/>
        <v>-3.9828794212901659</v>
      </c>
      <c r="AF522">
        <f t="shared" si="260"/>
        <v>188.74971351443253</v>
      </c>
      <c r="AG522">
        <f t="shared" si="261"/>
        <v>37.620853784359802</v>
      </c>
      <c r="AH522">
        <f t="shared" si="262"/>
        <v>1.9271863081823437</v>
      </c>
      <c r="AI522">
        <f t="shared" si="263"/>
        <v>21.937695626320487</v>
      </c>
      <c r="AJ522">
        <v>858.71316815501712</v>
      </c>
      <c r="AK522">
        <v>819.77984242424247</v>
      </c>
      <c r="AL522">
        <v>3.2874797852191451</v>
      </c>
      <c r="AM522">
        <v>64.35819296685338</v>
      </c>
      <c r="AN522">
        <f t="shared" si="264"/>
        <v>1.9069837642676422</v>
      </c>
      <c r="AO522">
        <v>19.758927863203841</v>
      </c>
      <c r="AP522">
        <v>21.997150909090909</v>
      </c>
      <c r="AQ522">
        <v>-2.0826233303575969E-5</v>
      </c>
      <c r="AR522">
        <v>78.51994977644415</v>
      </c>
      <c r="AS522">
        <v>0</v>
      </c>
      <c r="AT522">
        <v>0</v>
      </c>
      <c r="AU522">
        <f t="shared" si="265"/>
        <v>1</v>
      </c>
      <c r="AV522">
        <f t="shared" si="266"/>
        <v>0</v>
      </c>
      <c r="AW522">
        <f t="shared" si="267"/>
        <v>37743.32815013147</v>
      </c>
      <c r="AX522">
        <f t="shared" si="268"/>
        <v>2000.0166666666671</v>
      </c>
      <c r="AY522">
        <f t="shared" si="269"/>
        <v>1681.2141319998648</v>
      </c>
      <c r="AZ522">
        <f t="shared" si="270"/>
        <v>0.84060006099942386</v>
      </c>
      <c r="BA522">
        <f t="shared" si="271"/>
        <v>0.16075811772888809</v>
      </c>
      <c r="BB522">
        <v>6</v>
      </c>
      <c r="BC522">
        <v>0.5</v>
      </c>
      <c r="BD522" t="s">
        <v>355</v>
      </c>
      <c r="BE522">
        <v>2</v>
      </c>
      <c r="BF522" t="b">
        <v>1</v>
      </c>
      <c r="BG522">
        <v>1657487603</v>
      </c>
      <c r="BH522">
        <v>795.31288888888889</v>
      </c>
      <c r="BI522">
        <v>842.29900000000009</v>
      </c>
      <c r="BJ522">
        <v>22.005011111111109</v>
      </c>
      <c r="BK522">
        <v>19.743188888888891</v>
      </c>
      <c r="BL522">
        <v>797.91955555555558</v>
      </c>
      <c r="BM522">
        <v>22.196322222222221</v>
      </c>
      <c r="BN522">
        <v>499.98055555555561</v>
      </c>
      <c r="BO522">
        <v>70.63239999999999</v>
      </c>
      <c r="BP522">
        <v>9.9971266666666669E-2</v>
      </c>
      <c r="BQ522">
        <v>24.533422222222221</v>
      </c>
      <c r="BR522">
        <v>24.883711111111111</v>
      </c>
      <c r="BS522">
        <v>999.90000000000009</v>
      </c>
      <c r="BT522">
        <v>0</v>
      </c>
      <c r="BU522">
        <v>0</v>
      </c>
      <c r="BV522">
        <v>10023.62222222222</v>
      </c>
      <c r="BW522">
        <v>0</v>
      </c>
      <c r="BX522">
        <v>29.050566666666668</v>
      </c>
      <c r="BY522">
        <v>-46.986277777777779</v>
      </c>
      <c r="BZ522">
        <v>813.20733333333328</v>
      </c>
      <c r="CA522">
        <v>859.26377777777782</v>
      </c>
      <c r="CB522">
        <v>2.261822222222222</v>
      </c>
      <c r="CC522">
        <v>842.29900000000009</v>
      </c>
      <c r="CD522">
        <v>19.743188888888891</v>
      </c>
      <c r="CE522">
        <v>1.5542688888888889</v>
      </c>
      <c r="CF522">
        <v>1.394508888888889</v>
      </c>
      <c r="CG522">
        <v>13.512722222222219</v>
      </c>
      <c r="CH522">
        <v>11.85804444444444</v>
      </c>
      <c r="CI522">
        <v>2000.0166666666671</v>
      </c>
      <c r="CJ522">
        <v>0.97999899999999995</v>
      </c>
      <c r="CK522">
        <v>2.0001066666666661E-2</v>
      </c>
      <c r="CL522">
        <v>0</v>
      </c>
      <c r="CM522">
        <v>2.4657777777777778</v>
      </c>
      <c r="CN522">
        <v>0</v>
      </c>
      <c r="CO522">
        <v>12272.444444444451</v>
      </c>
      <c r="CP522">
        <v>16749.588888888891</v>
      </c>
      <c r="CQ522">
        <v>37.979000000000013</v>
      </c>
      <c r="CR522">
        <v>37.618000000000002</v>
      </c>
      <c r="CS522">
        <v>38.138777777777783</v>
      </c>
      <c r="CT522">
        <v>36.43011111111111</v>
      </c>
      <c r="CU522">
        <v>36.93011111111111</v>
      </c>
      <c r="CV522">
        <v>1960.014444444445</v>
      </c>
      <c r="CW522">
        <v>40.004444444444452</v>
      </c>
      <c r="CX522">
        <v>0</v>
      </c>
      <c r="CY522">
        <v>1657487605.5</v>
      </c>
      <c r="CZ522">
        <v>0</v>
      </c>
      <c r="DA522">
        <v>1657463835.0999999</v>
      </c>
      <c r="DB522" t="s">
        <v>356</v>
      </c>
      <c r="DC522">
        <v>1657463822.5999999</v>
      </c>
      <c r="DD522">
        <v>1657463835.0999999</v>
      </c>
      <c r="DE522">
        <v>1</v>
      </c>
      <c r="DF522">
        <v>-2.657</v>
      </c>
      <c r="DG522">
        <v>-13.192</v>
      </c>
      <c r="DH522">
        <v>-3.9239999999999999</v>
      </c>
      <c r="DI522">
        <v>-0.217</v>
      </c>
      <c r="DJ522">
        <v>376</v>
      </c>
      <c r="DK522">
        <v>3</v>
      </c>
      <c r="DL522">
        <v>0.48</v>
      </c>
      <c r="DM522">
        <v>0.03</v>
      </c>
      <c r="DN522">
        <v>-46.295195</v>
      </c>
      <c r="DO522">
        <v>-5.6047722326453604</v>
      </c>
      <c r="DP522">
        <v>0.55850136837343511</v>
      </c>
      <c r="DQ522">
        <v>0</v>
      </c>
      <c r="DR522">
        <v>2.2430252500000001</v>
      </c>
      <c r="DS522">
        <v>5.1845966228893717E-2</v>
      </c>
      <c r="DT522">
        <v>7.6874979634143593E-3</v>
      </c>
      <c r="DU522">
        <v>1</v>
      </c>
      <c r="DV522">
        <v>1</v>
      </c>
      <c r="DW522">
        <v>2</v>
      </c>
      <c r="DX522" t="s">
        <v>369</v>
      </c>
      <c r="DY522">
        <v>2.9896799999999999</v>
      </c>
      <c r="DZ522">
        <v>2.72526</v>
      </c>
      <c r="EA522">
        <v>0.120105</v>
      </c>
      <c r="EB522">
        <v>0.12329</v>
      </c>
      <c r="EC522">
        <v>8.1306699999999996E-2</v>
      </c>
      <c r="ED522">
        <v>7.3570899999999995E-2</v>
      </c>
      <c r="EE522">
        <v>28129.9</v>
      </c>
      <c r="EF522">
        <v>28101</v>
      </c>
      <c r="EG522">
        <v>29672.7</v>
      </c>
      <c r="EH522">
        <v>29614.9</v>
      </c>
      <c r="EI522">
        <v>36121.5</v>
      </c>
      <c r="EJ522">
        <v>36483.4</v>
      </c>
      <c r="EK522">
        <v>41803</v>
      </c>
      <c r="EL522">
        <v>42195.3</v>
      </c>
      <c r="EM522">
        <v>2.0376799999999999</v>
      </c>
      <c r="EN522">
        <v>2.2791000000000001</v>
      </c>
      <c r="EO522">
        <v>0.230908</v>
      </c>
      <c r="EP522">
        <v>0</v>
      </c>
      <c r="EQ522">
        <v>21.0837</v>
      </c>
      <c r="ER522">
        <v>999.9</v>
      </c>
      <c r="ES522">
        <v>49.4</v>
      </c>
      <c r="ET522">
        <v>26.5</v>
      </c>
      <c r="EU522">
        <v>24.3047</v>
      </c>
      <c r="EV522">
        <v>57.354399999999998</v>
      </c>
      <c r="EW522">
        <v>26.979199999999999</v>
      </c>
      <c r="EX522">
        <v>2</v>
      </c>
      <c r="EY522">
        <v>-0.52337400000000001</v>
      </c>
      <c r="EZ522">
        <v>-2.27467</v>
      </c>
      <c r="FA522">
        <v>20.3779</v>
      </c>
      <c r="FB522">
        <v>5.22058</v>
      </c>
      <c r="FC522">
        <v>12.0099</v>
      </c>
      <c r="FD522">
        <v>4.9908999999999999</v>
      </c>
      <c r="FE522">
        <v>3.2885</v>
      </c>
      <c r="FF522">
        <v>9313.5</v>
      </c>
      <c r="FG522">
        <v>9999</v>
      </c>
      <c r="FH522">
        <v>9999</v>
      </c>
      <c r="FI522">
        <v>138.1</v>
      </c>
      <c r="FJ522">
        <v>1.86677</v>
      </c>
      <c r="FK522">
        <v>1.8658399999999999</v>
      </c>
      <c r="FL522">
        <v>1.8653900000000001</v>
      </c>
      <c r="FM522">
        <v>1.86538</v>
      </c>
      <c r="FN522">
        <v>1.8670899999999999</v>
      </c>
      <c r="FO522">
        <v>1.8697999999999999</v>
      </c>
      <c r="FP522">
        <v>1.8683799999999999</v>
      </c>
      <c r="FQ522">
        <v>1.86981</v>
      </c>
      <c r="FR522">
        <v>0</v>
      </c>
      <c r="FS522">
        <v>0</v>
      </c>
      <c r="FT522">
        <v>0</v>
      </c>
      <c r="FU522">
        <v>0</v>
      </c>
      <c r="FV522" t="s">
        <v>358</v>
      </c>
      <c r="FW522" t="s">
        <v>359</v>
      </c>
      <c r="FX522" t="s">
        <v>360</v>
      </c>
      <c r="FY522" t="s">
        <v>360</v>
      </c>
      <c r="FZ522" t="s">
        <v>360</v>
      </c>
      <c r="GA522" t="s">
        <v>360</v>
      </c>
      <c r="GB522">
        <v>0</v>
      </c>
      <c r="GC522">
        <v>100</v>
      </c>
      <c r="GD522">
        <v>100</v>
      </c>
      <c r="GE522">
        <v>-2.6190000000000002</v>
      </c>
      <c r="GF522">
        <v>-0.19139999999999999</v>
      </c>
      <c r="GG522">
        <v>-1.691838842420514</v>
      </c>
      <c r="GH522">
        <v>-5.4742946993243486E-4</v>
      </c>
      <c r="GI522">
        <v>-1.00937323189599E-6</v>
      </c>
      <c r="GJ522">
        <v>3.2426335113099041E-10</v>
      </c>
      <c r="GK522">
        <v>-0.25714838806632262</v>
      </c>
      <c r="GL522">
        <v>-1.4458059848174739E-2</v>
      </c>
      <c r="GM522">
        <v>1.0199616584873469E-3</v>
      </c>
      <c r="GN522">
        <v>-1.0584552142034339E-5</v>
      </c>
      <c r="GO522">
        <v>24</v>
      </c>
      <c r="GP522">
        <v>2276</v>
      </c>
      <c r="GQ522">
        <v>1</v>
      </c>
      <c r="GR522">
        <v>42</v>
      </c>
      <c r="GS522">
        <v>396.4</v>
      </c>
      <c r="GT522">
        <v>396.2</v>
      </c>
      <c r="GU522">
        <v>2.3156699999999999</v>
      </c>
      <c r="GV522">
        <v>2.20459</v>
      </c>
      <c r="GW522">
        <v>1.94702</v>
      </c>
      <c r="GX522">
        <v>2.80518</v>
      </c>
      <c r="GY522">
        <v>2.19482</v>
      </c>
      <c r="GZ522">
        <v>2.3168899999999999</v>
      </c>
      <c r="HA522">
        <v>30.350899999999999</v>
      </c>
      <c r="HB522">
        <v>15.559200000000001</v>
      </c>
      <c r="HC522">
        <v>18</v>
      </c>
      <c r="HD522">
        <v>476.10899999999998</v>
      </c>
      <c r="HE522">
        <v>656.23699999999997</v>
      </c>
      <c r="HF522">
        <v>24.353100000000001</v>
      </c>
      <c r="HG522">
        <v>20.430499999999999</v>
      </c>
      <c r="HH522">
        <v>30.0002</v>
      </c>
      <c r="HI522">
        <v>20.381499999999999</v>
      </c>
      <c r="HJ522">
        <v>20.294</v>
      </c>
      <c r="HK522">
        <v>46.348700000000001</v>
      </c>
      <c r="HL522">
        <v>21.507200000000001</v>
      </c>
      <c r="HM522">
        <v>73.029600000000002</v>
      </c>
      <c r="HN522">
        <v>24.370999999999999</v>
      </c>
      <c r="HO522">
        <v>874.90099999999995</v>
      </c>
      <c r="HP522">
        <v>19.704999999999998</v>
      </c>
      <c r="HQ522">
        <v>101.48</v>
      </c>
      <c r="HR522">
        <v>101.345</v>
      </c>
    </row>
    <row r="523" spans="1:226" x14ac:dyDescent="0.2">
      <c r="A523">
        <v>507</v>
      </c>
      <c r="B523">
        <v>1657487610.5</v>
      </c>
      <c r="C523">
        <v>6615</v>
      </c>
      <c r="D523" t="s">
        <v>1377</v>
      </c>
      <c r="E523" t="s">
        <v>1378</v>
      </c>
      <c r="F523">
        <v>5</v>
      </c>
      <c r="G523" t="s">
        <v>1276</v>
      </c>
      <c r="H523" t="s">
        <v>354</v>
      </c>
      <c r="I523">
        <v>1657487607.7</v>
      </c>
      <c r="J523">
        <f t="shared" si="238"/>
        <v>1.9256464331932441E-3</v>
      </c>
      <c r="K523">
        <f t="shared" si="239"/>
        <v>1.9256464331932441</v>
      </c>
      <c r="L523">
        <f t="shared" si="240"/>
        <v>22.754745642506371</v>
      </c>
      <c r="M523">
        <f t="shared" si="241"/>
        <v>810.28320000000008</v>
      </c>
      <c r="N523">
        <f t="shared" si="242"/>
        <v>346.92235830700287</v>
      </c>
      <c r="O523">
        <f t="shared" si="243"/>
        <v>24.539141356775474</v>
      </c>
      <c r="P523">
        <f t="shared" si="244"/>
        <v>57.314420669954877</v>
      </c>
      <c r="Q523">
        <f t="shared" si="245"/>
        <v>8.3809202789682916E-2</v>
      </c>
      <c r="R523">
        <f t="shared" si="246"/>
        <v>2.3624785533445136</v>
      </c>
      <c r="S523">
        <f t="shared" si="247"/>
        <v>8.2191847485210093E-2</v>
      </c>
      <c r="T523">
        <f t="shared" si="248"/>
        <v>5.1512617970064747E-2</v>
      </c>
      <c r="U523">
        <f t="shared" si="249"/>
        <v>321.52408170000001</v>
      </c>
      <c r="V523">
        <f t="shared" si="250"/>
        <v>26.220939016370167</v>
      </c>
      <c r="W523">
        <f t="shared" si="251"/>
        <v>24.879470000000001</v>
      </c>
      <c r="X523">
        <f t="shared" si="252"/>
        <v>3.156900392903895</v>
      </c>
      <c r="Y523">
        <f t="shared" si="253"/>
        <v>50.337597534382851</v>
      </c>
      <c r="Z523">
        <f t="shared" si="254"/>
        <v>1.5548961503316236</v>
      </c>
      <c r="AA523">
        <f t="shared" si="255"/>
        <v>3.0889359574015414</v>
      </c>
      <c r="AB523">
        <f t="shared" si="256"/>
        <v>1.6020042425722714</v>
      </c>
      <c r="AC523">
        <f t="shared" si="257"/>
        <v>-84.92100770382207</v>
      </c>
      <c r="AD523">
        <f t="shared" si="258"/>
        <v>-46.389224039147912</v>
      </c>
      <c r="AE523">
        <f t="shared" si="259"/>
        <v>-4.1408123854669352</v>
      </c>
      <c r="AF523">
        <f t="shared" si="260"/>
        <v>186.07303757156313</v>
      </c>
      <c r="AG523">
        <f t="shared" si="261"/>
        <v>38.0535121561729</v>
      </c>
      <c r="AH523">
        <f t="shared" si="262"/>
        <v>1.9430980659936432</v>
      </c>
      <c r="AI523">
        <f t="shared" si="263"/>
        <v>22.754745642506371</v>
      </c>
      <c r="AJ523">
        <v>875.58158158871606</v>
      </c>
      <c r="AK523">
        <v>835.903278787879</v>
      </c>
      <c r="AL523">
        <v>3.219283103506565</v>
      </c>
      <c r="AM523">
        <v>64.35819296685338</v>
      </c>
      <c r="AN523">
        <f t="shared" si="264"/>
        <v>1.9256464331932441</v>
      </c>
      <c r="AO523">
        <v>19.70663901798514</v>
      </c>
      <c r="AP523">
        <v>21.967110909090909</v>
      </c>
      <c r="AQ523">
        <v>-1.3983839111028759E-4</v>
      </c>
      <c r="AR523">
        <v>78.51994977644415</v>
      </c>
      <c r="AS523">
        <v>0</v>
      </c>
      <c r="AT523">
        <v>0</v>
      </c>
      <c r="AU523">
        <f t="shared" si="265"/>
        <v>1</v>
      </c>
      <c r="AV523">
        <f t="shared" si="266"/>
        <v>0</v>
      </c>
      <c r="AW523">
        <f t="shared" si="267"/>
        <v>37651.14834558055</v>
      </c>
      <c r="AX523">
        <f t="shared" si="268"/>
        <v>2000.0509999999999</v>
      </c>
      <c r="AY523">
        <f t="shared" si="269"/>
        <v>1681.24281</v>
      </c>
      <c r="AZ523">
        <f t="shared" si="270"/>
        <v>0.84059996970077266</v>
      </c>
      <c r="BA523">
        <f t="shared" si="271"/>
        <v>0.16075794152249118</v>
      </c>
      <c r="BB523">
        <v>6</v>
      </c>
      <c r="BC523">
        <v>0.5</v>
      </c>
      <c r="BD523" t="s">
        <v>355</v>
      </c>
      <c r="BE523">
        <v>2</v>
      </c>
      <c r="BF523" t="b">
        <v>1</v>
      </c>
      <c r="BG523">
        <v>1657487607.7</v>
      </c>
      <c r="BH523">
        <v>810.28320000000008</v>
      </c>
      <c r="BI523">
        <v>857.83320000000003</v>
      </c>
      <c r="BJ523">
        <v>21.98236</v>
      </c>
      <c r="BK523">
        <v>19.702069999999999</v>
      </c>
      <c r="BL523">
        <v>812.91280000000006</v>
      </c>
      <c r="BM523">
        <v>22.17399</v>
      </c>
      <c r="BN523">
        <v>500.03750000000002</v>
      </c>
      <c r="BO523">
        <v>70.633729999999986</v>
      </c>
      <c r="BP523">
        <v>0.1000834</v>
      </c>
      <c r="BQ523">
        <v>24.515250000000002</v>
      </c>
      <c r="BR523">
        <v>24.879470000000001</v>
      </c>
      <c r="BS523">
        <v>999.9</v>
      </c>
      <c r="BT523">
        <v>0</v>
      </c>
      <c r="BU523">
        <v>0</v>
      </c>
      <c r="BV523">
        <v>9997.26</v>
      </c>
      <c r="BW523">
        <v>0</v>
      </c>
      <c r="BX523">
        <v>30.529389999999999</v>
      </c>
      <c r="BY523">
        <v>-47.549939999999999</v>
      </c>
      <c r="BZ523">
        <v>828.49540000000002</v>
      </c>
      <c r="CA523">
        <v>875.07380000000012</v>
      </c>
      <c r="CB523">
        <v>2.2803040000000001</v>
      </c>
      <c r="CC523">
        <v>857.83320000000003</v>
      </c>
      <c r="CD523">
        <v>19.702069999999999</v>
      </c>
      <c r="CE523">
        <v>1.5526960000000001</v>
      </c>
      <c r="CF523">
        <v>1.391629</v>
      </c>
      <c r="CG523">
        <v>13.49719</v>
      </c>
      <c r="CH523">
        <v>11.82673</v>
      </c>
      <c r="CI523">
        <v>2000.0509999999999</v>
      </c>
      <c r="CJ523">
        <v>0.9800027</v>
      </c>
      <c r="CK523">
        <v>1.9997399999999999E-2</v>
      </c>
      <c r="CL523">
        <v>0</v>
      </c>
      <c r="CM523">
        <v>2.2751800000000002</v>
      </c>
      <c r="CN523">
        <v>0</v>
      </c>
      <c r="CO523">
        <v>12290.67</v>
      </c>
      <c r="CP523">
        <v>16749.91</v>
      </c>
      <c r="CQ523">
        <v>37.930799999999998</v>
      </c>
      <c r="CR523">
        <v>37.561999999999998</v>
      </c>
      <c r="CS523">
        <v>38.0809</v>
      </c>
      <c r="CT523">
        <v>36.375</v>
      </c>
      <c r="CU523">
        <v>36.875</v>
      </c>
      <c r="CV523">
        <v>1960.0519999999999</v>
      </c>
      <c r="CW523">
        <v>39.999000000000002</v>
      </c>
      <c r="CX523">
        <v>0</v>
      </c>
      <c r="CY523">
        <v>1657487610.3</v>
      </c>
      <c r="CZ523">
        <v>0</v>
      </c>
      <c r="DA523">
        <v>1657463835.0999999</v>
      </c>
      <c r="DB523" t="s">
        <v>356</v>
      </c>
      <c r="DC523">
        <v>1657463822.5999999</v>
      </c>
      <c r="DD523">
        <v>1657463835.0999999</v>
      </c>
      <c r="DE523">
        <v>1</v>
      </c>
      <c r="DF523">
        <v>-2.657</v>
      </c>
      <c r="DG523">
        <v>-13.192</v>
      </c>
      <c r="DH523">
        <v>-3.9239999999999999</v>
      </c>
      <c r="DI523">
        <v>-0.217</v>
      </c>
      <c r="DJ523">
        <v>376</v>
      </c>
      <c r="DK523">
        <v>3</v>
      </c>
      <c r="DL523">
        <v>0.48</v>
      </c>
      <c r="DM523">
        <v>0.03</v>
      </c>
      <c r="DN523">
        <v>-46.795580487804877</v>
      </c>
      <c r="DO523">
        <v>-4.9979665505227144</v>
      </c>
      <c r="DP523">
        <v>0.50645722725014808</v>
      </c>
      <c r="DQ523">
        <v>0</v>
      </c>
      <c r="DR523">
        <v>2.2537746341463412</v>
      </c>
      <c r="DS523">
        <v>0.160966202090598</v>
      </c>
      <c r="DT523">
        <v>1.777393488936865E-2</v>
      </c>
      <c r="DU523">
        <v>0</v>
      </c>
      <c r="DV523">
        <v>0</v>
      </c>
      <c r="DW523">
        <v>2</v>
      </c>
      <c r="DX523" t="s">
        <v>357</v>
      </c>
      <c r="DY523">
        <v>2.9895499999999999</v>
      </c>
      <c r="DZ523">
        <v>2.7245200000000001</v>
      </c>
      <c r="EA523">
        <v>0.121681</v>
      </c>
      <c r="EB523">
        <v>0.12488</v>
      </c>
      <c r="EC523">
        <v>8.1228900000000007E-2</v>
      </c>
      <c r="ED523">
        <v>7.3511599999999996E-2</v>
      </c>
      <c r="EE523">
        <v>28079.200000000001</v>
      </c>
      <c r="EF523">
        <v>28050</v>
      </c>
      <c r="EG523">
        <v>29672.2</v>
      </c>
      <c r="EH523">
        <v>29614.799999999999</v>
      </c>
      <c r="EI523">
        <v>36124.400000000001</v>
      </c>
      <c r="EJ523">
        <v>36485.5</v>
      </c>
      <c r="EK523">
        <v>41802.6</v>
      </c>
      <c r="EL523">
        <v>42195</v>
      </c>
      <c r="EM523">
        <v>2.0375200000000002</v>
      </c>
      <c r="EN523">
        <v>2.2790499999999998</v>
      </c>
      <c r="EO523">
        <v>0.231184</v>
      </c>
      <c r="EP523">
        <v>0</v>
      </c>
      <c r="EQ523">
        <v>21.066099999999999</v>
      </c>
      <c r="ER523">
        <v>999.9</v>
      </c>
      <c r="ES523">
        <v>49.4</v>
      </c>
      <c r="ET523">
        <v>26.5</v>
      </c>
      <c r="EU523">
        <v>24.307600000000001</v>
      </c>
      <c r="EV523">
        <v>57.214399999999998</v>
      </c>
      <c r="EW523">
        <v>26.9191</v>
      </c>
      <c r="EX523">
        <v>2</v>
      </c>
      <c r="EY523">
        <v>-0.52309399999999995</v>
      </c>
      <c r="EZ523">
        <v>-2.33392</v>
      </c>
      <c r="FA523">
        <v>20.3765</v>
      </c>
      <c r="FB523">
        <v>5.2187900000000003</v>
      </c>
      <c r="FC523">
        <v>12.0099</v>
      </c>
      <c r="FD523">
        <v>4.9904500000000001</v>
      </c>
      <c r="FE523">
        <v>3.2881300000000002</v>
      </c>
      <c r="FF523">
        <v>9313.7999999999993</v>
      </c>
      <c r="FG523">
        <v>9999</v>
      </c>
      <c r="FH523">
        <v>9999</v>
      </c>
      <c r="FI523">
        <v>138.1</v>
      </c>
      <c r="FJ523">
        <v>1.86676</v>
      </c>
      <c r="FK523">
        <v>1.86585</v>
      </c>
      <c r="FL523">
        <v>1.8653999999999999</v>
      </c>
      <c r="FM523">
        <v>1.8653900000000001</v>
      </c>
      <c r="FN523">
        <v>1.8671</v>
      </c>
      <c r="FO523">
        <v>1.8697600000000001</v>
      </c>
      <c r="FP523">
        <v>1.86835</v>
      </c>
      <c r="FQ523">
        <v>1.86981</v>
      </c>
      <c r="FR523">
        <v>0</v>
      </c>
      <c r="FS523">
        <v>0</v>
      </c>
      <c r="FT523">
        <v>0</v>
      </c>
      <c r="FU523">
        <v>0</v>
      </c>
      <c r="FV523" t="s">
        <v>358</v>
      </c>
      <c r="FW523" t="s">
        <v>359</v>
      </c>
      <c r="FX523" t="s">
        <v>360</v>
      </c>
      <c r="FY523" t="s">
        <v>360</v>
      </c>
      <c r="FZ523" t="s">
        <v>360</v>
      </c>
      <c r="GA523" t="s">
        <v>360</v>
      </c>
      <c r="GB523">
        <v>0</v>
      </c>
      <c r="GC523">
        <v>100</v>
      </c>
      <c r="GD523">
        <v>100</v>
      </c>
      <c r="GE523">
        <v>-2.6440000000000001</v>
      </c>
      <c r="GF523">
        <v>-0.19189999999999999</v>
      </c>
      <c r="GG523">
        <v>-1.691838842420514</v>
      </c>
      <c r="GH523">
        <v>-5.4742946993243486E-4</v>
      </c>
      <c r="GI523">
        <v>-1.00937323189599E-6</v>
      </c>
      <c r="GJ523">
        <v>3.2426335113099041E-10</v>
      </c>
      <c r="GK523">
        <v>-0.25714838806632262</v>
      </c>
      <c r="GL523">
        <v>-1.4458059848174739E-2</v>
      </c>
      <c r="GM523">
        <v>1.0199616584873469E-3</v>
      </c>
      <c r="GN523">
        <v>-1.0584552142034339E-5</v>
      </c>
      <c r="GO523">
        <v>24</v>
      </c>
      <c r="GP523">
        <v>2276</v>
      </c>
      <c r="GQ523">
        <v>1</v>
      </c>
      <c r="GR523">
        <v>42</v>
      </c>
      <c r="GS523">
        <v>396.5</v>
      </c>
      <c r="GT523">
        <v>396.3</v>
      </c>
      <c r="GU523">
        <v>2.34985</v>
      </c>
      <c r="GV523">
        <v>2.20703</v>
      </c>
      <c r="GW523">
        <v>1.94702</v>
      </c>
      <c r="GX523">
        <v>2.8064</v>
      </c>
      <c r="GY523">
        <v>2.19482</v>
      </c>
      <c r="GZ523">
        <v>2.3071299999999999</v>
      </c>
      <c r="HA523">
        <v>30.350899999999999</v>
      </c>
      <c r="HB523">
        <v>15.559200000000001</v>
      </c>
      <c r="HC523">
        <v>18</v>
      </c>
      <c r="HD523">
        <v>476.03</v>
      </c>
      <c r="HE523">
        <v>656.197</v>
      </c>
      <c r="HF523">
        <v>24.438300000000002</v>
      </c>
      <c r="HG523">
        <v>20.430800000000001</v>
      </c>
      <c r="HH523">
        <v>30.000299999999999</v>
      </c>
      <c r="HI523">
        <v>20.3825</v>
      </c>
      <c r="HJ523">
        <v>20.2941</v>
      </c>
      <c r="HK523">
        <v>47.012500000000003</v>
      </c>
      <c r="HL523">
        <v>21.507200000000001</v>
      </c>
      <c r="HM523">
        <v>73.029600000000002</v>
      </c>
      <c r="HN523">
        <v>24.452200000000001</v>
      </c>
      <c r="HO523">
        <v>888.26</v>
      </c>
      <c r="HP523">
        <v>19.621500000000001</v>
      </c>
      <c r="HQ523">
        <v>101.479</v>
      </c>
      <c r="HR523">
        <v>101.345</v>
      </c>
    </row>
    <row r="524" spans="1:226" x14ac:dyDescent="0.2">
      <c r="A524">
        <v>508</v>
      </c>
      <c r="B524">
        <v>1657487615.5</v>
      </c>
      <c r="C524">
        <v>6620</v>
      </c>
      <c r="D524" t="s">
        <v>1379</v>
      </c>
      <c r="E524" t="s">
        <v>1380</v>
      </c>
      <c r="F524">
        <v>5</v>
      </c>
      <c r="G524" t="s">
        <v>1276</v>
      </c>
      <c r="H524" t="s">
        <v>354</v>
      </c>
      <c r="I524">
        <v>1657487613</v>
      </c>
      <c r="J524">
        <f t="shared" si="238"/>
        <v>1.9167040648870488E-3</v>
      </c>
      <c r="K524">
        <f t="shared" si="239"/>
        <v>1.9167040648870488</v>
      </c>
      <c r="L524">
        <f t="shared" si="240"/>
        <v>22.991842584443503</v>
      </c>
      <c r="M524">
        <f t="shared" si="241"/>
        <v>827.18011111111116</v>
      </c>
      <c r="N524">
        <f t="shared" si="242"/>
        <v>357.17850740920841</v>
      </c>
      <c r="O524">
        <f t="shared" si="243"/>
        <v>25.264927085160497</v>
      </c>
      <c r="P524">
        <f t="shared" si="244"/>
        <v>58.510365993478565</v>
      </c>
      <c r="Q524">
        <f t="shared" si="245"/>
        <v>8.351304514126949E-2</v>
      </c>
      <c r="R524">
        <f t="shared" si="246"/>
        <v>2.3625119126375349</v>
      </c>
      <c r="S524">
        <f t="shared" si="247"/>
        <v>8.1907004344389397E-2</v>
      </c>
      <c r="T524">
        <f t="shared" si="248"/>
        <v>5.1333601595425313E-2</v>
      </c>
      <c r="U524">
        <f t="shared" si="249"/>
        <v>321.5187903333333</v>
      </c>
      <c r="V524">
        <f t="shared" si="250"/>
        <v>26.201236744138487</v>
      </c>
      <c r="W524">
        <f t="shared" si="251"/>
        <v>24.8597</v>
      </c>
      <c r="X524">
        <f t="shared" si="252"/>
        <v>3.1531779955153887</v>
      </c>
      <c r="Y524">
        <f t="shared" si="253"/>
        <v>50.343364453051024</v>
      </c>
      <c r="Z524">
        <f t="shared" si="254"/>
        <v>1.5529803219592768</v>
      </c>
      <c r="AA524">
        <f t="shared" si="255"/>
        <v>3.0847765913768992</v>
      </c>
      <c r="AB524">
        <f t="shared" si="256"/>
        <v>1.6001976735561119</v>
      </c>
      <c r="AC524">
        <f t="shared" si="257"/>
        <v>-84.526649261518855</v>
      </c>
      <c r="AD524">
        <f t="shared" si="258"/>
        <v>-46.739715808512749</v>
      </c>
      <c r="AE524">
        <f t="shared" si="259"/>
        <v>-4.1711503585153862</v>
      </c>
      <c r="AF524">
        <f t="shared" si="260"/>
        <v>186.08127490478631</v>
      </c>
      <c r="AG524">
        <f t="shared" si="261"/>
        <v>38.62240451242716</v>
      </c>
      <c r="AH524">
        <f t="shared" si="262"/>
        <v>1.9309130470531259</v>
      </c>
      <c r="AI524">
        <f t="shared" si="263"/>
        <v>22.991842584443503</v>
      </c>
      <c r="AJ524">
        <v>892.47284872444857</v>
      </c>
      <c r="AK524">
        <v>852.29809090909077</v>
      </c>
      <c r="AL524">
        <v>3.2750703230952638</v>
      </c>
      <c r="AM524">
        <v>64.35819296685338</v>
      </c>
      <c r="AN524">
        <f t="shared" si="264"/>
        <v>1.9167040648870488</v>
      </c>
      <c r="AO524">
        <v>19.690507597566992</v>
      </c>
      <c r="AP524">
        <v>21.948451515151518</v>
      </c>
      <c r="AQ524">
        <v>-1.8998086838597321E-3</v>
      </c>
      <c r="AR524">
        <v>78.51994977644415</v>
      </c>
      <c r="AS524">
        <v>0</v>
      </c>
      <c r="AT524">
        <v>0</v>
      </c>
      <c r="AU524">
        <f t="shared" si="265"/>
        <v>1</v>
      </c>
      <c r="AV524">
        <f t="shared" si="266"/>
        <v>0</v>
      </c>
      <c r="AW524">
        <f t="shared" si="267"/>
        <v>37654.828685607652</v>
      </c>
      <c r="AX524">
        <f t="shared" si="268"/>
        <v>2000.0211111111109</v>
      </c>
      <c r="AY524">
        <f t="shared" si="269"/>
        <v>1681.217433333333</v>
      </c>
      <c r="AZ524">
        <f t="shared" si="270"/>
        <v>0.84059984366831675</v>
      </c>
      <c r="BA524">
        <f t="shared" si="271"/>
        <v>0.16075769827985148</v>
      </c>
      <c r="BB524">
        <v>6</v>
      </c>
      <c r="BC524">
        <v>0.5</v>
      </c>
      <c r="BD524" t="s">
        <v>355</v>
      </c>
      <c r="BE524">
        <v>2</v>
      </c>
      <c r="BF524" t="b">
        <v>1</v>
      </c>
      <c r="BG524">
        <v>1657487613</v>
      </c>
      <c r="BH524">
        <v>827.18011111111116</v>
      </c>
      <c r="BI524">
        <v>875.44077777777773</v>
      </c>
      <c r="BJ524">
        <v>21.954988888888881</v>
      </c>
      <c r="BK524">
        <v>19.6889</v>
      </c>
      <c r="BL524">
        <v>829.8362222222222</v>
      </c>
      <c r="BM524">
        <v>22.14704444444444</v>
      </c>
      <c r="BN524">
        <v>500.02977777777778</v>
      </c>
      <c r="BO524">
        <v>70.634655555555554</v>
      </c>
      <c r="BP524">
        <v>0.1000794888888889</v>
      </c>
      <c r="BQ524">
        <v>24.49273333333333</v>
      </c>
      <c r="BR524">
        <v>24.8597</v>
      </c>
      <c r="BS524">
        <v>999.90000000000009</v>
      </c>
      <c r="BT524">
        <v>0</v>
      </c>
      <c r="BU524">
        <v>0</v>
      </c>
      <c r="BV524">
        <v>9997.3533333333344</v>
      </c>
      <c r="BW524">
        <v>0</v>
      </c>
      <c r="BX524">
        <v>30.531644444444449</v>
      </c>
      <c r="BY524">
        <v>-48.260622222222217</v>
      </c>
      <c r="BZ524">
        <v>845.74855555555541</v>
      </c>
      <c r="CA524">
        <v>893.02333333333331</v>
      </c>
      <c r="CB524">
        <v>2.2660900000000002</v>
      </c>
      <c r="CC524">
        <v>875.44077777777773</v>
      </c>
      <c r="CD524">
        <v>19.6889</v>
      </c>
      <c r="CE524">
        <v>1.5507822222222221</v>
      </c>
      <c r="CF524">
        <v>1.390716666666667</v>
      </c>
      <c r="CG524">
        <v>13.47824444444444</v>
      </c>
      <c r="CH524">
        <v>11.816800000000001</v>
      </c>
      <c r="CI524">
        <v>2000.0211111111109</v>
      </c>
      <c r="CJ524">
        <v>0.98000633333333331</v>
      </c>
      <c r="CK524">
        <v>1.9994044444444449E-2</v>
      </c>
      <c r="CL524">
        <v>0</v>
      </c>
      <c r="CM524">
        <v>2.2930111111111109</v>
      </c>
      <c r="CN524">
        <v>0</v>
      </c>
      <c r="CO524">
        <v>12310.933333333331</v>
      </c>
      <c r="CP524">
        <v>16749.666666666672</v>
      </c>
      <c r="CQ524">
        <v>37.840000000000003</v>
      </c>
      <c r="CR524">
        <v>37.513777777777783</v>
      </c>
      <c r="CS524">
        <v>38</v>
      </c>
      <c r="CT524">
        <v>36.311999999999998</v>
      </c>
      <c r="CU524">
        <v>36.811999999999998</v>
      </c>
      <c r="CV524">
        <v>1960.0311111111109</v>
      </c>
      <c r="CW524">
        <v>39.99</v>
      </c>
      <c r="CX524">
        <v>0</v>
      </c>
      <c r="CY524">
        <v>1657487615.0999999</v>
      </c>
      <c r="CZ524">
        <v>0</v>
      </c>
      <c r="DA524">
        <v>1657463835.0999999</v>
      </c>
      <c r="DB524" t="s">
        <v>356</v>
      </c>
      <c r="DC524">
        <v>1657463822.5999999</v>
      </c>
      <c r="DD524">
        <v>1657463835.0999999</v>
      </c>
      <c r="DE524">
        <v>1</v>
      </c>
      <c r="DF524">
        <v>-2.657</v>
      </c>
      <c r="DG524">
        <v>-13.192</v>
      </c>
      <c r="DH524">
        <v>-3.9239999999999999</v>
      </c>
      <c r="DI524">
        <v>-0.217</v>
      </c>
      <c r="DJ524">
        <v>376</v>
      </c>
      <c r="DK524">
        <v>3</v>
      </c>
      <c r="DL524">
        <v>0.48</v>
      </c>
      <c r="DM524">
        <v>0.03</v>
      </c>
      <c r="DN524">
        <v>-47.270968292682923</v>
      </c>
      <c r="DO524">
        <v>-6.3334369337979508</v>
      </c>
      <c r="DP524">
        <v>0.63607774047004328</v>
      </c>
      <c r="DQ524">
        <v>0</v>
      </c>
      <c r="DR524">
        <v>2.2608595121951218</v>
      </c>
      <c r="DS524">
        <v>0.12794466898954809</v>
      </c>
      <c r="DT524">
        <v>1.6299338001104242E-2</v>
      </c>
      <c r="DU524">
        <v>0</v>
      </c>
      <c r="DV524">
        <v>0</v>
      </c>
      <c r="DW524">
        <v>2</v>
      </c>
      <c r="DX524" t="s">
        <v>357</v>
      </c>
      <c r="DY524">
        <v>2.9896099999999999</v>
      </c>
      <c r="DZ524">
        <v>2.7246999999999999</v>
      </c>
      <c r="EA524">
        <v>0.123267</v>
      </c>
      <c r="EB524">
        <v>0.12647600000000001</v>
      </c>
      <c r="EC524">
        <v>8.1182699999999997E-2</v>
      </c>
      <c r="ED524">
        <v>7.3498099999999997E-2</v>
      </c>
      <c r="EE524">
        <v>28028.799999999999</v>
      </c>
      <c r="EF524">
        <v>27999.200000000001</v>
      </c>
      <c r="EG524">
        <v>29672.5</v>
      </c>
      <c r="EH524">
        <v>29615.1</v>
      </c>
      <c r="EI524">
        <v>36126.800000000003</v>
      </c>
      <c r="EJ524">
        <v>36486.300000000003</v>
      </c>
      <c r="EK524">
        <v>41803.199999999997</v>
      </c>
      <c r="EL524">
        <v>42195.199999999997</v>
      </c>
      <c r="EM524">
        <v>2.0377000000000001</v>
      </c>
      <c r="EN524">
        <v>2.2789999999999999</v>
      </c>
      <c r="EO524">
        <v>0.23124400000000001</v>
      </c>
      <c r="EP524">
        <v>0</v>
      </c>
      <c r="EQ524">
        <v>21.045400000000001</v>
      </c>
      <c r="ER524">
        <v>999.9</v>
      </c>
      <c r="ES524">
        <v>49.4</v>
      </c>
      <c r="ET524">
        <v>26.4</v>
      </c>
      <c r="EU524">
        <v>24.1617</v>
      </c>
      <c r="EV524">
        <v>57.494399999999999</v>
      </c>
      <c r="EW524">
        <v>26.902999999999999</v>
      </c>
      <c r="EX524">
        <v>2</v>
      </c>
      <c r="EY524">
        <v>-0.52315800000000001</v>
      </c>
      <c r="EZ524">
        <v>-2.4088099999999999</v>
      </c>
      <c r="FA524">
        <v>20.376000000000001</v>
      </c>
      <c r="FB524">
        <v>5.2216300000000002</v>
      </c>
      <c r="FC524">
        <v>12.0099</v>
      </c>
      <c r="FD524">
        <v>4.9912999999999998</v>
      </c>
      <c r="FE524">
        <v>3.2885800000000001</v>
      </c>
      <c r="FF524">
        <v>9313.7999999999993</v>
      </c>
      <c r="FG524">
        <v>9999</v>
      </c>
      <c r="FH524">
        <v>9999</v>
      </c>
      <c r="FI524">
        <v>138.1</v>
      </c>
      <c r="FJ524">
        <v>1.86676</v>
      </c>
      <c r="FK524">
        <v>1.8658399999999999</v>
      </c>
      <c r="FL524">
        <v>1.86541</v>
      </c>
      <c r="FM524">
        <v>1.8653900000000001</v>
      </c>
      <c r="FN524">
        <v>1.8670899999999999</v>
      </c>
      <c r="FO524">
        <v>1.8697699999999999</v>
      </c>
      <c r="FP524">
        <v>1.86836</v>
      </c>
      <c r="FQ524">
        <v>1.86981</v>
      </c>
      <c r="FR524">
        <v>0</v>
      </c>
      <c r="FS524">
        <v>0</v>
      </c>
      <c r="FT524">
        <v>0</v>
      </c>
      <c r="FU524">
        <v>0</v>
      </c>
      <c r="FV524" t="s">
        <v>358</v>
      </c>
      <c r="FW524" t="s">
        <v>359</v>
      </c>
      <c r="FX524" t="s">
        <v>360</v>
      </c>
      <c r="FY524" t="s">
        <v>360</v>
      </c>
      <c r="FZ524" t="s">
        <v>360</v>
      </c>
      <c r="GA524" t="s">
        <v>360</v>
      </c>
      <c r="GB524">
        <v>0</v>
      </c>
      <c r="GC524">
        <v>100</v>
      </c>
      <c r="GD524">
        <v>100</v>
      </c>
      <c r="GE524">
        <v>-2.6680000000000001</v>
      </c>
      <c r="GF524">
        <v>-0.19220000000000001</v>
      </c>
      <c r="GG524">
        <v>-1.691838842420514</v>
      </c>
      <c r="GH524">
        <v>-5.4742946993243486E-4</v>
      </c>
      <c r="GI524">
        <v>-1.00937323189599E-6</v>
      </c>
      <c r="GJ524">
        <v>3.2426335113099041E-10</v>
      </c>
      <c r="GK524">
        <v>-0.25714838806632262</v>
      </c>
      <c r="GL524">
        <v>-1.4458059848174739E-2</v>
      </c>
      <c r="GM524">
        <v>1.0199616584873469E-3</v>
      </c>
      <c r="GN524">
        <v>-1.0584552142034339E-5</v>
      </c>
      <c r="GO524">
        <v>24</v>
      </c>
      <c r="GP524">
        <v>2276</v>
      </c>
      <c r="GQ524">
        <v>1</v>
      </c>
      <c r="GR524">
        <v>42</v>
      </c>
      <c r="GS524">
        <v>396.5</v>
      </c>
      <c r="GT524">
        <v>396.3</v>
      </c>
      <c r="GU524">
        <v>2.3852500000000001</v>
      </c>
      <c r="GV524">
        <v>2.20947</v>
      </c>
      <c r="GW524">
        <v>1.94702</v>
      </c>
      <c r="GX524">
        <v>2.80518</v>
      </c>
      <c r="GY524">
        <v>2.19482</v>
      </c>
      <c r="GZ524">
        <v>2.32422</v>
      </c>
      <c r="HA524">
        <v>30.350899999999999</v>
      </c>
      <c r="HB524">
        <v>15.541700000000001</v>
      </c>
      <c r="HC524">
        <v>18</v>
      </c>
      <c r="HD524">
        <v>476.13900000000001</v>
      </c>
      <c r="HE524">
        <v>656.17899999999997</v>
      </c>
      <c r="HF524">
        <v>24.5229</v>
      </c>
      <c r="HG524">
        <v>20.430800000000001</v>
      </c>
      <c r="HH524">
        <v>30</v>
      </c>
      <c r="HI524">
        <v>20.383199999999999</v>
      </c>
      <c r="HJ524">
        <v>20.2958</v>
      </c>
      <c r="HK524">
        <v>47.722099999999998</v>
      </c>
      <c r="HL524">
        <v>21.507200000000001</v>
      </c>
      <c r="HM524">
        <v>73.029600000000002</v>
      </c>
      <c r="HN524">
        <v>24.538399999999999</v>
      </c>
      <c r="HO524">
        <v>908.3</v>
      </c>
      <c r="HP524">
        <v>19.606100000000001</v>
      </c>
      <c r="HQ524">
        <v>101.48</v>
      </c>
      <c r="HR524">
        <v>101.345</v>
      </c>
    </row>
    <row r="525" spans="1:226" x14ac:dyDescent="0.2">
      <c r="A525">
        <v>509</v>
      </c>
      <c r="B525">
        <v>1657487620.5</v>
      </c>
      <c r="C525">
        <v>6625</v>
      </c>
      <c r="D525" t="s">
        <v>1381</v>
      </c>
      <c r="E525" t="s">
        <v>1382</v>
      </c>
      <c r="F525">
        <v>5</v>
      </c>
      <c r="G525" t="s">
        <v>1276</v>
      </c>
      <c r="H525" t="s">
        <v>354</v>
      </c>
      <c r="I525">
        <v>1657487617.7</v>
      </c>
      <c r="J525">
        <f t="shared" si="238"/>
        <v>1.9156946340836997E-3</v>
      </c>
      <c r="K525">
        <f t="shared" si="239"/>
        <v>1.9156946340836998</v>
      </c>
      <c r="L525">
        <f t="shared" si="240"/>
        <v>23.489818288830303</v>
      </c>
      <c r="M525">
        <f t="shared" si="241"/>
        <v>842.30329999999992</v>
      </c>
      <c r="N525">
        <f t="shared" si="242"/>
        <v>362.5497192359353</v>
      </c>
      <c r="O525">
        <f t="shared" si="243"/>
        <v>25.645312966328198</v>
      </c>
      <c r="P525">
        <f t="shared" si="244"/>
        <v>59.581156997155837</v>
      </c>
      <c r="Q525">
        <f t="shared" si="245"/>
        <v>8.3569218221711844E-2</v>
      </c>
      <c r="R525">
        <f t="shared" si="246"/>
        <v>2.3631664325875321</v>
      </c>
      <c r="S525">
        <f t="shared" si="247"/>
        <v>8.1961474765288256E-2</v>
      </c>
      <c r="T525">
        <f t="shared" si="248"/>
        <v>5.1367794861451377E-2</v>
      </c>
      <c r="U525">
        <f t="shared" si="249"/>
        <v>321.51308374225243</v>
      </c>
      <c r="V525">
        <f t="shared" si="250"/>
        <v>26.182105383242948</v>
      </c>
      <c r="W525">
        <f t="shared" si="251"/>
        <v>24.84479</v>
      </c>
      <c r="X525">
        <f t="shared" si="252"/>
        <v>3.1503732018485731</v>
      </c>
      <c r="Y525">
        <f t="shared" si="253"/>
        <v>50.369091605331448</v>
      </c>
      <c r="Z525">
        <f t="shared" si="254"/>
        <v>1.5520077251282842</v>
      </c>
      <c r="AA525">
        <f t="shared" si="255"/>
        <v>3.0812700322036539</v>
      </c>
      <c r="AB525">
        <f t="shared" si="256"/>
        <v>1.5983654767202888</v>
      </c>
      <c r="AC525">
        <f t="shared" si="257"/>
        <v>-84.482133363091151</v>
      </c>
      <c r="AD525">
        <f t="shared" si="258"/>
        <v>-47.274167834490314</v>
      </c>
      <c r="AE525">
        <f t="shared" si="259"/>
        <v>-4.2169568133774407</v>
      </c>
      <c r="AF525">
        <f t="shared" si="260"/>
        <v>185.53982573129349</v>
      </c>
      <c r="AG525">
        <f t="shared" si="261"/>
        <v>39.108454157768975</v>
      </c>
      <c r="AH525">
        <f t="shared" si="262"/>
        <v>1.9226126957249985</v>
      </c>
      <c r="AI525">
        <f t="shared" si="263"/>
        <v>23.489818288830303</v>
      </c>
      <c r="AJ525">
        <v>909.56951912303418</v>
      </c>
      <c r="AK525">
        <v>868.75190303030297</v>
      </c>
      <c r="AL525">
        <v>3.28311789011837</v>
      </c>
      <c r="AM525">
        <v>64.35819296685338</v>
      </c>
      <c r="AN525">
        <f t="shared" si="264"/>
        <v>1.9156946340836998</v>
      </c>
      <c r="AO525">
        <v>19.685119636861192</v>
      </c>
      <c r="AP525">
        <v>21.936800000000002</v>
      </c>
      <c r="AQ525">
        <v>-7.2511955383037987E-4</v>
      </c>
      <c r="AR525">
        <v>78.51994977644415</v>
      </c>
      <c r="AS525">
        <v>0</v>
      </c>
      <c r="AT525">
        <v>0</v>
      </c>
      <c r="AU525">
        <f t="shared" si="265"/>
        <v>1</v>
      </c>
      <c r="AV525">
        <f t="shared" si="266"/>
        <v>0</v>
      </c>
      <c r="AW525">
        <f t="shared" si="267"/>
        <v>37673.166878650511</v>
      </c>
      <c r="AX525">
        <f t="shared" si="268"/>
        <v>1999.9849999999999</v>
      </c>
      <c r="AY525">
        <f t="shared" si="269"/>
        <v>1681.187129400131</v>
      </c>
      <c r="AZ525">
        <f t="shared" si="270"/>
        <v>0.84059986919908447</v>
      </c>
      <c r="BA525">
        <f t="shared" si="271"/>
        <v>0.16075774755423289</v>
      </c>
      <c r="BB525">
        <v>6</v>
      </c>
      <c r="BC525">
        <v>0.5</v>
      </c>
      <c r="BD525" t="s">
        <v>355</v>
      </c>
      <c r="BE525">
        <v>2</v>
      </c>
      <c r="BF525" t="b">
        <v>1</v>
      </c>
      <c r="BG525">
        <v>1657487617.7</v>
      </c>
      <c r="BH525">
        <v>842.30329999999992</v>
      </c>
      <c r="BI525">
        <v>891.17729999999995</v>
      </c>
      <c r="BJ525">
        <v>21.940850000000001</v>
      </c>
      <c r="BK525">
        <v>19.68431</v>
      </c>
      <c r="BL525">
        <v>844.9828</v>
      </c>
      <c r="BM525">
        <v>22.133109999999999</v>
      </c>
      <c r="BN525">
        <v>499.99439999999998</v>
      </c>
      <c r="BO525">
        <v>70.636020000000002</v>
      </c>
      <c r="BP525">
        <v>9.9969039999999995E-2</v>
      </c>
      <c r="BQ525">
        <v>24.47373</v>
      </c>
      <c r="BR525">
        <v>24.84479</v>
      </c>
      <c r="BS525">
        <v>999.9</v>
      </c>
      <c r="BT525">
        <v>0</v>
      </c>
      <c r="BU525">
        <v>0</v>
      </c>
      <c r="BV525">
        <v>10001.562</v>
      </c>
      <c r="BW525">
        <v>0</v>
      </c>
      <c r="BX525">
        <v>31.649350000000009</v>
      </c>
      <c r="BY525">
        <v>-48.874189999999999</v>
      </c>
      <c r="BZ525">
        <v>861.19869999999992</v>
      </c>
      <c r="CA525">
        <v>909.07179999999994</v>
      </c>
      <c r="CB525">
        <v>2.2565309999999998</v>
      </c>
      <c r="CC525">
        <v>891.17729999999995</v>
      </c>
      <c r="CD525">
        <v>19.68431</v>
      </c>
      <c r="CE525">
        <v>1.5498130000000001</v>
      </c>
      <c r="CF525">
        <v>1.390422</v>
      </c>
      <c r="CG525">
        <v>13.468669999999999</v>
      </c>
      <c r="CH525">
        <v>11.81358</v>
      </c>
      <c r="CI525">
        <v>1999.9849999999999</v>
      </c>
      <c r="CJ525">
        <v>0.98000519999999991</v>
      </c>
      <c r="CK525">
        <v>1.9995140000000002E-2</v>
      </c>
      <c r="CL525">
        <v>0</v>
      </c>
      <c r="CM525">
        <v>2.2597900000000002</v>
      </c>
      <c r="CN525">
        <v>0</v>
      </c>
      <c r="CO525">
        <v>12329.42</v>
      </c>
      <c r="CP525">
        <v>16749.36</v>
      </c>
      <c r="CQ525">
        <v>37.780999999999999</v>
      </c>
      <c r="CR525">
        <v>37.5</v>
      </c>
      <c r="CS525">
        <v>37.962200000000003</v>
      </c>
      <c r="CT525">
        <v>36.311999999999998</v>
      </c>
      <c r="CU525">
        <v>36.7624</v>
      </c>
      <c r="CV525">
        <v>1959.9949999999999</v>
      </c>
      <c r="CW525">
        <v>39.991000000000007</v>
      </c>
      <c r="CX525">
        <v>0</v>
      </c>
      <c r="CY525">
        <v>1657487620.5</v>
      </c>
      <c r="CZ525">
        <v>0</v>
      </c>
      <c r="DA525">
        <v>1657463835.0999999</v>
      </c>
      <c r="DB525" t="s">
        <v>356</v>
      </c>
      <c r="DC525">
        <v>1657463822.5999999</v>
      </c>
      <c r="DD525">
        <v>1657463835.0999999</v>
      </c>
      <c r="DE525">
        <v>1</v>
      </c>
      <c r="DF525">
        <v>-2.657</v>
      </c>
      <c r="DG525">
        <v>-13.192</v>
      </c>
      <c r="DH525">
        <v>-3.9239999999999999</v>
      </c>
      <c r="DI525">
        <v>-0.217</v>
      </c>
      <c r="DJ525">
        <v>376</v>
      </c>
      <c r="DK525">
        <v>3</v>
      </c>
      <c r="DL525">
        <v>0.48</v>
      </c>
      <c r="DM525">
        <v>0.03</v>
      </c>
      <c r="DN525">
        <v>-47.911597499999999</v>
      </c>
      <c r="DO525">
        <v>-7.585473545966174</v>
      </c>
      <c r="DP525">
        <v>0.73446928236907971</v>
      </c>
      <c r="DQ525">
        <v>0</v>
      </c>
      <c r="DR525">
        <v>2.2659692499999999</v>
      </c>
      <c r="DS525">
        <v>-2.5600412757973812E-2</v>
      </c>
      <c r="DT525">
        <v>1.106470681660838E-2</v>
      </c>
      <c r="DU525">
        <v>1</v>
      </c>
      <c r="DV525">
        <v>1</v>
      </c>
      <c r="DW525">
        <v>2</v>
      </c>
      <c r="DX525" t="s">
        <v>369</v>
      </c>
      <c r="DY525">
        <v>2.9897100000000001</v>
      </c>
      <c r="DZ525">
        <v>2.7246299999999999</v>
      </c>
      <c r="EA525">
        <v>0.12484000000000001</v>
      </c>
      <c r="EB525">
        <v>0.128048</v>
      </c>
      <c r="EC525">
        <v>8.1153500000000003E-2</v>
      </c>
      <c r="ED525">
        <v>7.3484300000000002E-2</v>
      </c>
      <c r="EE525">
        <v>27978.1</v>
      </c>
      <c r="EF525">
        <v>27949.200000000001</v>
      </c>
      <c r="EG525">
        <v>29671.9</v>
      </c>
      <c r="EH525">
        <v>29615.4</v>
      </c>
      <c r="EI525">
        <v>36127.199999999997</v>
      </c>
      <c r="EJ525">
        <v>36487.1</v>
      </c>
      <c r="EK525">
        <v>41802.400000000001</v>
      </c>
      <c r="EL525">
        <v>42195.5</v>
      </c>
      <c r="EM525">
        <v>2.0376799999999999</v>
      </c>
      <c r="EN525">
        <v>2.2791000000000001</v>
      </c>
      <c r="EO525">
        <v>0.23098299999999999</v>
      </c>
      <c r="EP525">
        <v>0</v>
      </c>
      <c r="EQ525">
        <v>21.020199999999999</v>
      </c>
      <c r="ER525">
        <v>999.9</v>
      </c>
      <c r="ES525">
        <v>49.4</v>
      </c>
      <c r="ET525">
        <v>26.4</v>
      </c>
      <c r="EU525">
        <v>24.1645</v>
      </c>
      <c r="EV525">
        <v>57.444400000000002</v>
      </c>
      <c r="EW525">
        <v>26.838899999999999</v>
      </c>
      <c r="EX525">
        <v>2</v>
      </c>
      <c r="EY525">
        <v>-0.52283000000000002</v>
      </c>
      <c r="EZ525">
        <v>-2.5029599999999999</v>
      </c>
      <c r="FA525">
        <v>20.3765</v>
      </c>
      <c r="FB525">
        <v>5.2211800000000004</v>
      </c>
      <c r="FC525">
        <v>12.0099</v>
      </c>
      <c r="FD525">
        <v>4.9912999999999998</v>
      </c>
      <c r="FE525">
        <v>3.2885800000000001</v>
      </c>
      <c r="FF525">
        <v>9314.1</v>
      </c>
      <c r="FG525">
        <v>9999</v>
      </c>
      <c r="FH525">
        <v>9999</v>
      </c>
      <c r="FI525">
        <v>138.1</v>
      </c>
      <c r="FJ525">
        <v>1.86676</v>
      </c>
      <c r="FK525">
        <v>1.8658399999999999</v>
      </c>
      <c r="FL525">
        <v>1.8653999999999999</v>
      </c>
      <c r="FM525">
        <v>1.8653900000000001</v>
      </c>
      <c r="FN525">
        <v>1.86711</v>
      </c>
      <c r="FO525">
        <v>1.8697600000000001</v>
      </c>
      <c r="FP525">
        <v>1.86835</v>
      </c>
      <c r="FQ525">
        <v>1.86981</v>
      </c>
      <c r="FR525">
        <v>0</v>
      </c>
      <c r="FS525">
        <v>0</v>
      </c>
      <c r="FT525">
        <v>0</v>
      </c>
      <c r="FU525">
        <v>0</v>
      </c>
      <c r="FV525" t="s">
        <v>358</v>
      </c>
      <c r="FW525" t="s">
        <v>359</v>
      </c>
      <c r="FX525" t="s">
        <v>360</v>
      </c>
      <c r="FY525" t="s">
        <v>360</v>
      </c>
      <c r="FZ525" t="s">
        <v>360</v>
      </c>
      <c r="GA525" t="s">
        <v>360</v>
      </c>
      <c r="GB525">
        <v>0</v>
      </c>
      <c r="GC525">
        <v>100</v>
      </c>
      <c r="GD525">
        <v>100</v>
      </c>
      <c r="GE525">
        <v>-2.694</v>
      </c>
      <c r="GF525">
        <v>-0.1923</v>
      </c>
      <c r="GG525">
        <v>-1.691838842420514</v>
      </c>
      <c r="GH525">
        <v>-5.4742946993243486E-4</v>
      </c>
      <c r="GI525">
        <v>-1.00937323189599E-6</v>
      </c>
      <c r="GJ525">
        <v>3.2426335113099041E-10</v>
      </c>
      <c r="GK525">
        <v>-0.25714838806632262</v>
      </c>
      <c r="GL525">
        <v>-1.4458059848174739E-2</v>
      </c>
      <c r="GM525">
        <v>1.0199616584873469E-3</v>
      </c>
      <c r="GN525">
        <v>-1.0584552142034339E-5</v>
      </c>
      <c r="GO525">
        <v>24</v>
      </c>
      <c r="GP525">
        <v>2276</v>
      </c>
      <c r="GQ525">
        <v>1</v>
      </c>
      <c r="GR525">
        <v>42</v>
      </c>
      <c r="GS525">
        <v>396.6</v>
      </c>
      <c r="GT525">
        <v>396.4</v>
      </c>
      <c r="GU525">
        <v>2.4182100000000002</v>
      </c>
      <c r="GV525">
        <v>2.20581</v>
      </c>
      <c r="GW525">
        <v>1.94702</v>
      </c>
      <c r="GX525">
        <v>2.8064</v>
      </c>
      <c r="GY525">
        <v>2.19482</v>
      </c>
      <c r="GZ525">
        <v>2.31812</v>
      </c>
      <c r="HA525">
        <v>30.3294</v>
      </c>
      <c r="HB525">
        <v>15.5505</v>
      </c>
      <c r="HC525">
        <v>18</v>
      </c>
      <c r="HD525">
        <v>476.13799999999998</v>
      </c>
      <c r="HE525">
        <v>656.26700000000005</v>
      </c>
      <c r="HF525">
        <v>24.621500000000001</v>
      </c>
      <c r="HG525">
        <v>20.430800000000001</v>
      </c>
      <c r="HH525">
        <v>30.000299999999999</v>
      </c>
      <c r="HI525">
        <v>20.384699999999999</v>
      </c>
      <c r="HJ525">
        <v>20.296299999999999</v>
      </c>
      <c r="HK525">
        <v>48.382599999999996</v>
      </c>
      <c r="HL525">
        <v>21.788499999999999</v>
      </c>
      <c r="HM525">
        <v>73.029600000000002</v>
      </c>
      <c r="HN525">
        <v>24.638300000000001</v>
      </c>
      <c r="HO525">
        <v>921.66099999999994</v>
      </c>
      <c r="HP525">
        <v>19.586500000000001</v>
      </c>
      <c r="HQ525">
        <v>101.47799999999999</v>
      </c>
      <c r="HR525">
        <v>101.346</v>
      </c>
    </row>
    <row r="526" spans="1:226" x14ac:dyDescent="0.2">
      <c r="A526">
        <v>510</v>
      </c>
      <c r="B526">
        <v>1657487625</v>
      </c>
      <c r="C526">
        <v>6629.5</v>
      </c>
      <c r="D526" t="s">
        <v>1383</v>
      </c>
      <c r="E526" t="s">
        <v>1384</v>
      </c>
      <c r="F526">
        <v>5</v>
      </c>
      <c r="G526" t="s">
        <v>1276</v>
      </c>
      <c r="H526" t="s">
        <v>354</v>
      </c>
      <c r="I526">
        <v>1657487622.1500001</v>
      </c>
      <c r="J526">
        <f t="shared" si="238"/>
        <v>1.9147908963553662E-3</v>
      </c>
      <c r="K526">
        <f t="shared" si="239"/>
        <v>1.9147908963553661</v>
      </c>
      <c r="L526">
        <f t="shared" si="240"/>
        <v>23.928540737310112</v>
      </c>
      <c r="M526">
        <f t="shared" si="241"/>
        <v>856.55419999999992</v>
      </c>
      <c r="N526">
        <f t="shared" si="242"/>
        <v>369.35072788282059</v>
      </c>
      <c r="O526">
        <f t="shared" si="243"/>
        <v>26.12586791141273</v>
      </c>
      <c r="P526">
        <f t="shared" si="244"/>
        <v>60.587999965348558</v>
      </c>
      <c r="Q526">
        <f t="shared" si="245"/>
        <v>8.3825055593356929E-2</v>
      </c>
      <c r="R526">
        <f t="shared" si="246"/>
        <v>2.3648776885208891</v>
      </c>
      <c r="S526">
        <f t="shared" si="247"/>
        <v>8.2208702026243988E-2</v>
      </c>
      <c r="T526">
        <f t="shared" si="248"/>
        <v>5.1523065765685425E-2</v>
      </c>
      <c r="U526">
        <f t="shared" si="249"/>
        <v>321.49586219999998</v>
      </c>
      <c r="V526">
        <f t="shared" si="250"/>
        <v>26.161420968921885</v>
      </c>
      <c r="W526">
        <f t="shared" si="251"/>
        <v>24.81221</v>
      </c>
      <c r="X526">
        <f t="shared" si="252"/>
        <v>3.1442520037987625</v>
      </c>
      <c r="Y526">
        <f t="shared" si="253"/>
        <v>50.408884549014758</v>
      </c>
      <c r="Z526">
        <f t="shared" si="254"/>
        <v>1.551399573967416</v>
      </c>
      <c r="AA526">
        <f t="shared" si="255"/>
        <v>3.0776312307782225</v>
      </c>
      <c r="AB526">
        <f t="shared" si="256"/>
        <v>1.5928524298313465</v>
      </c>
      <c r="AC526">
        <f t="shared" si="257"/>
        <v>-84.442278529271647</v>
      </c>
      <c r="AD526">
        <f t="shared" si="258"/>
        <v>-45.671361330694161</v>
      </c>
      <c r="AE526">
        <f t="shared" si="259"/>
        <v>-4.0699616903193849</v>
      </c>
      <c r="AF526">
        <f t="shared" si="260"/>
        <v>187.3122606497148</v>
      </c>
      <c r="AG526">
        <f t="shared" si="261"/>
        <v>39.535809358595472</v>
      </c>
      <c r="AH526">
        <f t="shared" si="262"/>
        <v>1.9340400805202946</v>
      </c>
      <c r="AI526">
        <f t="shared" si="263"/>
        <v>23.928540737310112</v>
      </c>
      <c r="AJ526">
        <v>924.79539872484816</v>
      </c>
      <c r="AK526">
        <v>883.46253939393921</v>
      </c>
      <c r="AL526">
        <v>3.276463746729787</v>
      </c>
      <c r="AM526">
        <v>64.35819296685338</v>
      </c>
      <c r="AN526">
        <f t="shared" si="264"/>
        <v>1.9147908963553661</v>
      </c>
      <c r="AO526">
        <v>19.67851927618856</v>
      </c>
      <c r="AP526">
        <v>21.92674242424242</v>
      </c>
      <c r="AQ526">
        <v>-1.5247458406154291E-4</v>
      </c>
      <c r="AR526">
        <v>78.51994977644415</v>
      </c>
      <c r="AS526">
        <v>0</v>
      </c>
      <c r="AT526">
        <v>0</v>
      </c>
      <c r="AU526">
        <f t="shared" si="265"/>
        <v>1</v>
      </c>
      <c r="AV526">
        <f t="shared" si="266"/>
        <v>0</v>
      </c>
      <c r="AW526">
        <f t="shared" si="267"/>
        <v>37717.224883581417</v>
      </c>
      <c r="AX526">
        <f t="shared" si="268"/>
        <v>1999.876</v>
      </c>
      <c r="AY526">
        <f t="shared" si="269"/>
        <v>1681.09566</v>
      </c>
      <c r="AZ526">
        <f t="shared" si="270"/>
        <v>0.84059994719672615</v>
      </c>
      <c r="BA526">
        <f t="shared" si="271"/>
        <v>0.16075789808968155</v>
      </c>
      <c r="BB526">
        <v>6</v>
      </c>
      <c r="BC526">
        <v>0.5</v>
      </c>
      <c r="BD526" t="s">
        <v>355</v>
      </c>
      <c r="BE526">
        <v>2</v>
      </c>
      <c r="BF526" t="b">
        <v>1</v>
      </c>
      <c r="BG526">
        <v>1657487622.1500001</v>
      </c>
      <c r="BH526">
        <v>856.55419999999992</v>
      </c>
      <c r="BI526">
        <v>905.98890000000006</v>
      </c>
      <c r="BJ526">
        <v>21.932690000000001</v>
      </c>
      <c r="BK526">
        <v>19.662569999999999</v>
      </c>
      <c r="BL526">
        <v>859.25609999999995</v>
      </c>
      <c r="BM526">
        <v>22.125070000000001</v>
      </c>
      <c r="BN526">
        <v>499.96159999999998</v>
      </c>
      <c r="BO526">
        <v>70.634780000000006</v>
      </c>
      <c r="BP526">
        <v>9.9798109999999995E-2</v>
      </c>
      <c r="BQ526">
        <v>24.453990000000001</v>
      </c>
      <c r="BR526">
        <v>24.81221</v>
      </c>
      <c r="BS526">
        <v>999.9</v>
      </c>
      <c r="BT526">
        <v>0</v>
      </c>
      <c r="BU526">
        <v>0</v>
      </c>
      <c r="BV526">
        <v>10013.25</v>
      </c>
      <c r="BW526">
        <v>0</v>
      </c>
      <c r="BX526">
        <v>30.1188</v>
      </c>
      <c r="BY526">
        <v>-49.434620000000002</v>
      </c>
      <c r="BZ526">
        <v>875.76210000000015</v>
      </c>
      <c r="CA526">
        <v>924.16019999999992</v>
      </c>
      <c r="CB526">
        <v>2.2701150000000001</v>
      </c>
      <c r="CC526">
        <v>905.98890000000006</v>
      </c>
      <c r="CD526">
        <v>19.662569999999999</v>
      </c>
      <c r="CE526">
        <v>1.5492109999999999</v>
      </c>
      <c r="CF526">
        <v>1.388862</v>
      </c>
      <c r="CG526">
        <v>13.4627</v>
      </c>
      <c r="CH526">
        <v>11.796559999999999</v>
      </c>
      <c r="CI526">
        <v>1999.876</v>
      </c>
      <c r="CJ526">
        <v>0.98000149999999997</v>
      </c>
      <c r="CK526">
        <v>1.999861000000001E-2</v>
      </c>
      <c r="CL526">
        <v>0</v>
      </c>
      <c r="CM526">
        <v>2.4645600000000001</v>
      </c>
      <c r="CN526">
        <v>0</v>
      </c>
      <c r="CO526">
        <v>12348.94</v>
      </c>
      <c r="CP526">
        <v>16748.43</v>
      </c>
      <c r="CQ526">
        <v>37.774800000000013</v>
      </c>
      <c r="CR526">
        <v>37.537199999999999</v>
      </c>
      <c r="CS526">
        <v>37.993699999999997</v>
      </c>
      <c r="CT526">
        <v>36.3872</v>
      </c>
      <c r="CU526">
        <v>36.843600000000002</v>
      </c>
      <c r="CV526">
        <v>1959.8820000000001</v>
      </c>
      <c r="CW526">
        <v>39.993999999999993</v>
      </c>
      <c r="CX526">
        <v>0</v>
      </c>
      <c r="CY526">
        <v>1657487624.7</v>
      </c>
      <c r="CZ526">
        <v>0</v>
      </c>
      <c r="DA526">
        <v>1657463835.0999999</v>
      </c>
      <c r="DB526" t="s">
        <v>356</v>
      </c>
      <c r="DC526">
        <v>1657463822.5999999</v>
      </c>
      <c r="DD526">
        <v>1657463835.0999999</v>
      </c>
      <c r="DE526">
        <v>1</v>
      </c>
      <c r="DF526">
        <v>-2.657</v>
      </c>
      <c r="DG526">
        <v>-13.192</v>
      </c>
      <c r="DH526">
        <v>-3.9239999999999999</v>
      </c>
      <c r="DI526">
        <v>-0.217</v>
      </c>
      <c r="DJ526">
        <v>376</v>
      </c>
      <c r="DK526">
        <v>3</v>
      </c>
      <c r="DL526">
        <v>0.48</v>
      </c>
      <c r="DM526">
        <v>0.03</v>
      </c>
      <c r="DN526">
        <v>-48.410015000000001</v>
      </c>
      <c r="DO526">
        <v>-7.934830018761712</v>
      </c>
      <c r="DP526">
        <v>0.76422808262651565</v>
      </c>
      <c r="DQ526">
        <v>0</v>
      </c>
      <c r="DR526">
        <v>2.2685065</v>
      </c>
      <c r="DS526">
        <v>-5.937005628518275E-2</v>
      </c>
      <c r="DT526">
        <v>1.0589636337004179E-2</v>
      </c>
      <c r="DU526">
        <v>1</v>
      </c>
      <c r="DV526">
        <v>1</v>
      </c>
      <c r="DW526">
        <v>2</v>
      </c>
      <c r="DX526" t="s">
        <v>369</v>
      </c>
      <c r="DY526">
        <v>2.9895999999999998</v>
      </c>
      <c r="DZ526">
        <v>2.7249099999999999</v>
      </c>
      <c r="EA526">
        <v>0.12623500000000001</v>
      </c>
      <c r="EB526">
        <v>0.12944800000000001</v>
      </c>
      <c r="EC526">
        <v>8.11225E-2</v>
      </c>
      <c r="ED526">
        <v>7.3325899999999999E-2</v>
      </c>
      <c r="EE526">
        <v>27933.4</v>
      </c>
      <c r="EF526">
        <v>27904.400000000001</v>
      </c>
      <c r="EG526">
        <v>29671.7</v>
      </c>
      <c r="EH526">
        <v>29615.4</v>
      </c>
      <c r="EI526">
        <v>36127.9</v>
      </c>
      <c r="EJ526">
        <v>36493.4</v>
      </c>
      <c r="EK526">
        <v>41801.599999999999</v>
      </c>
      <c r="EL526">
        <v>42195.4</v>
      </c>
      <c r="EM526">
        <v>2.0376799999999999</v>
      </c>
      <c r="EN526">
        <v>2.2792699999999999</v>
      </c>
      <c r="EO526">
        <v>0.230961</v>
      </c>
      <c r="EP526">
        <v>0</v>
      </c>
      <c r="EQ526">
        <v>20.997900000000001</v>
      </c>
      <c r="ER526">
        <v>999.9</v>
      </c>
      <c r="ES526">
        <v>49.4</v>
      </c>
      <c r="ET526">
        <v>26.4</v>
      </c>
      <c r="EU526">
        <v>24.165099999999999</v>
      </c>
      <c r="EV526">
        <v>57.214399999999998</v>
      </c>
      <c r="EW526">
        <v>26.899000000000001</v>
      </c>
      <c r="EX526">
        <v>2</v>
      </c>
      <c r="EY526">
        <v>-0.52273400000000003</v>
      </c>
      <c r="EZ526">
        <v>-2.6507999999999998</v>
      </c>
      <c r="FA526">
        <v>20.374199999999998</v>
      </c>
      <c r="FB526">
        <v>5.2208800000000002</v>
      </c>
      <c r="FC526">
        <v>12.0099</v>
      </c>
      <c r="FD526">
        <v>4.9911500000000002</v>
      </c>
      <c r="FE526">
        <v>3.2885800000000001</v>
      </c>
      <c r="FF526">
        <v>9314.1</v>
      </c>
      <c r="FG526">
        <v>9999</v>
      </c>
      <c r="FH526">
        <v>9999</v>
      </c>
      <c r="FI526">
        <v>138.1</v>
      </c>
      <c r="FJ526">
        <v>1.86676</v>
      </c>
      <c r="FK526">
        <v>1.8658399999999999</v>
      </c>
      <c r="FL526">
        <v>1.86541</v>
      </c>
      <c r="FM526">
        <v>1.8653900000000001</v>
      </c>
      <c r="FN526">
        <v>1.8671</v>
      </c>
      <c r="FO526">
        <v>1.86975</v>
      </c>
      <c r="FP526">
        <v>1.86836</v>
      </c>
      <c r="FQ526">
        <v>1.86981</v>
      </c>
      <c r="FR526">
        <v>0</v>
      </c>
      <c r="FS526">
        <v>0</v>
      </c>
      <c r="FT526">
        <v>0</v>
      </c>
      <c r="FU526">
        <v>0</v>
      </c>
      <c r="FV526" t="s">
        <v>358</v>
      </c>
      <c r="FW526" t="s">
        <v>359</v>
      </c>
      <c r="FX526" t="s">
        <v>360</v>
      </c>
      <c r="FY526" t="s">
        <v>360</v>
      </c>
      <c r="FZ526" t="s">
        <v>360</v>
      </c>
      <c r="GA526" t="s">
        <v>360</v>
      </c>
      <c r="GB526">
        <v>0</v>
      </c>
      <c r="GC526">
        <v>100</v>
      </c>
      <c r="GD526">
        <v>100</v>
      </c>
      <c r="GE526">
        <v>-2.7160000000000002</v>
      </c>
      <c r="GF526">
        <v>-0.1925</v>
      </c>
      <c r="GG526">
        <v>-1.691838842420514</v>
      </c>
      <c r="GH526">
        <v>-5.4742946993243486E-4</v>
      </c>
      <c r="GI526">
        <v>-1.00937323189599E-6</v>
      </c>
      <c r="GJ526">
        <v>3.2426335113099041E-10</v>
      </c>
      <c r="GK526">
        <v>-0.25714838806632262</v>
      </c>
      <c r="GL526">
        <v>-1.4458059848174739E-2</v>
      </c>
      <c r="GM526">
        <v>1.0199616584873469E-3</v>
      </c>
      <c r="GN526">
        <v>-1.0584552142034339E-5</v>
      </c>
      <c r="GO526">
        <v>24</v>
      </c>
      <c r="GP526">
        <v>2276</v>
      </c>
      <c r="GQ526">
        <v>1</v>
      </c>
      <c r="GR526">
        <v>42</v>
      </c>
      <c r="GS526">
        <v>396.7</v>
      </c>
      <c r="GT526">
        <v>396.5</v>
      </c>
      <c r="GU526">
        <v>2.4475099999999999</v>
      </c>
      <c r="GV526">
        <v>2.20703</v>
      </c>
      <c r="GW526">
        <v>1.94702</v>
      </c>
      <c r="GX526">
        <v>2.8064</v>
      </c>
      <c r="GY526">
        <v>2.19482</v>
      </c>
      <c r="GZ526">
        <v>2.3132299999999999</v>
      </c>
      <c r="HA526">
        <v>30.3294</v>
      </c>
      <c r="HB526">
        <v>15.5505</v>
      </c>
      <c r="HC526">
        <v>18</v>
      </c>
      <c r="HD526">
        <v>476.14</v>
      </c>
      <c r="HE526">
        <v>656.42600000000004</v>
      </c>
      <c r="HF526">
        <v>24.710899999999999</v>
      </c>
      <c r="HG526">
        <v>20.430800000000001</v>
      </c>
      <c r="HH526">
        <v>30.000299999999999</v>
      </c>
      <c r="HI526">
        <v>20.384899999999998</v>
      </c>
      <c r="HJ526">
        <v>20.297499999999999</v>
      </c>
      <c r="HK526">
        <v>48.977600000000002</v>
      </c>
      <c r="HL526">
        <v>21.788499999999999</v>
      </c>
      <c r="HM526">
        <v>73.029600000000002</v>
      </c>
      <c r="HN526">
        <v>24.751100000000001</v>
      </c>
      <c r="HO526">
        <v>941.697</v>
      </c>
      <c r="HP526">
        <v>19.5792</v>
      </c>
      <c r="HQ526">
        <v>101.477</v>
      </c>
      <c r="HR526">
        <v>101.346</v>
      </c>
    </row>
    <row r="527" spans="1:226" x14ac:dyDescent="0.2">
      <c r="A527">
        <v>511</v>
      </c>
      <c r="B527">
        <v>1657487630.5</v>
      </c>
      <c r="C527">
        <v>6635</v>
      </c>
      <c r="D527" t="s">
        <v>1385</v>
      </c>
      <c r="E527" t="s">
        <v>1386</v>
      </c>
      <c r="F527">
        <v>5</v>
      </c>
      <c r="G527" t="s">
        <v>1276</v>
      </c>
      <c r="H527" t="s">
        <v>354</v>
      </c>
      <c r="I527">
        <v>1657487627.75</v>
      </c>
      <c r="J527">
        <f t="shared" si="238"/>
        <v>1.9231260048015373E-3</v>
      </c>
      <c r="K527">
        <f t="shared" si="239"/>
        <v>1.9231260048015373</v>
      </c>
      <c r="L527">
        <f t="shared" si="240"/>
        <v>24.284226696416919</v>
      </c>
      <c r="M527">
        <f t="shared" si="241"/>
        <v>874.60590000000013</v>
      </c>
      <c r="N527">
        <f t="shared" si="242"/>
        <v>382.34546850520081</v>
      </c>
      <c r="O527">
        <f t="shared" si="243"/>
        <v>27.044523035136237</v>
      </c>
      <c r="P527">
        <f t="shared" si="244"/>
        <v>61.863684436198099</v>
      </c>
      <c r="Q527">
        <f t="shared" si="245"/>
        <v>8.4264707569005601E-2</v>
      </c>
      <c r="R527">
        <f t="shared" si="246"/>
        <v>2.3608933887380403</v>
      </c>
      <c r="S527">
        <f t="shared" si="247"/>
        <v>8.2628833890343908E-2</v>
      </c>
      <c r="T527">
        <f t="shared" si="248"/>
        <v>5.1787352785550592E-2</v>
      </c>
      <c r="U527">
        <f t="shared" si="249"/>
        <v>321.49568700000003</v>
      </c>
      <c r="V527">
        <f t="shared" si="250"/>
        <v>26.152096938133429</v>
      </c>
      <c r="W527">
        <f t="shared" si="251"/>
        <v>24.79637</v>
      </c>
      <c r="X527">
        <f t="shared" si="252"/>
        <v>3.1412797089049489</v>
      </c>
      <c r="Y527">
        <f t="shared" si="253"/>
        <v>50.37867681588056</v>
      </c>
      <c r="Z527">
        <f t="shared" si="254"/>
        <v>1.5496041078998324</v>
      </c>
      <c r="AA527">
        <f t="shared" si="255"/>
        <v>3.0759126794123341</v>
      </c>
      <c r="AB527">
        <f t="shared" si="256"/>
        <v>1.5916756010051165</v>
      </c>
      <c r="AC527">
        <f t="shared" si="257"/>
        <v>-84.809856811747792</v>
      </c>
      <c r="AD527">
        <f t="shared" si="258"/>
        <v>-44.76581915905485</v>
      </c>
      <c r="AE527">
        <f t="shared" si="259"/>
        <v>-3.9954905785281603</v>
      </c>
      <c r="AF527">
        <f t="shared" si="260"/>
        <v>187.92452045066921</v>
      </c>
      <c r="AG527">
        <f t="shared" si="261"/>
        <v>40.018811277253917</v>
      </c>
      <c r="AH527">
        <f t="shared" si="262"/>
        <v>1.9669219608084625</v>
      </c>
      <c r="AI527">
        <f t="shared" si="263"/>
        <v>24.284226696416919</v>
      </c>
      <c r="AJ527">
        <v>943.46557431455903</v>
      </c>
      <c r="AK527">
        <v>901.61875757575763</v>
      </c>
      <c r="AL527">
        <v>3.2993906664427191</v>
      </c>
      <c r="AM527">
        <v>64.35819296685338</v>
      </c>
      <c r="AN527">
        <f t="shared" si="264"/>
        <v>1.9231260048015373</v>
      </c>
      <c r="AO527">
        <v>19.604730903463182</v>
      </c>
      <c r="AP527">
        <v>21.89474969696969</v>
      </c>
      <c r="AQ527">
        <v>-7.3234900384964823E-3</v>
      </c>
      <c r="AR527">
        <v>78.51994977644415</v>
      </c>
      <c r="AS527">
        <v>0</v>
      </c>
      <c r="AT527">
        <v>0</v>
      </c>
      <c r="AU527">
        <f t="shared" si="265"/>
        <v>1</v>
      </c>
      <c r="AV527">
        <f t="shared" si="266"/>
        <v>0</v>
      </c>
      <c r="AW527">
        <f t="shared" si="267"/>
        <v>37621.556184102257</v>
      </c>
      <c r="AX527">
        <f t="shared" si="268"/>
        <v>1999.8720000000001</v>
      </c>
      <c r="AY527">
        <f t="shared" si="269"/>
        <v>1681.0925400000001</v>
      </c>
      <c r="AZ527">
        <f t="shared" si="270"/>
        <v>0.84060006840437795</v>
      </c>
      <c r="BA527">
        <f t="shared" si="271"/>
        <v>0.16075813202044931</v>
      </c>
      <c r="BB527">
        <v>6</v>
      </c>
      <c r="BC527">
        <v>0.5</v>
      </c>
      <c r="BD527" t="s">
        <v>355</v>
      </c>
      <c r="BE527">
        <v>2</v>
      </c>
      <c r="BF527" t="b">
        <v>1</v>
      </c>
      <c r="BG527">
        <v>1657487627.75</v>
      </c>
      <c r="BH527">
        <v>874.60590000000013</v>
      </c>
      <c r="BI527">
        <v>924.69200000000001</v>
      </c>
      <c r="BJ527">
        <v>21.907730000000001</v>
      </c>
      <c r="BK527">
        <v>19.599170000000001</v>
      </c>
      <c r="BL527">
        <v>877.33590000000004</v>
      </c>
      <c r="BM527">
        <v>22.100480000000001</v>
      </c>
      <c r="BN527">
        <v>500.00810000000001</v>
      </c>
      <c r="BO527">
        <v>70.633160000000004</v>
      </c>
      <c r="BP527">
        <v>0.10005188</v>
      </c>
      <c r="BQ527">
        <v>24.444659999999999</v>
      </c>
      <c r="BR527">
        <v>24.79637</v>
      </c>
      <c r="BS527">
        <v>999.9</v>
      </c>
      <c r="BT527">
        <v>0</v>
      </c>
      <c r="BU527">
        <v>0</v>
      </c>
      <c r="BV527">
        <v>9986.6830000000009</v>
      </c>
      <c r="BW527">
        <v>0</v>
      </c>
      <c r="BX527">
        <v>28.989470000000001</v>
      </c>
      <c r="BY527">
        <v>-50.08605</v>
      </c>
      <c r="BZ527">
        <v>894.19569999999999</v>
      </c>
      <c r="CA527">
        <v>943.17739999999992</v>
      </c>
      <c r="CB527">
        <v>2.3085650000000002</v>
      </c>
      <c r="CC527">
        <v>924.69200000000001</v>
      </c>
      <c r="CD527">
        <v>19.599170000000001</v>
      </c>
      <c r="CE527">
        <v>1.547412</v>
      </c>
      <c r="CF527">
        <v>1.384352</v>
      </c>
      <c r="CG527">
        <v>13.44486</v>
      </c>
      <c r="CH527">
        <v>11.747299999999999</v>
      </c>
      <c r="CI527">
        <v>1999.8720000000001</v>
      </c>
      <c r="CJ527">
        <v>0.97999700000000001</v>
      </c>
      <c r="CK527">
        <v>2.0002700000000002E-2</v>
      </c>
      <c r="CL527">
        <v>0</v>
      </c>
      <c r="CM527">
        <v>2.5383800000000001</v>
      </c>
      <c r="CN527">
        <v>0</v>
      </c>
      <c r="CO527">
        <v>12375.49</v>
      </c>
      <c r="CP527">
        <v>16748.39</v>
      </c>
      <c r="CQ527">
        <v>37.905999999999999</v>
      </c>
      <c r="CR527">
        <v>37.6873</v>
      </c>
      <c r="CS527">
        <v>38.043400000000013</v>
      </c>
      <c r="CT527">
        <v>36.549700000000001</v>
      </c>
      <c r="CU527">
        <v>36.930799999999998</v>
      </c>
      <c r="CV527">
        <v>1959.87</v>
      </c>
      <c r="CW527">
        <v>40.002000000000002</v>
      </c>
      <c r="CX527">
        <v>0</v>
      </c>
      <c r="CY527">
        <v>1657487630.0999999</v>
      </c>
      <c r="CZ527">
        <v>0</v>
      </c>
      <c r="DA527">
        <v>1657463835.0999999</v>
      </c>
      <c r="DB527" t="s">
        <v>356</v>
      </c>
      <c r="DC527">
        <v>1657463822.5999999</v>
      </c>
      <c r="DD527">
        <v>1657463835.0999999</v>
      </c>
      <c r="DE527">
        <v>1</v>
      </c>
      <c r="DF527">
        <v>-2.657</v>
      </c>
      <c r="DG527">
        <v>-13.192</v>
      </c>
      <c r="DH527">
        <v>-3.9239999999999999</v>
      </c>
      <c r="DI527">
        <v>-0.217</v>
      </c>
      <c r="DJ527">
        <v>376</v>
      </c>
      <c r="DK527">
        <v>3</v>
      </c>
      <c r="DL527">
        <v>0.48</v>
      </c>
      <c r="DM527">
        <v>0.03</v>
      </c>
      <c r="DN527">
        <v>-49.053067499999997</v>
      </c>
      <c r="DO527">
        <v>-7.5006382739211581</v>
      </c>
      <c r="DP527">
        <v>0.7226572747117056</v>
      </c>
      <c r="DQ527">
        <v>0</v>
      </c>
      <c r="DR527">
        <v>2.2751302500000001</v>
      </c>
      <c r="DS527">
        <v>0.14183448405252971</v>
      </c>
      <c r="DT527">
        <v>2.023579359544616E-2</v>
      </c>
      <c r="DU527">
        <v>0</v>
      </c>
      <c r="DV527">
        <v>0</v>
      </c>
      <c r="DW527">
        <v>2</v>
      </c>
      <c r="DX527" t="s">
        <v>357</v>
      </c>
      <c r="DY527">
        <v>2.9896199999999999</v>
      </c>
      <c r="DZ527">
        <v>2.7246199999999998</v>
      </c>
      <c r="EA527">
        <v>0.127942</v>
      </c>
      <c r="EB527">
        <v>0.13114600000000001</v>
      </c>
      <c r="EC527">
        <v>8.1041600000000005E-2</v>
      </c>
      <c r="ED527">
        <v>7.3237200000000002E-2</v>
      </c>
      <c r="EE527">
        <v>27878.6</v>
      </c>
      <c r="EF527">
        <v>27850</v>
      </c>
      <c r="EG527">
        <v>29671.4</v>
      </c>
      <c r="EH527">
        <v>29615.4</v>
      </c>
      <c r="EI527">
        <v>36131.199999999997</v>
      </c>
      <c r="EJ527">
        <v>36497.199999999997</v>
      </c>
      <c r="EK527">
        <v>41801.599999999999</v>
      </c>
      <c r="EL527">
        <v>42195.6</v>
      </c>
      <c r="EM527">
        <v>2.0378699999999998</v>
      </c>
      <c r="EN527">
        <v>2.2791800000000002</v>
      </c>
      <c r="EO527">
        <v>0.23183200000000001</v>
      </c>
      <c r="EP527">
        <v>0</v>
      </c>
      <c r="EQ527">
        <v>20.9695</v>
      </c>
      <c r="ER527">
        <v>999.9</v>
      </c>
      <c r="ES527">
        <v>49.4</v>
      </c>
      <c r="ET527">
        <v>26.4</v>
      </c>
      <c r="EU527">
        <v>24.163699999999999</v>
      </c>
      <c r="EV527">
        <v>57.164400000000001</v>
      </c>
      <c r="EW527">
        <v>26.955100000000002</v>
      </c>
      <c r="EX527">
        <v>2</v>
      </c>
      <c r="EY527">
        <v>-0.52224300000000001</v>
      </c>
      <c r="EZ527">
        <v>-2.7721900000000002</v>
      </c>
      <c r="FA527">
        <v>20.372499999999999</v>
      </c>
      <c r="FB527">
        <v>5.2207299999999996</v>
      </c>
      <c r="FC527">
        <v>12.0099</v>
      </c>
      <c r="FD527">
        <v>4.9911500000000002</v>
      </c>
      <c r="FE527">
        <v>3.2885</v>
      </c>
      <c r="FF527">
        <v>9314.2999999999993</v>
      </c>
      <c r="FG527">
        <v>9999</v>
      </c>
      <c r="FH527">
        <v>9999</v>
      </c>
      <c r="FI527">
        <v>138.1</v>
      </c>
      <c r="FJ527">
        <v>1.8667899999999999</v>
      </c>
      <c r="FK527">
        <v>1.8658399999999999</v>
      </c>
      <c r="FL527">
        <v>1.8654200000000001</v>
      </c>
      <c r="FM527">
        <v>1.8653900000000001</v>
      </c>
      <c r="FN527">
        <v>1.8671</v>
      </c>
      <c r="FO527">
        <v>1.8697600000000001</v>
      </c>
      <c r="FP527">
        <v>1.8683799999999999</v>
      </c>
      <c r="FQ527">
        <v>1.86981</v>
      </c>
      <c r="FR527">
        <v>0</v>
      </c>
      <c r="FS527">
        <v>0</v>
      </c>
      <c r="FT527">
        <v>0</v>
      </c>
      <c r="FU527">
        <v>0</v>
      </c>
      <c r="FV527" t="s">
        <v>358</v>
      </c>
      <c r="FW527" t="s">
        <v>359</v>
      </c>
      <c r="FX527" t="s">
        <v>360</v>
      </c>
      <c r="FY527" t="s">
        <v>360</v>
      </c>
      <c r="FZ527" t="s">
        <v>360</v>
      </c>
      <c r="GA527" t="s">
        <v>360</v>
      </c>
      <c r="GB527">
        <v>0</v>
      </c>
      <c r="GC527">
        <v>100</v>
      </c>
      <c r="GD527">
        <v>100</v>
      </c>
      <c r="GE527">
        <v>-2.7440000000000002</v>
      </c>
      <c r="GF527">
        <v>-0.193</v>
      </c>
      <c r="GG527">
        <v>-1.691838842420514</v>
      </c>
      <c r="GH527">
        <v>-5.4742946993243486E-4</v>
      </c>
      <c r="GI527">
        <v>-1.00937323189599E-6</v>
      </c>
      <c r="GJ527">
        <v>3.2426335113099041E-10</v>
      </c>
      <c r="GK527">
        <v>-0.25714838806632262</v>
      </c>
      <c r="GL527">
        <v>-1.4458059848174739E-2</v>
      </c>
      <c r="GM527">
        <v>1.0199616584873469E-3</v>
      </c>
      <c r="GN527">
        <v>-1.0584552142034339E-5</v>
      </c>
      <c r="GO527">
        <v>24</v>
      </c>
      <c r="GP527">
        <v>2276</v>
      </c>
      <c r="GQ527">
        <v>1</v>
      </c>
      <c r="GR527">
        <v>42</v>
      </c>
      <c r="GS527">
        <v>396.8</v>
      </c>
      <c r="GT527">
        <v>396.6</v>
      </c>
      <c r="GU527">
        <v>2.4865699999999999</v>
      </c>
      <c r="GV527">
        <v>2.2033700000000001</v>
      </c>
      <c r="GW527">
        <v>1.94702</v>
      </c>
      <c r="GX527">
        <v>2.8064</v>
      </c>
      <c r="GY527">
        <v>2.19482</v>
      </c>
      <c r="GZ527">
        <v>2.3315399999999999</v>
      </c>
      <c r="HA527">
        <v>30.3294</v>
      </c>
      <c r="HB527">
        <v>15.5505</v>
      </c>
      <c r="HC527">
        <v>18</v>
      </c>
      <c r="HD527">
        <v>476.27100000000002</v>
      </c>
      <c r="HE527">
        <v>656.34500000000003</v>
      </c>
      <c r="HF527">
        <v>24.862400000000001</v>
      </c>
      <c r="HG527">
        <v>20.432500000000001</v>
      </c>
      <c r="HH527">
        <v>30.000399999999999</v>
      </c>
      <c r="HI527">
        <v>20.386399999999998</v>
      </c>
      <c r="HJ527">
        <v>20.297499999999999</v>
      </c>
      <c r="HK527">
        <v>49.756799999999998</v>
      </c>
      <c r="HL527">
        <v>21.788499999999999</v>
      </c>
      <c r="HM527">
        <v>73.029600000000002</v>
      </c>
      <c r="HN527">
        <v>24.888400000000001</v>
      </c>
      <c r="HO527">
        <v>955.05399999999997</v>
      </c>
      <c r="HP527">
        <v>19.5884</v>
      </c>
      <c r="HQ527">
        <v>101.477</v>
      </c>
      <c r="HR527">
        <v>101.346</v>
      </c>
    </row>
    <row r="528" spans="1:226" x14ac:dyDescent="0.2">
      <c r="A528">
        <v>512</v>
      </c>
      <c r="B528">
        <v>1657487635</v>
      </c>
      <c r="C528">
        <v>6639.5</v>
      </c>
      <c r="D528" t="s">
        <v>1387</v>
      </c>
      <c r="E528" t="s">
        <v>1388</v>
      </c>
      <c r="F528">
        <v>5</v>
      </c>
      <c r="G528" t="s">
        <v>1276</v>
      </c>
      <c r="H528" t="s">
        <v>354</v>
      </c>
      <c r="I528">
        <v>1657487632.1500001</v>
      </c>
      <c r="J528">
        <f t="shared" si="238"/>
        <v>1.9504624319794934E-3</v>
      </c>
      <c r="K528">
        <f t="shared" si="239"/>
        <v>1.9504624319794934</v>
      </c>
      <c r="L528">
        <f t="shared" si="240"/>
        <v>24.663162600735305</v>
      </c>
      <c r="M528">
        <f t="shared" si="241"/>
        <v>888.87400000000002</v>
      </c>
      <c r="N528">
        <f t="shared" si="242"/>
        <v>395.38086429732022</v>
      </c>
      <c r="O528">
        <f t="shared" si="243"/>
        <v>27.965954250325908</v>
      </c>
      <c r="P528">
        <f t="shared" si="244"/>
        <v>62.87155465270876</v>
      </c>
      <c r="Q528">
        <f t="shared" si="245"/>
        <v>8.546659084753043E-2</v>
      </c>
      <c r="R528">
        <f t="shared" si="246"/>
        <v>2.3638077533062143</v>
      </c>
      <c r="S528">
        <f t="shared" si="247"/>
        <v>8.378625115103791E-2</v>
      </c>
      <c r="T528">
        <f t="shared" si="248"/>
        <v>5.251462717264295E-2</v>
      </c>
      <c r="U528">
        <f t="shared" si="249"/>
        <v>321.50227439999998</v>
      </c>
      <c r="V528">
        <f t="shared" si="250"/>
        <v>26.145518891679966</v>
      </c>
      <c r="W528">
        <f t="shared" si="251"/>
        <v>24.791129999999999</v>
      </c>
      <c r="X528">
        <f t="shared" si="252"/>
        <v>3.1402969904190958</v>
      </c>
      <c r="Y528">
        <f t="shared" si="253"/>
        <v>50.324397028077087</v>
      </c>
      <c r="Z528">
        <f t="shared" si="254"/>
        <v>1.5483052399992014</v>
      </c>
      <c r="AA528">
        <f t="shared" si="255"/>
        <v>3.076649361810273</v>
      </c>
      <c r="AB528">
        <f t="shared" si="256"/>
        <v>1.5919917504198944</v>
      </c>
      <c r="AC528">
        <f t="shared" si="257"/>
        <v>-86.015393250295659</v>
      </c>
      <c r="AD528">
        <f t="shared" si="258"/>
        <v>-43.643556103605732</v>
      </c>
      <c r="AE528">
        <f t="shared" si="259"/>
        <v>-3.8904980869705597</v>
      </c>
      <c r="AF528">
        <f t="shared" si="260"/>
        <v>187.952826959128</v>
      </c>
      <c r="AG528">
        <f t="shared" si="261"/>
        <v>40.45162470770903</v>
      </c>
      <c r="AH528">
        <f t="shared" si="262"/>
        <v>1.9610571069963445</v>
      </c>
      <c r="AI528">
        <f t="shared" si="263"/>
        <v>24.663162600735305</v>
      </c>
      <c r="AJ528">
        <v>958.96824486962316</v>
      </c>
      <c r="AK528">
        <v>916.57666060606061</v>
      </c>
      <c r="AL528">
        <v>3.3214239050236212</v>
      </c>
      <c r="AM528">
        <v>64.35819296685338</v>
      </c>
      <c r="AN528">
        <f t="shared" si="264"/>
        <v>1.9504624319794934</v>
      </c>
      <c r="AO528">
        <v>19.589244809513421</v>
      </c>
      <c r="AP528">
        <v>21.883592121212121</v>
      </c>
      <c r="AQ528">
        <v>-1.117112539799557E-3</v>
      </c>
      <c r="AR528">
        <v>78.51994977644415</v>
      </c>
      <c r="AS528">
        <v>0</v>
      </c>
      <c r="AT528">
        <v>0</v>
      </c>
      <c r="AU528">
        <f t="shared" si="265"/>
        <v>1</v>
      </c>
      <c r="AV528">
        <f t="shared" si="266"/>
        <v>0</v>
      </c>
      <c r="AW528">
        <f t="shared" si="267"/>
        <v>37691.831259168546</v>
      </c>
      <c r="AX528">
        <f t="shared" si="268"/>
        <v>1999.914</v>
      </c>
      <c r="AY528">
        <f t="shared" si="269"/>
        <v>1681.1277600000001</v>
      </c>
      <c r="AZ528">
        <f t="shared" si="270"/>
        <v>0.84060002580110949</v>
      </c>
      <c r="BA528">
        <f t="shared" si="271"/>
        <v>0.16075804979614122</v>
      </c>
      <c r="BB528">
        <v>6</v>
      </c>
      <c r="BC528">
        <v>0.5</v>
      </c>
      <c r="BD528" t="s">
        <v>355</v>
      </c>
      <c r="BE528">
        <v>2</v>
      </c>
      <c r="BF528" t="b">
        <v>1</v>
      </c>
      <c r="BG528">
        <v>1657487632.1500001</v>
      </c>
      <c r="BH528">
        <v>888.87400000000002</v>
      </c>
      <c r="BI528">
        <v>939.50780000000009</v>
      </c>
      <c r="BJ528">
        <v>21.88984</v>
      </c>
      <c r="BK528">
        <v>19.588080000000001</v>
      </c>
      <c r="BL528">
        <v>891.62670000000003</v>
      </c>
      <c r="BM528">
        <v>22.08287</v>
      </c>
      <c r="BN528">
        <v>499.9991</v>
      </c>
      <c r="BO528">
        <v>70.63167</v>
      </c>
      <c r="BP528">
        <v>0.10001374</v>
      </c>
      <c r="BQ528">
        <v>24.44866</v>
      </c>
      <c r="BR528">
        <v>24.791129999999999</v>
      </c>
      <c r="BS528">
        <v>999.9</v>
      </c>
      <c r="BT528">
        <v>0</v>
      </c>
      <c r="BU528">
        <v>0</v>
      </c>
      <c r="BV528">
        <v>10006.492</v>
      </c>
      <c r="BW528">
        <v>0</v>
      </c>
      <c r="BX528">
        <v>28.596150000000002</v>
      </c>
      <c r="BY528">
        <v>-50.633750000000013</v>
      </c>
      <c r="BZ528">
        <v>908.76689999999996</v>
      </c>
      <c r="CA528">
        <v>958.27890000000002</v>
      </c>
      <c r="CB528">
        <v>2.301772000000001</v>
      </c>
      <c r="CC528">
        <v>939.50780000000009</v>
      </c>
      <c r="CD528">
        <v>19.588080000000001</v>
      </c>
      <c r="CE528">
        <v>1.546117</v>
      </c>
      <c r="CF528">
        <v>1.3835390000000001</v>
      </c>
      <c r="CG528">
        <v>13.43202</v>
      </c>
      <c r="CH528">
        <v>11.738390000000001</v>
      </c>
      <c r="CI528">
        <v>1999.914</v>
      </c>
      <c r="CJ528">
        <v>0.98000000000000009</v>
      </c>
      <c r="CK528">
        <v>1.9999699999999999E-2</v>
      </c>
      <c r="CL528">
        <v>0</v>
      </c>
      <c r="CM528">
        <v>2.4590299999999998</v>
      </c>
      <c r="CN528">
        <v>0</v>
      </c>
      <c r="CO528">
        <v>12395.94</v>
      </c>
      <c r="CP528">
        <v>16748.75</v>
      </c>
      <c r="CQ528">
        <v>38.0122</v>
      </c>
      <c r="CR528">
        <v>37.824800000000003</v>
      </c>
      <c r="CS528">
        <v>38.074599999999997</v>
      </c>
      <c r="CT528">
        <v>36.643500000000003</v>
      </c>
      <c r="CU528">
        <v>36.999800000000008</v>
      </c>
      <c r="CV528">
        <v>1959.914</v>
      </c>
      <c r="CW528">
        <v>40</v>
      </c>
      <c r="CX528">
        <v>0</v>
      </c>
      <c r="CY528">
        <v>1657487634.9000001</v>
      </c>
      <c r="CZ528">
        <v>0</v>
      </c>
      <c r="DA528">
        <v>1657463835.0999999</v>
      </c>
      <c r="DB528" t="s">
        <v>356</v>
      </c>
      <c r="DC528">
        <v>1657463822.5999999</v>
      </c>
      <c r="DD528">
        <v>1657463835.0999999</v>
      </c>
      <c r="DE528">
        <v>1</v>
      </c>
      <c r="DF528">
        <v>-2.657</v>
      </c>
      <c r="DG528">
        <v>-13.192</v>
      </c>
      <c r="DH528">
        <v>-3.9239999999999999</v>
      </c>
      <c r="DI528">
        <v>-0.217</v>
      </c>
      <c r="DJ528">
        <v>376</v>
      </c>
      <c r="DK528">
        <v>3</v>
      </c>
      <c r="DL528">
        <v>0.48</v>
      </c>
      <c r="DM528">
        <v>0.03</v>
      </c>
      <c r="DN528">
        <v>-49.706180487804872</v>
      </c>
      <c r="DO528">
        <v>-7.2463128919860322</v>
      </c>
      <c r="DP528">
        <v>0.71542380386136784</v>
      </c>
      <c r="DQ528">
        <v>0</v>
      </c>
      <c r="DR528">
        <v>2.2837226829268289</v>
      </c>
      <c r="DS528">
        <v>0.19446501742160019</v>
      </c>
      <c r="DT528">
        <v>2.2563552633307761E-2</v>
      </c>
      <c r="DU528">
        <v>0</v>
      </c>
      <c r="DV528">
        <v>0</v>
      </c>
      <c r="DW528">
        <v>2</v>
      </c>
      <c r="DX528" t="s">
        <v>357</v>
      </c>
      <c r="DY528">
        <v>2.9898899999999999</v>
      </c>
      <c r="DZ528">
        <v>2.7248700000000001</v>
      </c>
      <c r="EA528">
        <v>0.129331</v>
      </c>
      <c r="EB528">
        <v>0.13254199999999999</v>
      </c>
      <c r="EC528">
        <v>8.1011799999999995E-2</v>
      </c>
      <c r="ED528">
        <v>7.3224700000000004E-2</v>
      </c>
      <c r="EE528">
        <v>27834.9</v>
      </c>
      <c r="EF528">
        <v>27805.4</v>
      </c>
      <c r="EG528">
        <v>29672.1</v>
      </c>
      <c r="EH528">
        <v>29615.4</v>
      </c>
      <c r="EI528">
        <v>36133.199999999997</v>
      </c>
      <c r="EJ528">
        <v>36497.800000000003</v>
      </c>
      <c r="EK528">
        <v>41802.6</v>
      </c>
      <c r="EL528">
        <v>42195.8</v>
      </c>
      <c r="EM528">
        <v>2.0379499999999999</v>
      </c>
      <c r="EN528">
        <v>2.2791000000000001</v>
      </c>
      <c r="EO528">
        <v>0.233792</v>
      </c>
      <c r="EP528">
        <v>0</v>
      </c>
      <c r="EQ528">
        <v>20.950900000000001</v>
      </c>
      <c r="ER528">
        <v>999.9</v>
      </c>
      <c r="ES528">
        <v>49.4</v>
      </c>
      <c r="ET528">
        <v>26.4</v>
      </c>
      <c r="EU528">
        <v>24.162199999999999</v>
      </c>
      <c r="EV528">
        <v>57.324399999999997</v>
      </c>
      <c r="EW528">
        <v>26.879000000000001</v>
      </c>
      <c r="EX528">
        <v>2</v>
      </c>
      <c r="EY528">
        <v>-0.522007</v>
      </c>
      <c r="EZ528">
        <v>-2.9387400000000001</v>
      </c>
      <c r="FA528">
        <v>20.37</v>
      </c>
      <c r="FB528">
        <v>5.2211800000000004</v>
      </c>
      <c r="FC528">
        <v>12.0099</v>
      </c>
      <c r="FD528">
        <v>4.99125</v>
      </c>
      <c r="FE528">
        <v>3.2885</v>
      </c>
      <c r="FF528">
        <v>9314.2999999999993</v>
      </c>
      <c r="FG528">
        <v>9999</v>
      </c>
      <c r="FH528">
        <v>9999</v>
      </c>
      <c r="FI528">
        <v>138.1</v>
      </c>
      <c r="FJ528">
        <v>1.8667800000000001</v>
      </c>
      <c r="FK528">
        <v>1.8658399999999999</v>
      </c>
      <c r="FL528">
        <v>1.8653999999999999</v>
      </c>
      <c r="FM528">
        <v>1.8653900000000001</v>
      </c>
      <c r="FN528">
        <v>1.8671199999999999</v>
      </c>
      <c r="FO528">
        <v>1.8697699999999999</v>
      </c>
      <c r="FP528">
        <v>1.86836</v>
      </c>
      <c r="FQ528">
        <v>1.86981</v>
      </c>
      <c r="FR528">
        <v>0</v>
      </c>
      <c r="FS528">
        <v>0</v>
      </c>
      <c r="FT528">
        <v>0</v>
      </c>
      <c r="FU528">
        <v>0</v>
      </c>
      <c r="FV528" t="s">
        <v>358</v>
      </c>
      <c r="FW528" t="s">
        <v>359</v>
      </c>
      <c r="FX528" t="s">
        <v>360</v>
      </c>
      <c r="FY528" t="s">
        <v>360</v>
      </c>
      <c r="FZ528" t="s">
        <v>360</v>
      </c>
      <c r="GA528" t="s">
        <v>360</v>
      </c>
      <c r="GB528">
        <v>0</v>
      </c>
      <c r="GC528">
        <v>100</v>
      </c>
      <c r="GD528">
        <v>100</v>
      </c>
      <c r="GE528">
        <v>-2.7669999999999999</v>
      </c>
      <c r="GF528">
        <v>-0.19309999999999999</v>
      </c>
      <c r="GG528">
        <v>-1.691838842420514</v>
      </c>
      <c r="GH528">
        <v>-5.4742946993243486E-4</v>
      </c>
      <c r="GI528">
        <v>-1.00937323189599E-6</v>
      </c>
      <c r="GJ528">
        <v>3.2426335113099041E-10</v>
      </c>
      <c r="GK528">
        <v>-0.25714838806632262</v>
      </c>
      <c r="GL528">
        <v>-1.4458059848174739E-2</v>
      </c>
      <c r="GM528">
        <v>1.0199616584873469E-3</v>
      </c>
      <c r="GN528">
        <v>-1.0584552142034339E-5</v>
      </c>
      <c r="GO528">
        <v>24</v>
      </c>
      <c r="GP528">
        <v>2276</v>
      </c>
      <c r="GQ528">
        <v>1</v>
      </c>
      <c r="GR528">
        <v>42</v>
      </c>
      <c r="GS528">
        <v>396.9</v>
      </c>
      <c r="GT528">
        <v>396.7</v>
      </c>
      <c r="GU528">
        <v>2.5158700000000001</v>
      </c>
      <c r="GV528">
        <v>2.20703</v>
      </c>
      <c r="GW528">
        <v>1.94702</v>
      </c>
      <c r="GX528">
        <v>2.8064</v>
      </c>
      <c r="GY528">
        <v>2.19482</v>
      </c>
      <c r="GZ528">
        <v>2.3059099999999999</v>
      </c>
      <c r="HA528">
        <v>30.3294</v>
      </c>
      <c r="HB528">
        <v>15.532999999999999</v>
      </c>
      <c r="HC528">
        <v>18</v>
      </c>
      <c r="HD528">
        <v>476.31799999999998</v>
      </c>
      <c r="HE528">
        <v>656.29700000000003</v>
      </c>
      <c r="HF528">
        <v>24.984200000000001</v>
      </c>
      <c r="HG528">
        <v>20.432500000000001</v>
      </c>
      <c r="HH528">
        <v>30.000499999999999</v>
      </c>
      <c r="HI528">
        <v>20.386600000000001</v>
      </c>
      <c r="HJ528">
        <v>20.2986</v>
      </c>
      <c r="HK528">
        <v>50.343000000000004</v>
      </c>
      <c r="HL528">
        <v>21.788499999999999</v>
      </c>
      <c r="HM528">
        <v>73.029600000000002</v>
      </c>
      <c r="HN528">
        <v>25.032900000000001</v>
      </c>
      <c r="HO528">
        <v>975.10699999999997</v>
      </c>
      <c r="HP528">
        <v>19.585000000000001</v>
      </c>
      <c r="HQ528">
        <v>101.479</v>
      </c>
      <c r="HR528">
        <v>101.34699999999999</v>
      </c>
    </row>
    <row r="529" spans="1:226" x14ac:dyDescent="0.2">
      <c r="A529">
        <v>513</v>
      </c>
      <c r="B529">
        <v>1657487640</v>
      </c>
      <c r="C529">
        <v>6644.5</v>
      </c>
      <c r="D529" t="s">
        <v>1389</v>
      </c>
      <c r="E529" t="s">
        <v>1390</v>
      </c>
      <c r="F529">
        <v>5</v>
      </c>
      <c r="G529" t="s">
        <v>1276</v>
      </c>
      <c r="H529" t="s">
        <v>354</v>
      </c>
      <c r="I529">
        <v>1657487637.5</v>
      </c>
      <c r="J529">
        <f t="shared" ref="J529:J577" si="272">(K529)/1000</f>
        <v>1.9534926324953272E-3</v>
      </c>
      <c r="K529">
        <f t="shared" ref="K529:K577" si="273">IF(BF529, AN529, AH529)</f>
        <v>1.953492632495327</v>
      </c>
      <c r="L529">
        <f t="shared" ref="L529:L577" si="274">IF(BF529, AI529, AG529)</f>
        <v>25.41830511812244</v>
      </c>
      <c r="M529">
        <f t="shared" ref="M529:M577" si="275">BH529 - IF(AU529&gt;1, L529*BB529*100/(AW529*BV529), 0)</f>
        <v>906.13222222222225</v>
      </c>
      <c r="N529">
        <f t="shared" ref="N529:N577" si="276">((T529-J529/2)*M529-L529)/(T529+J529/2)</f>
        <v>398.11228308620395</v>
      </c>
      <c r="O529">
        <f t="shared" ref="O529:O577" si="277">N529*(BO529+BP529)/1000</f>
        <v>28.159232870167411</v>
      </c>
      <c r="P529">
        <f t="shared" ref="P529:P577" si="278">(BH529 - IF(AU529&gt;1, L529*BB529*100/(AW529*BV529), 0))*(BO529+BP529)/1000</f>
        <v>64.092441606964499</v>
      </c>
      <c r="Q529">
        <f t="shared" ref="Q529:Q577" si="279">2/((1/S529-1/R529)+SIGN(S529)*SQRT((1/S529-1/R529)*(1/S529-1/R529) + 4*BC529/((BC529+1)*(BC529+1))*(2*1/S529*1/R529-1/R529*1/R529)))</f>
        <v>8.5511168772956808E-2</v>
      </c>
      <c r="R529">
        <f t="shared" ref="R529:R577" si="280">IF(LEFT(BD529,1)&lt;&gt;"0",IF(LEFT(BD529,1)="1",3,BE529),$D$5+$E$5*(BV529*BO529/($K$5*1000))+$F$5*(BV529*BO529/($K$5*1000))*MAX(MIN(BB529,$J$5),$I$5)*MAX(MIN(BB529,$J$5),$I$5)+$G$5*MAX(MIN(BB529,$J$5),$I$5)*(BV529*BO529/($K$5*1000))+$H$5*(BV529*BO529/($K$5*1000))*(BV529*BO529/($K$5*1000)))</f>
        <v>2.3641393499540131</v>
      </c>
      <c r="S529">
        <f t="shared" ref="S529:S577" si="281">J529*(1000-(1000*0.61365*EXP(17.502*W529/(240.97+W529))/(BO529+BP529)+BJ529)/2)/(1000*0.61365*EXP(17.502*W529/(240.97+W529))/(BO529+BP529)-BJ529)</f>
        <v>8.3829325264503915E-2</v>
      </c>
      <c r="T529">
        <f t="shared" ref="T529:T577" si="282">1/((BC529+1)/(Q529/1.6)+1/(R529/1.37)) + BC529/((BC529+1)/(Q529/1.6) + BC529/(R529/1.37))</f>
        <v>5.2541680115083172E-2</v>
      </c>
      <c r="U529">
        <f t="shared" ref="U529:U577" si="283">(AX529*BA529)</f>
        <v>321.50360657286012</v>
      </c>
      <c r="V529">
        <f t="shared" ref="V529:V577" si="284">(BQ529+(U529+2*0.95*0.0000000567*(((BQ529+$B$7)+273)^4-(BQ529+273)^4)-44100*J529)/(1.84*29.3*R529+8*0.95*0.0000000567*(BQ529+273)^3))</f>
        <v>26.161396614264429</v>
      </c>
      <c r="W529">
        <f t="shared" ref="W529:W577" si="285">($C$7*BR529+$D$7*BS529+$E$7*V529)</f>
        <v>24.79592222222222</v>
      </c>
      <c r="X529">
        <f t="shared" ref="X529:X577" si="286">0.61365*EXP(17.502*W529/(240.97+W529))</f>
        <v>3.141195721400027</v>
      </c>
      <c r="Y529">
        <f t="shared" ref="Y529:Y577" si="287">(Z529/AA529*100)</f>
        <v>50.248364732468595</v>
      </c>
      <c r="Z529">
        <f t="shared" ref="Z529:Z577" si="288">BJ529*(BO529+BP529)/1000</f>
        <v>1.5475468769568563</v>
      </c>
      <c r="AA529">
        <f t="shared" ref="AA529:AA577" si="289">0.61365*EXP(17.502*BQ529/(240.97+BQ529))</f>
        <v>3.0797955021945023</v>
      </c>
      <c r="AB529">
        <f t="shared" ref="AB529:AB577" si="290">(X529-BJ529*(BO529+BP529)/1000)</f>
        <v>1.5936488444431707</v>
      </c>
      <c r="AC529">
        <f t="shared" ref="AC529:AC577" si="291">(-J529*44100)</f>
        <v>-86.149025093043932</v>
      </c>
      <c r="AD529">
        <f t="shared" ref="AD529:AD577" si="292">2*29.3*R529*0.92*(BQ529-W529)</f>
        <v>-42.084383533578027</v>
      </c>
      <c r="AE529">
        <f t="shared" ref="AE529:AE577" si="293">2*0.95*0.0000000567*(((BQ529+$B$7)+273)^4-(W529+273)^4)</f>
        <v>-3.7513965640612419</v>
      </c>
      <c r="AF529">
        <f t="shared" ref="AF529:AF577" si="294">U529+AE529+AC529+AD529</f>
        <v>189.51880138217695</v>
      </c>
      <c r="AG529">
        <f t="shared" ref="AG529:AG577" si="295">BN529*AU529*(BI529-BH529*(1000-AU529*BK529)/(1000-AU529*BJ529))/(100*BB529)</f>
        <v>41.059403000261909</v>
      </c>
      <c r="AH529">
        <f t="shared" ref="AH529:AH577" si="296">1000*BN529*AU529*(BJ529-BK529)/(100*BB529*(1000-AU529*BJ529))</f>
        <v>1.9577874186113415</v>
      </c>
      <c r="AI529">
        <f t="shared" ref="AI529:AI577" si="297">(AJ529 - AK529 - BO529*1000/(8.314*(BQ529+273.15)) * AM529/BN529 * AL529) * BN529/(100*BB529) * (1000 - BK529)/1000</f>
        <v>25.41830511812244</v>
      </c>
      <c r="AJ529">
        <v>976.12893281653783</v>
      </c>
      <c r="AK529">
        <v>932.96298181818122</v>
      </c>
      <c r="AL529">
        <v>3.2804182345849648</v>
      </c>
      <c r="AM529">
        <v>64.35819296685338</v>
      </c>
      <c r="AN529">
        <f t="shared" ref="AN529:AN577" si="298">(AP529 - AO529 + BO529*1000/(8.314*(BQ529+273.15)) * AR529/BN529 * AQ529) * BN529/(100*BB529) * 1000/(1000 - AP529)</f>
        <v>1.953492632495327</v>
      </c>
      <c r="AO529">
        <v>19.583144550422102</v>
      </c>
      <c r="AP529">
        <v>21.87705515151514</v>
      </c>
      <c r="AQ529">
        <v>-2.0383042284243349E-4</v>
      </c>
      <c r="AR529">
        <v>78.51994977644415</v>
      </c>
      <c r="AS529">
        <v>0</v>
      </c>
      <c r="AT529">
        <v>0</v>
      </c>
      <c r="AU529">
        <f t="shared" ref="AU529:AU577" si="299">IF(AS529*$H$13&gt;=AW529,1,(AW529/(AW529-AS529*$H$13)))</f>
        <v>1</v>
      </c>
      <c r="AV529">
        <f t="shared" ref="AV529:AV577" si="300">(AU529-1)*100</f>
        <v>0</v>
      </c>
      <c r="AW529">
        <f t="shared" ref="AW529:AW577" si="301">MAX(0,($B$13+$C$13*BV529)/(1+$D$13*BV529)*BO529/(BQ529+273)*$E$13)</f>
        <v>37697.734223168081</v>
      </c>
      <c r="AX529">
        <f t="shared" ref="AX529:AX577" si="302">$B$11*BW529+$C$11*BX529+$F$11*CI529*(1-CL529)</f>
        <v>1999.925555555556</v>
      </c>
      <c r="AY529">
        <f t="shared" ref="AY529:AY577" si="303">AX529*AZ529</f>
        <v>1681.1372013330883</v>
      </c>
      <c r="AZ529">
        <f t="shared" ref="AZ529:AZ577" si="304">($B$11*$D$9+$C$11*$D$9+$F$11*((CV529+CN529)/MAX(CV529+CN529+CW529, 0.1)*$I$9+CW529/MAX(CV529+CN529+CW529, 0.1)*$J$9))/($B$11+$C$11+$F$11)</f>
        <v>0.84059988966243693</v>
      </c>
      <c r="BA529">
        <f t="shared" ref="BA529:BA577" si="305">($B$11*$K$9+$C$11*$K$9+$F$11*((CV529+CN529)/MAX(CV529+CN529+CW529, 0.1)*$P$9+CW529/MAX(CV529+CN529+CW529, 0.1)*$Q$9))/($B$11+$C$11+$F$11)</f>
        <v>0.16075778704850349</v>
      </c>
      <c r="BB529">
        <v>6</v>
      </c>
      <c r="BC529">
        <v>0.5</v>
      </c>
      <c r="BD529" t="s">
        <v>355</v>
      </c>
      <c r="BE529">
        <v>2</v>
      </c>
      <c r="BF529" t="b">
        <v>1</v>
      </c>
      <c r="BG529">
        <v>1657487637.5</v>
      </c>
      <c r="BH529">
        <v>906.13222222222225</v>
      </c>
      <c r="BI529">
        <v>957.53433333333351</v>
      </c>
      <c r="BJ529">
        <v>21.879055555555549</v>
      </c>
      <c r="BK529">
        <v>19.58102222222222</v>
      </c>
      <c r="BL529">
        <v>908.91211111111124</v>
      </c>
      <c r="BM529">
        <v>22.07223333333333</v>
      </c>
      <c r="BN529">
        <v>499.9804444444444</v>
      </c>
      <c r="BO529">
        <v>70.63206666666666</v>
      </c>
      <c r="BP529">
        <v>9.9819955555555548E-2</v>
      </c>
      <c r="BQ529">
        <v>24.465733333333329</v>
      </c>
      <c r="BR529">
        <v>24.79592222222222</v>
      </c>
      <c r="BS529">
        <v>999.90000000000009</v>
      </c>
      <c r="BT529">
        <v>0</v>
      </c>
      <c r="BU529">
        <v>0</v>
      </c>
      <c r="BV529">
        <v>10008.66666666667</v>
      </c>
      <c r="BW529">
        <v>0</v>
      </c>
      <c r="BX529">
        <v>28.592311111111108</v>
      </c>
      <c r="BY529">
        <v>-51.402155555555552</v>
      </c>
      <c r="BZ529">
        <v>926.40088888888886</v>
      </c>
      <c r="CA529">
        <v>976.6584444444444</v>
      </c>
      <c r="CB529">
        <v>2.2980311111111109</v>
      </c>
      <c r="CC529">
        <v>957.53433333333351</v>
      </c>
      <c r="CD529">
        <v>19.58102222222222</v>
      </c>
      <c r="CE529">
        <v>1.545363333333333</v>
      </c>
      <c r="CF529">
        <v>1.3830477777777781</v>
      </c>
      <c r="CG529">
        <v>13.424533333333329</v>
      </c>
      <c r="CH529">
        <v>11.733055555555559</v>
      </c>
      <c r="CI529">
        <v>1999.925555555556</v>
      </c>
      <c r="CJ529">
        <v>0.98000199999999993</v>
      </c>
      <c r="CK529">
        <v>1.999776666666667E-2</v>
      </c>
      <c r="CL529">
        <v>0</v>
      </c>
      <c r="CM529">
        <v>2.2334777777777779</v>
      </c>
      <c r="CN529">
        <v>0</v>
      </c>
      <c r="CO529">
        <v>12421.28888888889</v>
      </c>
      <c r="CP529">
        <v>16748.85555555555</v>
      </c>
      <c r="CQ529">
        <v>38.131777777777778</v>
      </c>
      <c r="CR529">
        <v>37.958111111111108</v>
      </c>
      <c r="CS529">
        <v>38.138777777777783</v>
      </c>
      <c r="CT529">
        <v>36.770555555555553</v>
      </c>
      <c r="CU529">
        <v>37.075999999999993</v>
      </c>
      <c r="CV529">
        <v>1959.9322222222229</v>
      </c>
      <c r="CW529">
        <v>39.991111111111117</v>
      </c>
      <c r="CX529">
        <v>0</v>
      </c>
      <c r="CY529">
        <v>1657487639.7</v>
      </c>
      <c r="CZ529">
        <v>0</v>
      </c>
      <c r="DA529">
        <v>1657463835.0999999</v>
      </c>
      <c r="DB529" t="s">
        <v>356</v>
      </c>
      <c r="DC529">
        <v>1657463822.5999999</v>
      </c>
      <c r="DD529">
        <v>1657463835.0999999</v>
      </c>
      <c r="DE529">
        <v>1</v>
      </c>
      <c r="DF529">
        <v>-2.657</v>
      </c>
      <c r="DG529">
        <v>-13.192</v>
      </c>
      <c r="DH529">
        <v>-3.9239999999999999</v>
      </c>
      <c r="DI529">
        <v>-0.217</v>
      </c>
      <c r="DJ529">
        <v>376</v>
      </c>
      <c r="DK529">
        <v>3</v>
      </c>
      <c r="DL529">
        <v>0.48</v>
      </c>
      <c r="DM529">
        <v>0.03</v>
      </c>
      <c r="DN529">
        <v>-50.340368292682932</v>
      </c>
      <c r="DO529">
        <v>-7.6166738675959076</v>
      </c>
      <c r="DP529">
        <v>0.75301008137553005</v>
      </c>
      <c r="DQ529">
        <v>0</v>
      </c>
      <c r="DR529">
        <v>2.2934875609756098</v>
      </c>
      <c r="DS529">
        <v>0.10495108013937431</v>
      </c>
      <c r="DT529">
        <v>1.7277125266252871E-2</v>
      </c>
      <c r="DU529">
        <v>0</v>
      </c>
      <c r="DV529">
        <v>0</v>
      </c>
      <c r="DW529">
        <v>2</v>
      </c>
      <c r="DX529" t="s">
        <v>357</v>
      </c>
      <c r="DY529">
        <v>2.9896099999999999</v>
      </c>
      <c r="DZ529">
        <v>2.7249099999999999</v>
      </c>
      <c r="EA529">
        <v>0.130852</v>
      </c>
      <c r="EB529">
        <v>0.134078</v>
      </c>
      <c r="EC529">
        <v>8.0999699999999994E-2</v>
      </c>
      <c r="ED529">
        <v>7.3207700000000001E-2</v>
      </c>
      <c r="EE529">
        <v>27786.7</v>
      </c>
      <c r="EF529">
        <v>27756.1</v>
      </c>
      <c r="EG529">
        <v>29672.400000000001</v>
      </c>
      <c r="EH529">
        <v>29615.200000000001</v>
      </c>
      <c r="EI529">
        <v>36133.9</v>
      </c>
      <c r="EJ529">
        <v>36498.199999999997</v>
      </c>
      <c r="EK529">
        <v>41802.800000000003</v>
      </c>
      <c r="EL529">
        <v>42195.3</v>
      </c>
      <c r="EM529">
        <v>2.0375800000000002</v>
      </c>
      <c r="EN529">
        <v>2.2793999999999999</v>
      </c>
      <c r="EO529">
        <v>0.234824</v>
      </c>
      <c r="EP529">
        <v>0</v>
      </c>
      <c r="EQ529">
        <v>20.932400000000001</v>
      </c>
      <c r="ER529">
        <v>999.9</v>
      </c>
      <c r="ES529">
        <v>49.4</v>
      </c>
      <c r="ET529">
        <v>26.4</v>
      </c>
      <c r="EU529">
        <v>24.163900000000002</v>
      </c>
      <c r="EV529">
        <v>57.484400000000001</v>
      </c>
      <c r="EW529">
        <v>26.967099999999999</v>
      </c>
      <c r="EX529">
        <v>2</v>
      </c>
      <c r="EY529">
        <v>-0.52164600000000005</v>
      </c>
      <c r="EZ529">
        <v>-3.0318700000000001</v>
      </c>
      <c r="FA529">
        <v>20.368600000000001</v>
      </c>
      <c r="FB529">
        <v>5.2211800000000004</v>
      </c>
      <c r="FC529">
        <v>12.0099</v>
      </c>
      <c r="FD529">
        <v>4.9913499999999997</v>
      </c>
      <c r="FE529">
        <v>3.2884799999999998</v>
      </c>
      <c r="FF529">
        <v>9314.6</v>
      </c>
      <c r="FG529">
        <v>9999</v>
      </c>
      <c r="FH529">
        <v>9999</v>
      </c>
      <c r="FI529">
        <v>138.1</v>
      </c>
      <c r="FJ529">
        <v>1.86676</v>
      </c>
      <c r="FK529">
        <v>1.8658399999999999</v>
      </c>
      <c r="FL529">
        <v>1.8653900000000001</v>
      </c>
      <c r="FM529">
        <v>1.86538</v>
      </c>
      <c r="FN529">
        <v>1.86711</v>
      </c>
      <c r="FO529">
        <v>1.8697699999999999</v>
      </c>
      <c r="FP529">
        <v>1.8683700000000001</v>
      </c>
      <c r="FQ529">
        <v>1.86981</v>
      </c>
      <c r="FR529">
        <v>0</v>
      </c>
      <c r="FS529">
        <v>0</v>
      </c>
      <c r="FT529">
        <v>0</v>
      </c>
      <c r="FU529">
        <v>0</v>
      </c>
      <c r="FV529" t="s">
        <v>358</v>
      </c>
      <c r="FW529" t="s">
        <v>359</v>
      </c>
      <c r="FX529" t="s">
        <v>360</v>
      </c>
      <c r="FY529" t="s">
        <v>360</v>
      </c>
      <c r="FZ529" t="s">
        <v>360</v>
      </c>
      <c r="GA529" t="s">
        <v>360</v>
      </c>
      <c r="GB529">
        <v>0</v>
      </c>
      <c r="GC529">
        <v>100</v>
      </c>
      <c r="GD529">
        <v>100</v>
      </c>
      <c r="GE529">
        <v>-2.7930000000000001</v>
      </c>
      <c r="GF529">
        <v>-0.1933</v>
      </c>
      <c r="GG529">
        <v>-1.691838842420514</v>
      </c>
      <c r="GH529">
        <v>-5.4742946993243486E-4</v>
      </c>
      <c r="GI529">
        <v>-1.00937323189599E-6</v>
      </c>
      <c r="GJ529">
        <v>3.2426335113099041E-10</v>
      </c>
      <c r="GK529">
        <v>-0.25714838806632262</v>
      </c>
      <c r="GL529">
        <v>-1.4458059848174739E-2</v>
      </c>
      <c r="GM529">
        <v>1.0199616584873469E-3</v>
      </c>
      <c r="GN529">
        <v>-1.0584552142034339E-5</v>
      </c>
      <c r="GO529">
        <v>24</v>
      </c>
      <c r="GP529">
        <v>2276</v>
      </c>
      <c r="GQ529">
        <v>1</v>
      </c>
      <c r="GR529">
        <v>42</v>
      </c>
      <c r="GS529">
        <v>397</v>
      </c>
      <c r="GT529">
        <v>396.7</v>
      </c>
      <c r="GU529">
        <v>2.5512700000000001</v>
      </c>
      <c r="GV529">
        <v>2.2033700000000001</v>
      </c>
      <c r="GW529">
        <v>1.94702</v>
      </c>
      <c r="GX529">
        <v>2.8064</v>
      </c>
      <c r="GY529">
        <v>2.19482</v>
      </c>
      <c r="GZ529">
        <v>2.2912599999999999</v>
      </c>
      <c r="HA529">
        <v>30.3294</v>
      </c>
      <c r="HB529">
        <v>15.541700000000001</v>
      </c>
      <c r="HC529">
        <v>18</v>
      </c>
      <c r="HD529">
        <v>476.10500000000002</v>
      </c>
      <c r="HE529">
        <v>656.55100000000004</v>
      </c>
      <c r="HF529">
        <v>25.140999999999998</v>
      </c>
      <c r="HG529">
        <v>20.432500000000001</v>
      </c>
      <c r="HH529">
        <v>30.000499999999999</v>
      </c>
      <c r="HI529">
        <v>20.387499999999999</v>
      </c>
      <c r="HJ529">
        <v>20.299199999999999</v>
      </c>
      <c r="HK529">
        <v>51.056100000000001</v>
      </c>
      <c r="HL529">
        <v>21.788499999999999</v>
      </c>
      <c r="HM529">
        <v>73.029600000000002</v>
      </c>
      <c r="HN529">
        <v>25.1768</v>
      </c>
      <c r="HO529">
        <v>988.55899999999997</v>
      </c>
      <c r="HP529">
        <v>19.587800000000001</v>
      </c>
      <c r="HQ529">
        <v>101.48</v>
      </c>
      <c r="HR529">
        <v>101.346</v>
      </c>
    </row>
    <row r="530" spans="1:226" x14ac:dyDescent="0.2">
      <c r="A530">
        <v>514</v>
      </c>
      <c r="B530">
        <v>1657487645</v>
      </c>
      <c r="C530">
        <v>6649.5</v>
      </c>
      <c r="D530" t="s">
        <v>1391</v>
      </c>
      <c r="E530" t="s">
        <v>1392</v>
      </c>
      <c r="F530">
        <v>5</v>
      </c>
      <c r="G530" t="s">
        <v>1276</v>
      </c>
      <c r="H530" t="s">
        <v>354</v>
      </c>
      <c r="I530">
        <v>1657487642.2</v>
      </c>
      <c r="J530">
        <f t="shared" si="272"/>
        <v>1.9631072870372841E-3</v>
      </c>
      <c r="K530">
        <f t="shared" si="273"/>
        <v>1.9631072870372841</v>
      </c>
      <c r="L530">
        <f t="shared" si="274"/>
        <v>25.701838390263745</v>
      </c>
      <c r="M530">
        <f t="shared" si="275"/>
        <v>921.32249999999999</v>
      </c>
      <c r="N530">
        <f t="shared" si="276"/>
        <v>409.02015519747454</v>
      </c>
      <c r="O530">
        <f t="shared" si="277"/>
        <v>28.931510411893552</v>
      </c>
      <c r="P530">
        <f t="shared" si="278"/>
        <v>65.168552607371311</v>
      </c>
      <c r="Q530">
        <f t="shared" si="279"/>
        <v>8.5803962336377271E-2</v>
      </c>
      <c r="R530">
        <f t="shared" si="280"/>
        <v>2.3631548223731809</v>
      </c>
      <c r="S530">
        <f t="shared" si="281"/>
        <v>8.4110014181460926E-2</v>
      </c>
      <c r="T530">
        <f t="shared" si="282"/>
        <v>5.2718167981471158E-2</v>
      </c>
      <c r="U530">
        <f t="shared" si="283"/>
        <v>321.50440859999998</v>
      </c>
      <c r="V530">
        <f t="shared" si="284"/>
        <v>26.17725620555121</v>
      </c>
      <c r="W530">
        <f t="shared" si="285"/>
        <v>24.808990000000001</v>
      </c>
      <c r="X530">
        <f t="shared" si="286"/>
        <v>3.1436475883240655</v>
      </c>
      <c r="Y530">
        <f t="shared" si="287"/>
        <v>50.191391282288443</v>
      </c>
      <c r="Z530">
        <f t="shared" si="288"/>
        <v>1.5474850878971032</v>
      </c>
      <c r="AA530">
        <f t="shared" si="289"/>
        <v>3.0831683449332479</v>
      </c>
      <c r="AB530">
        <f t="shared" si="290"/>
        <v>1.5961625004269624</v>
      </c>
      <c r="AC530">
        <f t="shared" si="291"/>
        <v>-86.573031358344224</v>
      </c>
      <c r="AD530">
        <f t="shared" si="292"/>
        <v>-41.401958832645988</v>
      </c>
      <c r="AE530">
        <f t="shared" si="293"/>
        <v>-3.6926862828741824</v>
      </c>
      <c r="AF530">
        <f t="shared" si="294"/>
        <v>189.83673212613556</v>
      </c>
      <c r="AG530">
        <f t="shared" si="295"/>
        <v>41.561266801764148</v>
      </c>
      <c r="AH530">
        <f t="shared" si="296"/>
        <v>1.9611848302152131</v>
      </c>
      <c r="AI530">
        <f t="shared" si="297"/>
        <v>25.701838390263745</v>
      </c>
      <c r="AJ530">
        <v>993.2888968428731</v>
      </c>
      <c r="AK530">
        <v>949.59078787878718</v>
      </c>
      <c r="AL530">
        <v>3.331613287258461</v>
      </c>
      <c r="AM530">
        <v>64.35819296685338</v>
      </c>
      <c r="AN530">
        <f t="shared" si="298"/>
        <v>1.9631072870372841</v>
      </c>
      <c r="AO530">
        <v>19.576502256279191</v>
      </c>
      <c r="AP530">
        <v>21.880269090909088</v>
      </c>
      <c r="AQ530">
        <v>8.5525133752543714E-5</v>
      </c>
      <c r="AR530">
        <v>78.51994977644415</v>
      </c>
      <c r="AS530">
        <v>0</v>
      </c>
      <c r="AT530">
        <v>0</v>
      </c>
      <c r="AU530">
        <f t="shared" si="299"/>
        <v>1</v>
      </c>
      <c r="AV530">
        <f t="shared" si="300"/>
        <v>0</v>
      </c>
      <c r="AW530">
        <f t="shared" si="301"/>
        <v>37671.531263670324</v>
      </c>
      <c r="AX530">
        <f t="shared" si="302"/>
        <v>1999.931</v>
      </c>
      <c r="AY530">
        <f t="shared" si="303"/>
        <v>1681.14174</v>
      </c>
      <c r="AZ530">
        <f t="shared" si="304"/>
        <v>0.84059987069553899</v>
      </c>
      <c r="BA530">
        <f t="shared" si="305"/>
        <v>0.16075775044239024</v>
      </c>
      <c r="BB530">
        <v>6</v>
      </c>
      <c r="BC530">
        <v>0.5</v>
      </c>
      <c r="BD530" t="s">
        <v>355</v>
      </c>
      <c r="BE530">
        <v>2</v>
      </c>
      <c r="BF530" t="b">
        <v>1</v>
      </c>
      <c r="BG530">
        <v>1657487642.2</v>
      </c>
      <c r="BH530">
        <v>921.32249999999999</v>
      </c>
      <c r="BI530">
        <v>973.36350000000004</v>
      </c>
      <c r="BJ530">
        <v>21.87762</v>
      </c>
      <c r="BK530">
        <v>19.57572</v>
      </c>
      <c r="BL530">
        <v>924.12630000000013</v>
      </c>
      <c r="BM530">
        <v>22.070820000000001</v>
      </c>
      <c r="BN530">
        <v>500.00749999999999</v>
      </c>
      <c r="BO530">
        <v>70.633709999999994</v>
      </c>
      <c r="BP530">
        <v>9.9993570000000004E-2</v>
      </c>
      <c r="BQ530">
        <v>24.484020000000001</v>
      </c>
      <c r="BR530">
        <v>24.808990000000001</v>
      </c>
      <c r="BS530">
        <v>999.9</v>
      </c>
      <c r="BT530">
        <v>0</v>
      </c>
      <c r="BU530">
        <v>0</v>
      </c>
      <c r="BV530">
        <v>10001.811</v>
      </c>
      <c r="BW530">
        <v>0</v>
      </c>
      <c r="BX530">
        <v>28.558610000000009</v>
      </c>
      <c r="BY530">
        <v>-52.040930000000003</v>
      </c>
      <c r="BZ530">
        <v>941.92960000000005</v>
      </c>
      <c r="CA530">
        <v>992.79789999999991</v>
      </c>
      <c r="CB530">
        <v>2.3018909999999999</v>
      </c>
      <c r="CC530">
        <v>973.36350000000004</v>
      </c>
      <c r="CD530">
        <v>19.57572</v>
      </c>
      <c r="CE530">
        <v>1.545296</v>
      </c>
      <c r="CF530">
        <v>1.3827039999999999</v>
      </c>
      <c r="CG530">
        <v>13.423870000000001</v>
      </c>
      <c r="CH530">
        <v>11.729290000000001</v>
      </c>
      <c r="CI530">
        <v>1999.931</v>
      </c>
      <c r="CJ530">
        <v>0.98000329999999991</v>
      </c>
      <c r="CK530">
        <v>1.99965E-2</v>
      </c>
      <c r="CL530">
        <v>0</v>
      </c>
      <c r="CM530">
        <v>2.21271</v>
      </c>
      <c r="CN530">
        <v>0</v>
      </c>
      <c r="CO530">
        <v>12443.71</v>
      </c>
      <c r="CP530">
        <v>16748.91</v>
      </c>
      <c r="CQ530">
        <v>38.224800000000002</v>
      </c>
      <c r="CR530">
        <v>38.074800000000003</v>
      </c>
      <c r="CS530">
        <v>38.212200000000003</v>
      </c>
      <c r="CT530">
        <v>36.8872</v>
      </c>
      <c r="CU530">
        <v>37.1374</v>
      </c>
      <c r="CV530">
        <v>1959.941</v>
      </c>
      <c r="CW530">
        <v>39.99</v>
      </c>
      <c r="CX530">
        <v>0</v>
      </c>
      <c r="CY530">
        <v>1657487645.0999999</v>
      </c>
      <c r="CZ530">
        <v>0</v>
      </c>
      <c r="DA530">
        <v>1657463835.0999999</v>
      </c>
      <c r="DB530" t="s">
        <v>356</v>
      </c>
      <c r="DC530">
        <v>1657463822.5999999</v>
      </c>
      <c r="DD530">
        <v>1657463835.0999999</v>
      </c>
      <c r="DE530">
        <v>1</v>
      </c>
      <c r="DF530">
        <v>-2.657</v>
      </c>
      <c r="DG530">
        <v>-13.192</v>
      </c>
      <c r="DH530">
        <v>-3.9239999999999999</v>
      </c>
      <c r="DI530">
        <v>-0.217</v>
      </c>
      <c r="DJ530">
        <v>376</v>
      </c>
      <c r="DK530">
        <v>3</v>
      </c>
      <c r="DL530">
        <v>0.48</v>
      </c>
      <c r="DM530">
        <v>0.03</v>
      </c>
      <c r="DN530">
        <v>-50.956872500000003</v>
      </c>
      <c r="DO530">
        <v>-8.036759099437127</v>
      </c>
      <c r="DP530">
        <v>0.77496871936469136</v>
      </c>
      <c r="DQ530">
        <v>0</v>
      </c>
      <c r="DR530">
        <v>2.30217275</v>
      </c>
      <c r="DS530">
        <v>-2.3483864915577399E-2</v>
      </c>
      <c r="DT530">
        <v>4.3599690294198233E-3</v>
      </c>
      <c r="DU530">
        <v>1</v>
      </c>
      <c r="DV530">
        <v>1</v>
      </c>
      <c r="DW530">
        <v>2</v>
      </c>
      <c r="DX530" t="s">
        <v>369</v>
      </c>
      <c r="DY530">
        <v>2.9895499999999999</v>
      </c>
      <c r="DZ530">
        <v>2.7246899999999998</v>
      </c>
      <c r="EA530">
        <v>0.13236800000000001</v>
      </c>
      <c r="EB530">
        <v>0.135598</v>
      </c>
      <c r="EC530">
        <v>8.1009700000000004E-2</v>
      </c>
      <c r="ED530">
        <v>7.3197899999999996E-2</v>
      </c>
      <c r="EE530">
        <v>27737.7</v>
      </c>
      <c r="EF530">
        <v>27707.5</v>
      </c>
      <c r="EG530">
        <v>29671.8</v>
      </c>
      <c r="EH530">
        <v>29615.3</v>
      </c>
      <c r="EI530">
        <v>36132.9</v>
      </c>
      <c r="EJ530">
        <v>36498.800000000003</v>
      </c>
      <c r="EK530">
        <v>41802</v>
      </c>
      <c r="EL530">
        <v>42195.6</v>
      </c>
      <c r="EM530">
        <v>2.0377000000000001</v>
      </c>
      <c r="EN530">
        <v>2.2793999999999999</v>
      </c>
      <c r="EO530">
        <v>0.23760300000000001</v>
      </c>
      <c r="EP530">
        <v>0</v>
      </c>
      <c r="EQ530">
        <v>20.917100000000001</v>
      </c>
      <c r="ER530">
        <v>999.9</v>
      </c>
      <c r="ES530">
        <v>49.5</v>
      </c>
      <c r="ET530">
        <v>26.4</v>
      </c>
      <c r="EU530">
        <v>24.211500000000001</v>
      </c>
      <c r="EV530">
        <v>56.894399999999997</v>
      </c>
      <c r="EW530">
        <v>26.9511</v>
      </c>
      <c r="EX530">
        <v>2</v>
      </c>
      <c r="EY530">
        <v>-0.52163400000000004</v>
      </c>
      <c r="EZ530">
        <v>-3.08372</v>
      </c>
      <c r="FA530">
        <v>20.367599999999999</v>
      </c>
      <c r="FB530">
        <v>5.2219300000000004</v>
      </c>
      <c r="FC530">
        <v>12.0099</v>
      </c>
      <c r="FD530">
        <v>4.9911500000000002</v>
      </c>
      <c r="FE530">
        <v>3.2885800000000001</v>
      </c>
      <c r="FF530">
        <v>9314.6</v>
      </c>
      <c r="FG530">
        <v>9999</v>
      </c>
      <c r="FH530">
        <v>9999</v>
      </c>
      <c r="FI530">
        <v>138.1</v>
      </c>
      <c r="FJ530">
        <v>1.86676</v>
      </c>
      <c r="FK530">
        <v>1.86585</v>
      </c>
      <c r="FL530">
        <v>1.8653900000000001</v>
      </c>
      <c r="FM530">
        <v>1.8653900000000001</v>
      </c>
      <c r="FN530">
        <v>1.8671</v>
      </c>
      <c r="FO530">
        <v>1.86978</v>
      </c>
      <c r="FP530">
        <v>1.86839</v>
      </c>
      <c r="FQ530">
        <v>1.86981</v>
      </c>
      <c r="FR530">
        <v>0</v>
      </c>
      <c r="FS530">
        <v>0</v>
      </c>
      <c r="FT530">
        <v>0</v>
      </c>
      <c r="FU530">
        <v>0</v>
      </c>
      <c r="FV530" t="s">
        <v>358</v>
      </c>
      <c r="FW530" t="s">
        <v>359</v>
      </c>
      <c r="FX530" t="s">
        <v>360</v>
      </c>
      <c r="FY530" t="s">
        <v>360</v>
      </c>
      <c r="FZ530" t="s">
        <v>360</v>
      </c>
      <c r="GA530" t="s">
        <v>360</v>
      </c>
      <c r="GB530">
        <v>0</v>
      </c>
      <c r="GC530">
        <v>100</v>
      </c>
      <c r="GD530">
        <v>100</v>
      </c>
      <c r="GE530">
        <v>-2.8180000000000001</v>
      </c>
      <c r="GF530">
        <v>-0.19309999999999999</v>
      </c>
      <c r="GG530">
        <v>-1.691838842420514</v>
      </c>
      <c r="GH530">
        <v>-5.4742946993243486E-4</v>
      </c>
      <c r="GI530">
        <v>-1.00937323189599E-6</v>
      </c>
      <c r="GJ530">
        <v>3.2426335113099041E-10</v>
      </c>
      <c r="GK530">
        <v>-0.25714838806632262</v>
      </c>
      <c r="GL530">
        <v>-1.4458059848174739E-2</v>
      </c>
      <c r="GM530">
        <v>1.0199616584873469E-3</v>
      </c>
      <c r="GN530">
        <v>-1.0584552142034339E-5</v>
      </c>
      <c r="GO530">
        <v>24</v>
      </c>
      <c r="GP530">
        <v>2276</v>
      </c>
      <c r="GQ530">
        <v>1</v>
      </c>
      <c r="GR530">
        <v>42</v>
      </c>
      <c r="GS530">
        <v>397</v>
      </c>
      <c r="GT530">
        <v>396.8</v>
      </c>
      <c r="GU530">
        <v>2.5830099999999998</v>
      </c>
      <c r="GV530">
        <v>2.20459</v>
      </c>
      <c r="GW530">
        <v>1.94702</v>
      </c>
      <c r="GX530">
        <v>2.80518</v>
      </c>
      <c r="GY530">
        <v>2.19482</v>
      </c>
      <c r="GZ530">
        <v>2.3303199999999999</v>
      </c>
      <c r="HA530">
        <v>30.3294</v>
      </c>
      <c r="HB530">
        <v>15.541700000000001</v>
      </c>
      <c r="HC530">
        <v>18</v>
      </c>
      <c r="HD530">
        <v>476.18700000000001</v>
      </c>
      <c r="HE530">
        <v>656.55100000000004</v>
      </c>
      <c r="HF530">
        <v>25.279399999999999</v>
      </c>
      <c r="HG530">
        <v>20.432500000000001</v>
      </c>
      <c r="HH530">
        <v>30.000299999999999</v>
      </c>
      <c r="HI530">
        <v>20.388400000000001</v>
      </c>
      <c r="HJ530">
        <v>20.299199999999999</v>
      </c>
      <c r="HK530">
        <v>51.688499999999998</v>
      </c>
      <c r="HL530">
        <v>21.788499999999999</v>
      </c>
      <c r="HM530">
        <v>73.029600000000002</v>
      </c>
      <c r="HN530">
        <v>25.319500000000001</v>
      </c>
      <c r="HO530">
        <v>1008.59</v>
      </c>
      <c r="HP530">
        <v>19.5747</v>
      </c>
      <c r="HQ530">
        <v>101.47799999999999</v>
      </c>
      <c r="HR530">
        <v>101.346</v>
      </c>
    </row>
    <row r="531" spans="1:226" x14ac:dyDescent="0.2">
      <c r="A531">
        <v>515</v>
      </c>
      <c r="B531">
        <v>1657487650</v>
      </c>
      <c r="C531">
        <v>6654.5</v>
      </c>
      <c r="D531" t="s">
        <v>1393</v>
      </c>
      <c r="E531" t="s">
        <v>1394</v>
      </c>
      <c r="F531">
        <v>5</v>
      </c>
      <c r="G531" t="s">
        <v>1276</v>
      </c>
      <c r="H531" t="s">
        <v>354</v>
      </c>
      <c r="I531">
        <v>1657487647.5</v>
      </c>
      <c r="J531">
        <f t="shared" si="272"/>
        <v>1.9710778196406886E-3</v>
      </c>
      <c r="K531">
        <f t="shared" si="273"/>
        <v>1.9710778196406886</v>
      </c>
      <c r="L531">
        <f t="shared" si="274"/>
        <v>26.183721309357928</v>
      </c>
      <c r="M531">
        <f t="shared" si="275"/>
        <v>938.54333333333329</v>
      </c>
      <c r="N531">
        <f t="shared" si="276"/>
        <v>416.85198714789379</v>
      </c>
      <c r="O531">
        <f t="shared" si="277"/>
        <v>29.485550748077344</v>
      </c>
      <c r="P531">
        <f t="shared" si="278"/>
        <v>66.386794203889636</v>
      </c>
      <c r="Q531">
        <f t="shared" si="279"/>
        <v>8.5860260821560661E-2</v>
      </c>
      <c r="R531">
        <f t="shared" si="280"/>
        <v>2.3589286454914782</v>
      </c>
      <c r="S531">
        <f t="shared" si="281"/>
        <v>8.4161138765621216E-2</v>
      </c>
      <c r="T531">
        <f t="shared" si="282"/>
        <v>5.2750570499397464E-2</v>
      </c>
      <c r="U531">
        <f t="shared" si="283"/>
        <v>321.50956899999994</v>
      </c>
      <c r="V531">
        <f t="shared" si="284"/>
        <v>26.202896595337851</v>
      </c>
      <c r="W531">
        <f t="shared" si="285"/>
        <v>24.840266666666661</v>
      </c>
      <c r="X531">
        <f t="shared" si="286"/>
        <v>3.1495227264914267</v>
      </c>
      <c r="Y531">
        <f t="shared" si="287"/>
        <v>50.129373526533847</v>
      </c>
      <c r="Z531">
        <f t="shared" si="288"/>
        <v>1.5479233217140818</v>
      </c>
      <c r="AA531">
        <f t="shared" si="289"/>
        <v>3.0878569046843451</v>
      </c>
      <c r="AB531">
        <f t="shared" si="290"/>
        <v>1.601599404777345</v>
      </c>
      <c r="AC531">
        <f t="shared" si="291"/>
        <v>-86.924531846154366</v>
      </c>
      <c r="AD531">
        <f t="shared" si="292"/>
        <v>-42.076410077097563</v>
      </c>
      <c r="AE531">
        <f t="shared" si="293"/>
        <v>-3.7606385922139927</v>
      </c>
      <c r="AF531">
        <f t="shared" si="294"/>
        <v>188.74798848453403</v>
      </c>
      <c r="AG531">
        <f t="shared" si="295"/>
        <v>42.019514863452336</v>
      </c>
      <c r="AH531">
        <f t="shared" si="296"/>
        <v>1.9689047855180488</v>
      </c>
      <c r="AI531">
        <f t="shared" si="297"/>
        <v>26.183721309357928</v>
      </c>
      <c r="AJ531">
        <v>1010.434219720786</v>
      </c>
      <c r="AK531">
        <v>966.18588484848522</v>
      </c>
      <c r="AL531">
        <v>3.3212795213961388</v>
      </c>
      <c r="AM531">
        <v>64.35819296685338</v>
      </c>
      <c r="AN531">
        <f t="shared" si="298"/>
        <v>1.9710778196406886</v>
      </c>
      <c r="AO531">
        <v>19.57378682128515</v>
      </c>
      <c r="AP531">
        <v>21.886326666666669</v>
      </c>
      <c r="AQ531">
        <v>2.0678549669424001E-4</v>
      </c>
      <c r="AR531">
        <v>78.51994977644415</v>
      </c>
      <c r="AS531">
        <v>0</v>
      </c>
      <c r="AT531">
        <v>0</v>
      </c>
      <c r="AU531">
        <f t="shared" si="299"/>
        <v>1</v>
      </c>
      <c r="AV531">
        <f t="shared" si="300"/>
        <v>0</v>
      </c>
      <c r="AW531">
        <f t="shared" si="301"/>
        <v>37565.658299491341</v>
      </c>
      <c r="AX531">
        <f t="shared" si="302"/>
        <v>1999.9633333333329</v>
      </c>
      <c r="AY531">
        <f t="shared" si="303"/>
        <v>1681.1688999999997</v>
      </c>
      <c r="AZ531">
        <f t="shared" si="304"/>
        <v>0.84059986099745165</v>
      </c>
      <c r="BA531">
        <f t="shared" si="305"/>
        <v>0.16075773172508162</v>
      </c>
      <c r="BB531">
        <v>6</v>
      </c>
      <c r="BC531">
        <v>0.5</v>
      </c>
      <c r="BD531" t="s">
        <v>355</v>
      </c>
      <c r="BE531">
        <v>2</v>
      </c>
      <c r="BF531" t="b">
        <v>1</v>
      </c>
      <c r="BG531">
        <v>1657487647.5</v>
      </c>
      <c r="BH531">
        <v>938.54333333333329</v>
      </c>
      <c r="BI531">
        <v>991.18288888888901</v>
      </c>
      <c r="BJ531">
        <v>21.88376666666667</v>
      </c>
      <c r="BK531">
        <v>19.572844444444438</v>
      </c>
      <c r="BL531">
        <v>941.37444444444429</v>
      </c>
      <c r="BM531">
        <v>22.076877777777781</v>
      </c>
      <c r="BN531">
        <v>500.01277777777773</v>
      </c>
      <c r="BO531">
        <v>70.633700000000005</v>
      </c>
      <c r="BP531">
        <v>0.1001615555555556</v>
      </c>
      <c r="BQ531">
        <v>24.50941111111111</v>
      </c>
      <c r="BR531">
        <v>24.840266666666661</v>
      </c>
      <c r="BS531">
        <v>999.90000000000009</v>
      </c>
      <c r="BT531">
        <v>0</v>
      </c>
      <c r="BU531">
        <v>0</v>
      </c>
      <c r="BV531">
        <v>9973.4033333333336</v>
      </c>
      <c r="BW531">
        <v>0</v>
      </c>
      <c r="BX531">
        <v>28.482722222222218</v>
      </c>
      <c r="BY531">
        <v>-52.639722222222218</v>
      </c>
      <c r="BZ531">
        <v>959.54166666666663</v>
      </c>
      <c r="CA531">
        <v>1010.97</v>
      </c>
      <c r="CB531">
        <v>2.3109388888888889</v>
      </c>
      <c r="CC531">
        <v>991.18288888888901</v>
      </c>
      <c r="CD531">
        <v>19.572844444444438</v>
      </c>
      <c r="CE531">
        <v>1.5457311111111109</v>
      </c>
      <c r="CF531">
        <v>1.382501111111111</v>
      </c>
      <c r="CG531">
        <v>13.4282</v>
      </c>
      <c r="CH531">
        <v>11.727055555555561</v>
      </c>
      <c r="CI531">
        <v>1999.9633333333329</v>
      </c>
      <c r="CJ531">
        <v>0.98000500000000001</v>
      </c>
      <c r="CK531">
        <v>1.99948E-2</v>
      </c>
      <c r="CL531">
        <v>0</v>
      </c>
      <c r="CM531">
        <v>2.3304111111111112</v>
      </c>
      <c r="CN531">
        <v>0</v>
      </c>
      <c r="CO531">
        <v>12469.76666666667</v>
      </c>
      <c r="CP531">
        <v>16749.18888888889</v>
      </c>
      <c r="CQ531">
        <v>38.333111111111108</v>
      </c>
      <c r="CR531">
        <v>38.194111111111113</v>
      </c>
      <c r="CS531">
        <v>38.291333333333327</v>
      </c>
      <c r="CT531">
        <v>36.993000000000002</v>
      </c>
      <c r="CU531">
        <v>37.215000000000003</v>
      </c>
      <c r="CV531">
        <v>1959.973333333334</v>
      </c>
      <c r="CW531">
        <v>39.99</v>
      </c>
      <c r="CX531">
        <v>0</v>
      </c>
      <c r="CY531">
        <v>1657487649.9000001</v>
      </c>
      <c r="CZ531">
        <v>0</v>
      </c>
      <c r="DA531">
        <v>1657463835.0999999</v>
      </c>
      <c r="DB531" t="s">
        <v>356</v>
      </c>
      <c r="DC531">
        <v>1657463822.5999999</v>
      </c>
      <c r="DD531">
        <v>1657463835.0999999</v>
      </c>
      <c r="DE531">
        <v>1</v>
      </c>
      <c r="DF531">
        <v>-2.657</v>
      </c>
      <c r="DG531">
        <v>-13.192</v>
      </c>
      <c r="DH531">
        <v>-3.9239999999999999</v>
      </c>
      <c r="DI531">
        <v>-0.217</v>
      </c>
      <c r="DJ531">
        <v>376</v>
      </c>
      <c r="DK531">
        <v>3</v>
      </c>
      <c r="DL531">
        <v>0.48</v>
      </c>
      <c r="DM531">
        <v>0.03</v>
      </c>
      <c r="DN531">
        <v>-51.603237499999999</v>
      </c>
      <c r="DO531">
        <v>-7.9672333958724444</v>
      </c>
      <c r="DP531">
        <v>0.76800311870704618</v>
      </c>
      <c r="DQ531">
        <v>0</v>
      </c>
      <c r="DR531">
        <v>2.3027695000000001</v>
      </c>
      <c r="DS531">
        <v>3.0449606003750719E-2</v>
      </c>
      <c r="DT531">
        <v>4.8244154827294548E-3</v>
      </c>
      <c r="DU531">
        <v>1</v>
      </c>
      <c r="DV531">
        <v>1</v>
      </c>
      <c r="DW531">
        <v>2</v>
      </c>
      <c r="DX531" t="s">
        <v>369</v>
      </c>
      <c r="DY531">
        <v>2.9898899999999999</v>
      </c>
      <c r="DZ531">
        <v>2.7246299999999999</v>
      </c>
      <c r="EA531">
        <v>0.13388</v>
      </c>
      <c r="EB531">
        <v>0.1371</v>
      </c>
      <c r="EC531">
        <v>8.1027399999999999E-2</v>
      </c>
      <c r="ED531">
        <v>7.3191300000000001E-2</v>
      </c>
      <c r="EE531">
        <v>27689.599999999999</v>
      </c>
      <c r="EF531">
        <v>27659.1</v>
      </c>
      <c r="EG531">
        <v>29671.9</v>
      </c>
      <c r="EH531">
        <v>29614.9</v>
      </c>
      <c r="EI531">
        <v>36132.699999999997</v>
      </c>
      <c r="EJ531">
        <v>36498.6</v>
      </c>
      <c r="EK531">
        <v>41802.699999999997</v>
      </c>
      <c r="EL531">
        <v>42195</v>
      </c>
      <c r="EM531">
        <v>2.0380500000000001</v>
      </c>
      <c r="EN531">
        <v>2.2793000000000001</v>
      </c>
      <c r="EO531">
        <v>0.24027699999999999</v>
      </c>
      <c r="EP531">
        <v>0</v>
      </c>
      <c r="EQ531">
        <v>20.903099999999998</v>
      </c>
      <c r="ER531">
        <v>999.9</v>
      </c>
      <c r="ES531">
        <v>49.5</v>
      </c>
      <c r="ET531">
        <v>26.4</v>
      </c>
      <c r="EU531">
        <v>24.212800000000001</v>
      </c>
      <c r="EV531">
        <v>57.174399999999999</v>
      </c>
      <c r="EW531">
        <v>26.911100000000001</v>
      </c>
      <c r="EX531">
        <v>2</v>
      </c>
      <c r="EY531">
        <v>-0.52152200000000004</v>
      </c>
      <c r="EZ531">
        <v>-3.0942699999999999</v>
      </c>
      <c r="FA531">
        <v>20.3675</v>
      </c>
      <c r="FB531">
        <v>5.2220800000000001</v>
      </c>
      <c r="FC531">
        <v>12.0099</v>
      </c>
      <c r="FD531">
        <v>4.9915000000000003</v>
      </c>
      <c r="FE531">
        <v>3.2886500000000001</v>
      </c>
      <c r="FF531">
        <v>9314.6</v>
      </c>
      <c r="FG531">
        <v>9999</v>
      </c>
      <c r="FH531">
        <v>9999</v>
      </c>
      <c r="FI531">
        <v>138.1</v>
      </c>
      <c r="FJ531">
        <v>1.8667800000000001</v>
      </c>
      <c r="FK531">
        <v>1.8658399999999999</v>
      </c>
      <c r="FL531">
        <v>1.8653999999999999</v>
      </c>
      <c r="FM531">
        <v>1.8653900000000001</v>
      </c>
      <c r="FN531">
        <v>1.8671</v>
      </c>
      <c r="FO531">
        <v>1.86978</v>
      </c>
      <c r="FP531">
        <v>1.86843</v>
      </c>
      <c r="FQ531">
        <v>1.86981</v>
      </c>
      <c r="FR531">
        <v>0</v>
      </c>
      <c r="FS531">
        <v>0</v>
      </c>
      <c r="FT531">
        <v>0</v>
      </c>
      <c r="FU531">
        <v>0</v>
      </c>
      <c r="FV531" t="s">
        <v>358</v>
      </c>
      <c r="FW531" t="s">
        <v>359</v>
      </c>
      <c r="FX531" t="s">
        <v>360</v>
      </c>
      <c r="FY531" t="s">
        <v>360</v>
      </c>
      <c r="FZ531" t="s">
        <v>360</v>
      </c>
      <c r="GA531" t="s">
        <v>360</v>
      </c>
      <c r="GB531">
        <v>0</v>
      </c>
      <c r="GC531">
        <v>100</v>
      </c>
      <c r="GD531">
        <v>100</v>
      </c>
      <c r="GE531">
        <v>-2.8439999999999999</v>
      </c>
      <c r="GF531">
        <v>-0.19309999999999999</v>
      </c>
      <c r="GG531">
        <v>-1.691838842420514</v>
      </c>
      <c r="GH531">
        <v>-5.4742946993243486E-4</v>
      </c>
      <c r="GI531">
        <v>-1.00937323189599E-6</v>
      </c>
      <c r="GJ531">
        <v>3.2426335113099041E-10</v>
      </c>
      <c r="GK531">
        <v>-0.25714838806632262</v>
      </c>
      <c r="GL531">
        <v>-1.4458059848174739E-2</v>
      </c>
      <c r="GM531">
        <v>1.0199616584873469E-3</v>
      </c>
      <c r="GN531">
        <v>-1.0584552142034339E-5</v>
      </c>
      <c r="GO531">
        <v>24</v>
      </c>
      <c r="GP531">
        <v>2276</v>
      </c>
      <c r="GQ531">
        <v>1</v>
      </c>
      <c r="GR531">
        <v>42</v>
      </c>
      <c r="GS531">
        <v>397.1</v>
      </c>
      <c r="GT531">
        <v>396.9</v>
      </c>
      <c r="GU531">
        <v>2.6184099999999999</v>
      </c>
      <c r="GV531">
        <v>2.2033700000000001</v>
      </c>
      <c r="GW531">
        <v>1.94702</v>
      </c>
      <c r="GX531">
        <v>2.8064</v>
      </c>
      <c r="GY531">
        <v>2.19482</v>
      </c>
      <c r="GZ531">
        <v>2.32422</v>
      </c>
      <c r="HA531">
        <v>30.3294</v>
      </c>
      <c r="HB531">
        <v>15.541700000000001</v>
      </c>
      <c r="HC531">
        <v>18</v>
      </c>
      <c r="HD531">
        <v>476.39299999999997</v>
      </c>
      <c r="HE531">
        <v>656.49</v>
      </c>
      <c r="HF531">
        <v>25.425000000000001</v>
      </c>
      <c r="HG531">
        <v>20.432500000000001</v>
      </c>
      <c r="HH531">
        <v>30.000299999999999</v>
      </c>
      <c r="HI531">
        <v>20.388400000000001</v>
      </c>
      <c r="HJ531">
        <v>20.300799999999999</v>
      </c>
      <c r="HK531">
        <v>52.395499999999998</v>
      </c>
      <c r="HL531">
        <v>21.788499999999999</v>
      </c>
      <c r="HM531">
        <v>73.029600000000002</v>
      </c>
      <c r="HN531">
        <v>25.446000000000002</v>
      </c>
      <c r="HO531">
        <v>1021.96</v>
      </c>
      <c r="HP531">
        <v>19.569800000000001</v>
      </c>
      <c r="HQ531">
        <v>101.479</v>
      </c>
      <c r="HR531">
        <v>101.345</v>
      </c>
    </row>
    <row r="532" spans="1:226" x14ac:dyDescent="0.2">
      <c r="A532">
        <v>516</v>
      </c>
      <c r="B532">
        <v>1657487655</v>
      </c>
      <c r="C532">
        <v>6659.5</v>
      </c>
      <c r="D532" t="s">
        <v>1395</v>
      </c>
      <c r="E532" t="s">
        <v>1396</v>
      </c>
      <c r="F532">
        <v>5</v>
      </c>
      <c r="G532" t="s">
        <v>1276</v>
      </c>
      <c r="H532" t="s">
        <v>354</v>
      </c>
      <c r="I532">
        <v>1657487652.2</v>
      </c>
      <c r="J532">
        <f t="shared" si="272"/>
        <v>1.9786851494035312E-3</v>
      </c>
      <c r="K532">
        <f t="shared" si="273"/>
        <v>1.9786851494035311</v>
      </c>
      <c r="L532">
        <f t="shared" si="274"/>
        <v>26.601100885892851</v>
      </c>
      <c r="M532">
        <f t="shared" si="275"/>
        <v>953.82659999999998</v>
      </c>
      <c r="N532">
        <f t="shared" si="276"/>
        <v>423.68388830855577</v>
      </c>
      <c r="O532">
        <f t="shared" si="277"/>
        <v>29.969678322676327</v>
      </c>
      <c r="P532">
        <f t="shared" si="278"/>
        <v>67.469821643993825</v>
      </c>
      <c r="Q532">
        <f t="shared" si="279"/>
        <v>8.5855394823698541E-2</v>
      </c>
      <c r="R532">
        <f t="shared" si="280"/>
        <v>2.3597149847641004</v>
      </c>
      <c r="S532">
        <f t="shared" si="281"/>
        <v>8.4157017372466336E-2</v>
      </c>
      <c r="T532">
        <f t="shared" si="282"/>
        <v>5.2747930024076982E-2</v>
      </c>
      <c r="U532">
        <f t="shared" si="283"/>
        <v>321.50791979999997</v>
      </c>
      <c r="V532">
        <f t="shared" si="284"/>
        <v>26.229173469795899</v>
      </c>
      <c r="W532">
        <f t="shared" si="285"/>
        <v>24.87557</v>
      </c>
      <c r="X532">
        <f t="shared" si="286"/>
        <v>3.1561657769067679</v>
      </c>
      <c r="Y532">
        <f t="shared" si="287"/>
        <v>50.055145408405032</v>
      </c>
      <c r="Z532">
        <f t="shared" si="288"/>
        <v>1.5483404167610901</v>
      </c>
      <c r="AA532">
        <f t="shared" si="289"/>
        <v>3.0932692416094745</v>
      </c>
      <c r="AB532">
        <f t="shared" si="290"/>
        <v>1.6078253601456778</v>
      </c>
      <c r="AC532">
        <f t="shared" si="291"/>
        <v>-87.260015088695724</v>
      </c>
      <c r="AD532">
        <f t="shared" si="292"/>
        <v>-42.858119720180532</v>
      </c>
      <c r="AE532">
        <f t="shared" si="293"/>
        <v>-3.8304746824359066</v>
      </c>
      <c r="AF532">
        <f t="shared" si="294"/>
        <v>187.5593103086878</v>
      </c>
      <c r="AG532">
        <f t="shared" si="295"/>
        <v>42.354406908471077</v>
      </c>
      <c r="AH532">
        <f t="shared" si="296"/>
        <v>1.9761985767947647</v>
      </c>
      <c r="AI532">
        <f t="shared" si="297"/>
        <v>26.601100885892851</v>
      </c>
      <c r="AJ532">
        <v>1027.5116195703749</v>
      </c>
      <c r="AK532">
        <v>982.79081212121184</v>
      </c>
      <c r="AL532">
        <v>3.311562097985346</v>
      </c>
      <c r="AM532">
        <v>64.35819296685338</v>
      </c>
      <c r="AN532">
        <f t="shared" si="298"/>
        <v>1.9786851494035311</v>
      </c>
      <c r="AO532">
        <v>19.570744770861609</v>
      </c>
      <c r="AP532">
        <v>21.892756969696961</v>
      </c>
      <c r="AQ532">
        <v>6.1877800656302004E-5</v>
      </c>
      <c r="AR532">
        <v>78.51994977644415</v>
      </c>
      <c r="AS532">
        <v>0</v>
      </c>
      <c r="AT532">
        <v>0</v>
      </c>
      <c r="AU532">
        <f t="shared" si="299"/>
        <v>1</v>
      </c>
      <c r="AV532">
        <f t="shared" si="300"/>
        <v>0</v>
      </c>
      <c r="AW532">
        <f t="shared" si="301"/>
        <v>37581.106813199978</v>
      </c>
      <c r="AX532">
        <f t="shared" si="302"/>
        <v>1999.953</v>
      </c>
      <c r="AY532">
        <f t="shared" si="303"/>
        <v>1681.1602199999998</v>
      </c>
      <c r="AZ532">
        <f t="shared" si="304"/>
        <v>0.8405998640968062</v>
      </c>
      <c r="BA532">
        <f t="shared" si="305"/>
        <v>0.1607577377068361</v>
      </c>
      <c r="BB532">
        <v>6</v>
      </c>
      <c r="BC532">
        <v>0.5</v>
      </c>
      <c r="BD532" t="s">
        <v>355</v>
      </c>
      <c r="BE532">
        <v>2</v>
      </c>
      <c r="BF532" t="b">
        <v>1</v>
      </c>
      <c r="BG532">
        <v>1657487652.2</v>
      </c>
      <c r="BH532">
        <v>953.82659999999998</v>
      </c>
      <c r="BI532">
        <v>1006.9104</v>
      </c>
      <c r="BJ532">
        <v>21.889019999999999</v>
      </c>
      <c r="BK532">
        <v>19.56964</v>
      </c>
      <c r="BL532">
        <v>956.68219999999997</v>
      </c>
      <c r="BM532">
        <v>22.082049999999999</v>
      </c>
      <c r="BN532">
        <v>500.03230000000002</v>
      </c>
      <c r="BO532">
        <v>70.635900000000007</v>
      </c>
      <c r="BP532">
        <v>0.10004051999999999</v>
      </c>
      <c r="BQ532">
        <v>24.538679999999999</v>
      </c>
      <c r="BR532">
        <v>24.87557</v>
      </c>
      <c r="BS532">
        <v>999.9</v>
      </c>
      <c r="BT532">
        <v>0</v>
      </c>
      <c r="BU532">
        <v>0</v>
      </c>
      <c r="BV532">
        <v>9978.3760000000002</v>
      </c>
      <c r="BW532">
        <v>0</v>
      </c>
      <c r="BX532">
        <v>28.518719999999998</v>
      </c>
      <c r="BY532">
        <v>-53.084850000000003</v>
      </c>
      <c r="BZ532">
        <v>975.17219999999998</v>
      </c>
      <c r="CA532">
        <v>1027.01</v>
      </c>
      <c r="CB532">
        <v>2.319372</v>
      </c>
      <c r="CC532">
        <v>1006.9104</v>
      </c>
      <c r="CD532">
        <v>19.56964</v>
      </c>
      <c r="CE532">
        <v>1.5461499999999999</v>
      </c>
      <c r="CF532">
        <v>1.3823209999999999</v>
      </c>
      <c r="CG532">
        <v>13.432359999999999</v>
      </c>
      <c r="CH532">
        <v>11.725059999999999</v>
      </c>
      <c r="CI532">
        <v>1999.953</v>
      </c>
      <c r="CJ532">
        <v>0.98000600000000004</v>
      </c>
      <c r="CK532">
        <v>1.9993799999999999E-2</v>
      </c>
      <c r="CL532">
        <v>0</v>
      </c>
      <c r="CM532">
        <v>2.0943999999999989</v>
      </c>
      <c r="CN532">
        <v>0</v>
      </c>
      <c r="CO532">
        <v>12494.24</v>
      </c>
      <c r="CP532">
        <v>16749.080000000002</v>
      </c>
      <c r="CQ532">
        <v>38.412199999999999</v>
      </c>
      <c r="CR532">
        <v>38.274800000000013</v>
      </c>
      <c r="CS532">
        <v>38.349800000000002</v>
      </c>
      <c r="CT532">
        <v>37.093600000000002</v>
      </c>
      <c r="CU532">
        <v>37.287199999999999</v>
      </c>
      <c r="CV532">
        <v>1959.963</v>
      </c>
      <c r="CW532">
        <v>39.99</v>
      </c>
      <c r="CX532">
        <v>0</v>
      </c>
      <c r="CY532">
        <v>1657487654.7</v>
      </c>
      <c r="CZ532">
        <v>0</v>
      </c>
      <c r="DA532">
        <v>1657463835.0999999</v>
      </c>
      <c r="DB532" t="s">
        <v>356</v>
      </c>
      <c r="DC532">
        <v>1657463822.5999999</v>
      </c>
      <c r="DD532">
        <v>1657463835.0999999</v>
      </c>
      <c r="DE532">
        <v>1</v>
      </c>
      <c r="DF532">
        <v>-2.657</v>
      </c>
      <c r="DG532">
        <v>-13.192</v>
      </c>
      <c r="DH532">
        <v>-3.9239999999999999</v>
      </c>
      <c r="DI532">
        <v>-0.217</v>
      </c>
      <c r="DJ532">
        <v>376</v>
      </c>
      <c r="DK532">
        <v>3</v>
      </c>
      <c r="DL532">
        <v>0.48</v>
      </c>
      <c r="DM532">
        <v>0.03</v>
      </c>
      <c r="DN532">
        <v>-52.244982926829273</v>
      </c>
      <c r="DO532">
        <v>-6.991925435540101</v>
      </c>
      <c r="DP532">
        <v>0.69296642086050175</v>
      </c>
      <c r="DQ532">
        <v>0</v>
      </c>
      <c r="DR532">
        <v>2.307233170731708</v>
      </c>
      <c r="DS532">
        <v>8.5921672473869379E-2</v>
      </c>
      <c r="DT532">
        <v>8.6949770863313028E-3</v>
      </c>
      <c r="DU532">
        <v>1</v>
      </c>
      <c r="DV532">
        <v>1</v>
      </c>
      <c r="DW532">
        <v>2</v>
      </c>
      <c r="DX532" t="s">
        <v>369</v>
      </c>
      <c r="DY532">
        <v>2.9897200000000002</v>
      </c>
      <c r="DZ532">
        <v>2.72464</v>
      </c>
      <c r="EA532">
        <v>0.13538</v>
      </c>
      <c r="EB532">
        <v>0.13859299999999999</v>
      </c>
      <c r="EC532">
        <v>8.1045699999999998E-2</v>
      </c>
      <c r="ED532">
        <v>7.3183399999999996E-2</v>
      </c>
      <c r="EE532">
        <v>27642</v>
      </c>
      <c r="EF532">
        <v>27611.7</v>
      </c>
      <c r="EG532">
        <v>29672.2</v>
      </c>
      <c r="EH532">
        <v>29615.200000000001</v>
      </c>
      <c r="EI532">
        <v>36131.9</v>
      </c>
      <c r="EJ532">
        <v>36499.4</v>
      </c>
      <c r="EK532">
        <v>41802.6</v>
      </c>
      <c r="EL532">
        <v>42195.5</v>
      </c>
      <c r="EM532">
        <v>2.0379</v>
      </c>
      <c r="EN532">
        <v>2.2795299999999998</v>
      </c>
      <c r="EO532">
        <v>0.243064</v>
      </c>
      <c r="EP532">
        <v>0</v>
      </c>
      <c r="EQ532">
        <v>20.892900000000001</v>
      </c>
      <c r="ER532">
        <v>999.9</v>
      </c>
      <c r="ES532">
        <v>49.5</v>
      </c>
      <c r="ET532">
        <v>26.4</v>
      </c>
      <c r="EU532">
        <v>24.213899999999999</v>
      </c>
      <c r="EV532">
        <v>56.7044</v>
      </c>
      <c r="EW532">
        <v>26.882999999999999</v>
      </c>
      <c r="EX532">
        <v>2</v>
      </c>
      <c r="EY532">
        <v>-0.52160099999999998</v>
      </c>
      <c r="EZ532">
        <v>-3.0523799999999999</v>
      </c>
      <c r="FA532">
        <v>20.368400000000001</v>
      </c>
      <c r="FB532">
        <v>5.2214799999999997</v>
      </c>
      <c r="FC532">
        <v>12.0099</v>
      </c>
      <c r="FD532">
        <v>4.9913999999999996</v>
      </c>
      <c r="FE532">
        <v>3.2886500000000001</v>
      </c>
      <c r="FF532">
        <v>9314.9</v>
      </c>
      <c r="FG532">
        <v>9999</v>
      </c>
      <c r="FH532">
        <v>9999</v>
      </c>
      <c r="FI532">
        <v>138.1</v>
      </c>
      <c r="FJ532">
        <v>1.8667800000000001</v>
      </c>
      <c r="FK532">
        <v>1.8658600000000001</v>
      </c>
      <c r="FL532">
        <v>1.86541</v>
      </c>
      <c r="FM532">
        <v>1.8653900000000001</v>
      </c>
      <c r="FN532">
        <v>1.8670899999999999</v>
      </c>
      <c r="FO532">
        <v>1.86978</v>
      </c>
      <c r="FP532">
        <v>1.8684099999999999</v>
      </c>
      <c r="FQ532">
        <v>1.86981</v>
      </c>
      <c r="FR532">
        <v>0</v>
      </c>
      <c r="FS532">
        <v>0</v>
      </c>
      <c r="FT532">
        <v>0</v>
      </c>
      <c r="FU532">
        <v>0</v>
      </c>
      <c r="FV532" t="s">
        <v>358</v>
      </c>
      <c r="FW532" t="s">
        <v>359</v>
      </c>
      <c r="FX532" t="s">
        <v>360</v>
      </c>
      <c r="FY532" t="s">
        <v>360</v>
      </c>
      <c r="FZ532" t="s">
        <v>360</v>
      </c>
      <c r="GA532" t="s">
        <v>360</v>
      </c>
      <c r="GB532">
        <v>0</v>
      </c>
      <c r="GC532">
        <v>100</v>
      </c>
      <c r="GD532">
        <v>100</v>
      </c>
      <c r="GE532">
        <v>-2.87</v>
      </c>
      <c r="GF532">
        <v>-0.193</v>
      </c>
      <c r="GG532">
        <v>-1.691838842420514</v>
      </c>
      <c r="GH532">
        <v>-5.4742946993243486E-4</v>
      </c>
      <c r="GI532">
        <v>-1.00937323189599E-6</v>
      </c>
      <c r="GJ532">
        <v>3.2426335113099041E-10</v>
      </c>
      <c r="GK532">
        <v>-0.25714838806632262</v>
      </c>
      <c r="GL532">
        <v>-1.4458059848174739E-2</v>
      </c>
      <c r="GM532">
        <v>1.0199616584873469E-3</v>
      </c>
      <c r="GN532">
        <v>-1.0584552142034339E-5</v>
      </c>
      <c r="GO532">
        <v>24</v>
      </c>
      <c r="GP532">
        <v>2276</v>
      </c>
      <c r="GQ532">
        <v>1</v>
      </c>
      <c r="GR532">
        <v>42</v>
      </c>
      <c r="GS532">
        <v>397.2</v>
      </c>
      <c r="GT532">
        <v>397</v>
      </c>
      <c r="GU532">
        <v>2.65015</v>
      </c>
      <c r="GV532">
        <v>2.20703</v>
      </c>
      <c r="GW532">
        <v>1.94702</v>
      </c>
      <c r="GX532">
        <v>2.8064</v>
      </c>
      <c r="GY532">
        <v>2.19482</v>
      </c>
      <c r="GZ532">
        <v>2.34253</v>
      </c>
      <c r="HA532">
        <v>30.3294</v>
      </c>
      <c r="HB532">
        <v>15.541700000000001</v>
      </c>
      <c r="HC532">
        <v>18</v>
      </c>
      <c r="HD532">
        <v>476.31900000000002</v>
      </c>
      <c r="HE532">
        <v>656.67600000000004</v>
      </c>
      <c r="HF532">
        <v>25.540900000000001</v>
      </c>
      <c r="HG532">
        <v>20.4328</v>
      </c>
      <c r="HH532">
        <v>30.0002</v>
      </c>
      <c r="HI532">
        <v>20.39</v>
      </c>
      <c r="HJ532">
        <v>20.300899999999999</v>
      </c>
      <c r="HK532">
        <v>53.026899999999998</v>
      </c>
      <c r="HL532">
        <v>21.788499999999999</v>
      </c>
      <c r="HM532">
        <v>73.029600000000002</v>
      </c>
      <c r="HN532">
        <v>25.552099999999999</v>
      </c>
      <c r="HO532">
        <v>1041.99</v>
      </c>
      <c r="HP532">
        <v>19.554099999999998</v>
      </c>
      <c r="HQ532">
        <v>101.479</v>
      </c>
      <c r="HR532">
        <v>101.346</v>
      </c>
    </row>
    <row r="533" spans="1:226" x14ac:dyDescent="0.2">
      <c r="A533">
        <v>517</v>
      </c>
      <c r="B533">
        <v>1657487660</v>
      </c>
      <c r="C533">
        <v>6664.5</v>
      </c>
      <c r="D533" t="s">
        <v>1397</v>
      </c>
      <c r="E533" t="s">
        <v>1398</v>
      </c>
      <c r="F533">
        <v>5</v>
      </c>
      <c r="G533" t="s">
        <v>1276</v>
      </c>
      <c r="H533" t="s">
        <v>354</v>
      </c>
      <c r="I533">
        <v>1657487657.5</v>
      </c>
      <c r="J533">
        <f t="shared" si="272"/>
        <v>1.9852859671203047E-3</v>
      </c>
      <c r="K533">
        <f t="shared" si="273"/>
        <v>1.9852859671203045</v>
      </c>
      <c r="L533">
        <f t="shared" si="274"/>
        <v>26.986745025212606</v>
      </c>
      <c r="M533">
        <f t="shared" si="275"/>
        <v>971.05022222222215</v>
      </c>
      <c r="N533">
        <f t="shared" si="276"/>
        <v>433.8356241028165</v>
      </c>
      <c r="O533">
        <f t="shared" si="277"/>
        <v>30.688285861023406</v>
      </c>
      <c r="P533">
        <f t="shared" si="278"/>
        <v>68.689303389026122</v>
      </c>
      <c r="Q533">
        <f t="shared" si="279"/>
        <v>8.5990255633569629E-2</v>
      </c>
      <c r="R533">
        <f t="shared" si="280"/>
        <v>2.3625662635114599</v>
      </c>
      <c r="S533">
        <f t="shared" si="281"/>
        <v>8.4288607679010155E-2</v>
      </c>
      <c r="T533">
        <f t="shared" si="282"/>
        <v>5.283046142569988E-2</v>
      </c>
      <c r="U533">
        <f t="shared" si="283"/>
        <v>321.50757057369208</v>
      </c>
      <c r="V533">
        <f t="shared" si="284"/>
        <v>26.251782243521788</v>
      </c>
      <c r="W533">
        <f t="shared" si="285"/>
        <v>24.893244444444441</v>
      </c>
      <c r="X533">
        <f t="shared" si="286"/>
        <v>3.1594961856786554</v>
      </c>
      <c r="Y533">
        <f t="shared" si="287"/>
        <v>49.991717039498134</v>
      </c>
      <c r="Z533">
        <f t="shared" si="288"/>
        <v>1.5488428526854534</v>
      </c>
      <c r="AA533">
        <f t="shared" si="289"/>
        <v>3.0981989505615952</v>
      </c>
      <c r="AB533">
        <f t="shared" si="290"/>
        <v>1.610653332993202</v>
      </c>
      <c r="AC533">
        <f t="shared" si="291"/>
        <v>-87.55111115000544</v>
      </c>
      <c r="AD533">
        <f t="shared" si="292"/>
        <v>-41.770504398217945</v>
      </c>
      <c r="AE533">
        <f t="shared" si="293"/>
        <v>-3.729594953064475</v>
      </c>
      <c r="AF533">
        <f t="shared" si="294"/>
        <v>188.45636007240421</v>
      </c>
      <c r="AG533">
        <f t="shared" si="295"/>
        <v>42.824985636786437</v>
      </c>
      <c r="AH533">
        <f t="shared" si="296"/>
        <v>1.985280303832518</v>
      </c>
      <c r="AI533">
        <f t="shared" si="297"/>
        <v>26.986745025212606</v>
      </c>
      <c r="AJ533">
        <v>1044.664458787536</v>
      </c>
      <c r="AK533">
        <v>999.43223636363666</v>
      </c>
      <c r="AL533">
        <v>3.3215749594048889</v>
      </c>
      <c r="AM533">
        <v>64.35819296685338</v>
      </c>
      <c r="AN533">
        <f t="shared" si="298"/>
        <v>1.9852859671203045</v>
      </c>
      <c r="AO533">
        <v>19.566784724560499</v>
      </c>
      <c r="AP533">
        <v>21.896684848484849</v>
      </c>
      <c r="AQ533">
        <v>7.0380189741631898E-5</v>
      </c>
      <c r="AR533">
        <v>78.51994977644415</v>
      </c>
      <c r="AS533">
        <v>0</v>
      </c>
      <c r="AT533">
        <v>0</v>
      </c>
      <c r="AU533">
        <f t="shared" si="299"/>
        <v>1</v>
      </c>
      <c r="AV533">
        <f t="shared" si="300"/>
        <v>0</v>
      </c>
      <c r="AW533">
        <f t="shared" si="301"/>
        <v>37647.021840964167</v>
      </c>
      <c r="AX533">
        <f t="shared" si="302"/>
        <v>1999.9455555555551</v>
      </c>
      <c r="AY533">
        <f t="shared" si="303"/>
        <v>1681.1544013335188</v>
      </c>
      <c r="AZ533">
        <f t="shared" si="304"/>
        <v>0.84060008366903727</v>
      </c>
      <c r="BA533">
        <f t="shared" si="305"/>
        <v>0.16075816148124195</v>
      </c>
      <c r="BB533">
        <v>6</v>
      </c>
      <c r="BC533">
        <v>0.5</v>
      </c>
      <c r="BD533" t="s">
        <v>355</v>
      </c>
      <c r="BE533">
        <v>2</v>
      </c>
      <c r="BF533" t="b">
        <v>1</v>
      </c>
      <c r="BG533">
        <v>1657487657.5</v>
      </c>
      <c r="BH533">
        <v>971.05022222222215</v>
      </c>
      <c r="BI533">
        <v>1024.754444444445</v>
      </c>
      <c r="BJ533">
        <v>21.89575555555556</v>
      </c>
      <c r="BK533">
        <v>19.565544444444441</v>
      </c>
      <c r="BL533">
        <v>973.93333333333328</v>
      </c>
      <c r="BM533">
        <v>22.088699999999999</v>
      </c>
      <c r="BN533">
        <v>499.99188888888898</v>
      </c>
      <c r="BO533">
        <v>70.637222222222235</v>
      </c>
      <c r="BP533">
        <v>9.9905288888888888E-2</v>
      </c>
      <c r="BQ533">
        <v>24.565300000000001</v>
      </c>
      <c r="BR533">
        <v>24.893244444444441</v>
      </c>
      <c r="BS533">
        <v>999.90000000000009</v>
      </c>
      <c r="BT533">
        <v>0</v>
      </c>
      <c r="BU533">
        <v>0</v>
      </c>
      <c r="BV533">
        <v>9997.3555555555558</v>
      </c>
      <c r="BW533">
        <v>0</v>
      </c>
      <c r="BX533">
        <v>29.004966666666672</v>
      </c>
      <c r="BY533">
        <v>-53.703888888888891</v>
      </c>
      <c r="BZ533">
        <v>992.7883333333333</v>
      </c>
      <c r="CA533">
        <v>1045.204444444445</v>
      </c>
      <c r="CB533">
        <v>2.33019</v>
      </c>
      <c r="CC533">
        <v>1024.754444444445</v>
      </c>
      <c r="CD533">
        <v>19.565544444444441</v>
      </c>
      <c r="CE533">
        <v>1.546656666666667</v>
      </c>
      <c r="CF533">
        <v>1.382054444444444</v>
      </c>
      <c r="CG533">
        <v>13.437366666666669</v>
      </c>
      <c r="CH533">
        <v>11.722188888888891</v>
      </c>
      <c r="CI533">
        <v>1999.9455555555551</v>
      </c>
      <c r="CJ533">
        <v>0.97999666666666663</v>
      </c>
      <c r="CK533">
        <v>2.0003266666666668E-2</v>
      </c>
      <c r="CL533">
        <v>0</v>
      </c>
      <c r="CM533">
        <v>2.260388888888889</v>
      </c>
      <c r="CN533">
        <v>0</v>
      </c>
      <c r="CO533">
        <v>12521.822222222219</v>
      </c>
      <c r="CP533">
        <v>16748.988888888889</v>
      </c>
      <c r="CQ533">
        <v>38.527555555555551</v>
      </c>
      <c r="CR533">
        <v>38.395555555555553</v>
      </c>
      <c r="CS533">
        <v>38.43011111111111</v>
      </c>
      <c r="CT533">
        <v>37.228999999999999</v>
      </c>
      <c r="CU533">
        <v>37.368000000000002</v>
      </c>
      <c r="CV533">
        <v>1959.9388888888891</v>
      </c>
      <c r="CW533">
        <v>40.004444444444438</v>
      </c>
      <c r="CX533">
        <v>0</v>
      </c>
      <c r="CY533">
        <v>1657487660.0999999</v>
      </c>
      <c r="CZ533">
        <v>0</v>
      </c>
      <c r="DA533">
        <v>1657463835.0999999</v>
      </c>
      <c r="DB533" t="s">
        <v>356</v>
      </c>
      <c r="DC533">
        <v>1657463822.5999999</v>
      </c>
      <c r="DD533">
        <v>1657463835.0999999</v>
      </c>
      <c r="DE533">
        <v>1</v>
      </c>
      <c r="DF533">
        <v>-2.657</v>
      </c>
      <c r="DG533">
        <v>-13.192</v>
      </c>
      <c r="DH533">
        <v>-3.9239999999999999</v>
      </c>
      <c r="DI533">
        <v>-0.217</v>
      </c>
      <c r="DJ533">
        <v>376</v>
      </c>
      <c r="DK533">
        <v>3</v>
      </c>
      <c r="DL533">
        <v>0.48</v>
      </c>
      <c r="DM533">
        <v>0.03</v>
      </c>
      <c r="DN533">
        <v>-52.713853658536593</v>
      </c>
      <c r="DO533">
        <v>-6.4643540069686409</v>
      </c>
      <c r="DP533">
        <v>0.63833821798118595</v>
      </c>
      <c r="DQ533">
        <v>0</v>
      </c>
      <c r="DR533">
        <v>2.3133639024390238</v>
      </c>
      <c r="DS533">
        <v>0.1075547038327551</v>
      </c>
      <c r="DT533">
        <v>1.066726354789448E-2</v>
      </c>
      <c r="DU533">
        <v>0</v>
      </c>
      <c r="DV533">
        <v>0</v>
      </c>
      <c r="DW533">
        <v>2</v>
      </c>
      <c r="DX533" t="s">
        <v>357</v>
      </c>
      <c r="DY533">
        <v>2.9898099999999999</v>
      </c>
      <c r="DZ533">
        <v>2.7245300000000001</v>
      </c>
      <c r="EA533">
        <v>0.13686200000000001</v>
      </c>
      <c r="EB533">
        <v>0.14007900000000001</v>
      </c>
      <c r="EC533">
        <v>8.1057900000000002E-2</v>
      </c>
      <c r="ED533">
        <v>7.3173000000000002E-2</v>
      </c>
      <c r="EE533">
        <v>27594.1</v>
      </c>
      <c r="EF533">
        <v>27564.3</v>
      </c>
      <c r="EG533">
        <v>29671.599999999999</v>
      </c>
      <c r="EH533">
        <v>29615.4</v>
      </c>
      <c r="EI533">
        <v>36130.9</v>
      </c>
      <c r="EJ533">
        <v>36500.1</v>
      </c>
      <c r="EK533">
        <v>41801.9</v>
      </c>
      <c r="EL533">
        <v>42195.8</v>
      </c>
      <c r="EM533">
        <v>2.03803</v>
      </c>
      <c r="EN533">
        <v>2.2794300000000001</v>
      </c>
      <c r="EO533">
        <v>0.243809</v>
      </c>
      <c r="EP533">
        <v>0</v>
      </c>
      <c r="EQ533">
        <v>20.8855</v>
      </c>
      <c r="ER533">
        <v>999.9</v>
      </c>
      <c r="ES533">
        <v>49.5</v>
      </c>
      <c r="ET533">
        <v>26.4</v>
      </c>
      <c r="EU533">
        <v>24.209399999999999</v>
      </c>
      <c r="EV533">
        <v>56.894399999999997</v>
      </c>
      <c r="EW533">
        <v>26.915099999999999</v>
      </c>
      <c r="EX533">
        <v>2</v>
      </c>
      <c r="EY533">
        <v>-0.52164600000000005</v>
      </c>
      <c r="EZ533">
        <v>-2.9785499999999998</v>
      </c>
      <c r="FA533">
        <v>20.369900000000001</v>
      </c>
      <c r="FB533">
        <v>5.2216300000000002</v>
      </c>
      <c r="FC533">
        <v>12.0099</v>
      </c>
      <c r="FD533">
        <v>4.9911500000000002</v>
      </c>
      <c r="FE533">
        <v>3.2886500000000001</v>
      </c>
      <c r="FF533">
        <v>9314.9</v>
      </c>
      <c r="FG533">
        <v>9999</v>
      </c>
      <c r="FH533">
        <v>9999</v>
      </c>
      <c r="FI533">
        <v>138.1</v>
      </c>
      <c r="FJ533">
        <v>1.8667800000000001</v>
      </c>
      <c r="FK533">
        <v>1.8658399999999999</v>
      </c>
      <c r="FL533">
        <v>1.8653999999999999</v>
      </c>
      <c r="FM533">
        <v>1.8653900000000001</v>
      </c>
      <c r="FN533">
        <v>1.8671199999999999</v>
      </c>
      <c r="FO533">
        <v>1.86978</v>
      </c>
      <c r="FP533">
        <v>1.86839</v>
      </c>
      <c r="FQ533">
        <v>1.86981</v>
      </c>
      <c r="FR533">
        <v>0</v>
      </c>
      <c r="FS533">
        <v>0</v>
      </c>
      <c r="FT533">
        <v>0</v>
      </c>
      <c r="FU533">
        <v>0</v>
      </c>
      <c r="FV533" t="s">
        <v>358</v>
      </c>
      <c r="FW533" t="s">
        <v>359</v>
      </c>
      <c r="FX533" t="s">
        <v>360</v>
      </c>
      <c r="FY533" t="s">
        <v>360</v>
      </c>
      <c r="FZ533" t="s">
        <v>360</v>
      </c>
      <c r="GA533" t="s">
        <v>360</v>
      </c>
      <c r="GB533">
        <v>0</v>
      </c>
      <c r="GC533">
        <v>100</v>
      </c>
      <c r="GD533">
        <v>100</v>
      </c>
      <c r="GE533">
        <v>-2.8959999999999999</v>
      </c>
      <c r="GF533">
        <v>-0.19289999999999999</v>
      </c>
      <c r="GG533">
        <v>-1.691838842420514</v>
      </c>
      <c r="GH533">
        <v>-5.4742946993243486E-4</v>
      </c>
      <c r="GI533">
        <v>-1.00937323189599E-6</v>
      </c>
      <c r="GJ533">
        <v>3.2426335113099041E-10</v>
      </c>
      <c r="GK533">
        <v>-0.25714838806632262</v>
      </c>
      <c r="GL533">
        <v>-1.4458059848174739E-2</v>
      </c>
      <c r="GM533">
        <v>1.0199616584873469E-3</v>
      </c>
      <c r="GN533">
        <v>-1.0584552142034339E-5</v>
      </c>
      <c r="GO533">
        <v>24</v>
      </c>
      <c r="GP533">
        <v>2276</v>
      </c>
      <c r="GQ533">
        <v>1</v>
      </c>
      <c r="GR533">
        <v>42</v>
      </c>
      <c r="GS533">
        <v>397.3</v>
      </c>
      <c r="GT533">
        <v>397.1</v>
      </c>
      <c r="GU533">
        <v>2.6843300000000001</v>
      </c>
      <c r="GV533">
        <v>2.20459</v>
      </c>
      <c r="GW533">
        <v>1.94702</v>
      </c>
      <c r="GX533">
        <v>2.80518</v>
      </c>
      <c r="GY533">
        <v>2.19482</v>
      </c>
      <c r="GZ533">
        <v>2.32422</v>
      </c>
      <c r="HA533">
        <v>30.3079</v>
      </c>
      <c r="HB533">
        <v>15.541700000000001</v>
      </c>
      <c r="HC533">
        <v>18</v>
      </c>
      <c r="HD533">
        <v>476.39400000000001</v>
      </c>
      <c r="HE533">
        <v>656.59500000000003</v>
      </c>
      <c r="HF533">
        <v>25.631599999999999</v>
      </c>
      <c r="HG533">
        <v>20.433800000000002</v>
      </c>
      <c r="HH533">
        <v>30.0001</v>
      </c>
      <c r="HI533">
        <v>20.3901</v>
      </c>
      <c r="HJ533">
        <v>20.300899999999999</v>
      </c>
      <c r="HK533">
        <v>53.722799999999999</v>
      </c>
      <c r="HL533">
        <v>21.788499999999999</v>
      </c>
      <c r="HM533">
        <v>73.029600000000002</v>
      </c>
      <c r="HN533">
        <v>25.632200000000001</v>
      </c>
      <c r="HO533">
        <v>1055.3599999999999</v>
      </c>
      <c r="HP533">
        <v>19.5367</v>
      </c>
      <c r="HQ533">
        <v>101.477</v>
      </c>
      <c r="HR533">
        <v>101.34699999999999</v>
      </c>
    </row>
    <row r="534" spans="1:226" x14ac:dyDescent="0.2">
      <c r="A534">
        <v>518</v>
      </c>
      <c r="B534">
        <v>1657487665</v>
      </c>
      <c r="C534">
        <v>6669.5</v>
      </c>
      <c r="D534" t="s">
        <v>1399</v>
      </c>
      <c r="E534" t="s">
        <v>1400</v>
      </c>
      <c r="F534">
        <v>5</v>
      </c>
      <c r="G534" t="s">
        <v>1276</v>
      </c>
      <c r="H534" t="s">
        <v>354</v>
      </c>
      <c r="I534">
        <v>1657487662.2</v>
      </c>
      <c r="J534">
        <f t="shared" si="272"/>
        <v>1.995631808863833E-3</v>
      </c>
      <c r="K534">
        <f t="shared" si="273"/>
        <v>1.9956318088638332</v>
      </c>
      <c r="L534">
        <f t="shared" si="274"/>
        <v>27.52235735705759</v>
      </c>
      <c r="M534">
        <f t="shared" si="275"/>
        <v>986.31579999999997</v>
      </c>
      <c r="N534">
        <f t="shared" si="276"/>
        <v>439.37679155557521</v>
      </c>
      <c r="O534">
        <f t="shared" si="277"/>
        <v>31.080388740233445</v>
      </c>
      <c r="P534">
        <f t="shared" si="278"/>
        <v>69.76945317503619</v>
      </c>
      <c r="Q534">
        <f t="shared" si="279"/>
        <v>8.6139395092703838E-2</v>
      </c>
      <c r="R534">
        <f t="shared" si="280"/>
        <v>2.3656095340895646</v>
      </c>
      <c r="S534">
        <f t="shared" si="281"/>
        <v>8.4434052341274643E-2</v>
      </c>
      <c r="T534">
        <f t="shared" si="282"/>
        <v>5.2921688986978951E-2</v>
      </c>
      <c r="U534">
        <f t="shared" si="283"/>
        <v>321.51414119999993</v>
      </c>
      <c r="V534">
        <f t="shared" si="284"/>
        <v>26.270798650526913</v>
      </c>
      <c r="W534">
        <f t="shared" si="285"/>
        <v>24.924630000000001</v>
      </c>
      <c r="X534">
        <f t="shared" si="286"/>
        <v>3.1654177589756536</v>
      </c>
      <c r="Y534">
        <f t="shared" si="287"/>
        <v>49.931554882040615</v>
      </c>
      <c r="Z534">
        <f t="shared" si="288"/>
        <v>1.5492270054248887</v>
      </c>
      <c r="AA534">
        <f t="shared" si="289"/>
        <v>3.1027013059873982</v>
      </c>
      <c r="AB534">
        <f t="shared" si="290"/>
        <v>1.6161907535507649</v>
      </c>
      <c r="AC534">
        <f t="shared" si="291"/>
        <v>-88.007362770895028</v>
      </c>
      <c r="AD534">
        <f t="shared" si="292"/>
        <v>-42.730515039675225</v>
      </c>
      <c r="AE534">
        <f t="shared" si="293"/>
        <v>-3.811472676860205</v>
      </c>
      <c r="AF534">
        <f t="shared" si="294"/>
        <v>186.96479071256945</v>
      </c>
      <c r="AG534">
        <f t="shared" si="295"/>
        <v>43.180564984831236</v>
      </c>
      <c r="AH534">
        <f t="shared" si="296"/>
        <v>1.9935823986281047</v>
      </c>
      <c r="AI534">
        <f t="shared" si="297"/>
        <v>27.52235735705759</v>
      </c>
      <c r="AJ534">
        <v>1061.7330970262651</v>
      </c>
      <c r="AK534">
        <v>1015.971212121211</v>
      </c>
      <c r="AL534">
        <v>3.288037307468838</v>
      </c>
      <c r="AM534">
        <v>64.35819296685338</v>
      </c>
      <c r="AN534">
        <f t="shared" si="298"/>
        <v>1.9956318088638332</v>
      </c>
      <c r="AO534">
        <v>19.563084109092198</v>
      </c>
      <c r="AP534">
        <v>21.904707272727279</v>
      </c>
      <c r="AQ534">
        <v>1.4138289853944769E-4</v>
      </c>
      <c r="AR534">
        <v>78.51994977644415</v>
      </c>
      <c r="AS534">
        <v>0</v>
      </c>
      <c r="AT534">
        <v>0</v>
      </c>
      <c r="AU534">
        <f t="shared" si="299"/>
        <v>1</v>
      </c>
      <c r="AV534">
        <f t="shared" si="300"/>
        <v>0</v>
      </c>
      <c r="AW534">
        <f t="shared" si="301"/>
        <v>37717.876940368369</v>
      </c>
      <c r="AX534">
        <f t="shared" si="302"/>
        <v>1999.9839999999999</v>
      </c>
      <c r="AY534">
        <f t="shared" si="303"/>
        <v>1681.1869199999999</v>
      </c>
      <c r="AZ534">
        <f t="shared" si="304"/>
        <v>0.84060018480147836</v>
      </c>
      <c r="BA534">
        <f t="shared" si="305"/>
        <v>0.16075835666685331</v>
      </c>
      <c r="BB534">
        <v>6</v>
      </c>
      <c r="BC534">
        <v>0.5</v>
      </c>
      <c r="BD534" t="s">
        <v>355</v>
      </c>
      <c r="BE534">
        <v>2</v>
      </c>
      <c r="BF534" t="b">
        <v>1</v>
      </c>
      <c r="BG534">
        <v>1657487662.2</v>
      </c>
      <c r="BH534">
        <v>986.31579999999997</v>
      </c>
      <c r="BI534">
        <v>1040.491</v>
      </c>
      <c r="BJ534">
        <v>21.90109</v>
      </c>
      <c r="BK534">
        <v>19.561229999999998</v>
      </c>
      <c r="BL534">
        <v>989.22299999999996</v>
      </c>
      <c r="BM534">
        <v>22.09393</v>
      </c>
      <c r="BN534">
        <v>500.00959999999998</v>
      </c>
      <c r="BO534">
        <v>70.637460000000004</v>
      </c>
      <c r="BP534">
        <v>9.9978429999999993E-2</v>
      </c>
      <c r="BQ534">
        <v>24.589580000000002</v>
      </c>
      <c r="BR534">
        <v>24.924630000000001</v>
      </c>
      <c r="BS534">
        <v>999.9</v>
      </c>
      <c r="BT534">
        <v>0</v>
      </c>
      <c r="BU534">
        <v>0</v>
      </c>
      <c r="BV534">
        <v>10017.795</v>
      </c>
      <c r="BW534">
        <v>0</v>
      </c>
      <c r="BX534">
        <v>29.500399999999999</v>
      </c>
      <c r="BY534">
        <v>-54.17501</v>
      </c>
      <c r="BZ534">
        <v>1008.4006000000001</v>
      </c>
      <c r="CA534">
        <v>1061.249</v>
      </c>
      <c r="CB534">
        <v>2.3398379999999999</v>
      </c>
      <c r="CC534">
        <v>1040.491</v>
      </c>
      <c r="CD534">
        <v>19.561229999999998</v>
      </c>
      <c r="CE534">
        <v>1.5470349999999999</v>
      </c>
      <c r="CF534">
        <v>1.381756</v>
      </c>
      <c r="CG534">
        <v>13.441129999999999</v>
      </c>
      <c r="CH534">
        <v>11.71888</v>
      </c>
      <c r="CI534">
        <v>1999.9839999999999</v>
      </c>
      <c r="CJ534">
        <v>0.9799928</v>
      </c>
      <c r="CK534">
        <v>2.0007279999999999E-2</v>
      </c>
      <c r="CL534">
        <v>0</v>
      </c>
      <c r="CM534">
        <v>2.3153899999999998</v>
      </c>
      <c r="CN534">
        <v>0</v>
      </c>
      <c r="CO534">
        <v>12547.43</v>
      </c>
      <c r="CP534">
        <v>16749.3</v>
      </c>
      <c r="CQ534">
        <v>38.599800000000002</v>
      </c>
      <c r="CR534">
        <v>38.487400000000001</v>
      </c>
      <c r="CS534">
        <v>38.474800000000002</v>
      </c>
      <c r="CT534">
        <v>37.331000000000003</v>
      </c>
      <c r="CU534">
        <v>37.430799999999998</v>
      </c>
      <c r="CV534">
        <v>1959.972</v>
      </c>
      <c r="CW534">
        <v>40.012</v>
      </c>
      <c r="CX534">
        <v>0</v>
      </c>
      <c r="CY534">
        <v>1657487664.9000001</v>
      </c>
      <c r="CZ534">
        <v>0</v>
      </c>
      <c r="DA534">
        <v>1657463835.0999999</v>
      </c>
      <c r="DB534" t="s">
        <v>356</v>
      </c>
      <c r="DC534">
        <v>1657463822.5999999</v>
      </c>
      <c r="DD534">
        <v>1657463835.0999999</v>
      </c>
      <c r="DE534">
        <v>1</v>
      </c>
      <c r="DF534">
        <v>-2.657</v>
      </c>
      <c r="DG534">
        <v>-13.192</v>
      </c>
      <c r="DH534">
        <v>-3.9239999999999999</v>
      </c>
      <c r="DI534">
        <v>-0.217</v>
      </c>
      <c r="DJ534">
        <v>376</v>
      </c>
      <c r="DK534">
        <v>3</v>
      </c>
      <c r="DL534">
        <v>0.48</v>
      </c>
      <c r="DM534">
        <v>0.03</v>
      </c>
      <c r="DN534">
        <v>-53.255978048780491</v>
      </c>
      <c r="DO534">
        <v>-6.3354209059234936</v>
      </c>
      <c r="DP534">
        <v>0.62559820016902945</v>
      </c>
      <c r="DQ534">
        <v>0</v>
      </c>
      <c r="DR534">
        <v>2.3224390243902442</v>
      </c>
      <c r="DS534">
        <v>0.1155520557491304</v>
      </c>
      <c r="DT534">
        <v>1.1439777800348961E-2</v>
      </c>
      <c r="DU534">
        <v>0</v>
      </c>
      <c r="DV534">
        <v>0</v>
      </c>
      <c r="DW534">
        <v>2</v>
      </c>
      <c r="DX534" t="s">
        <v>357</v>
      </c>
      <c r="DY534">
        <v>2.9898600000000002</v>
      </c>
      <c r="DZ534">
        <v>2.7249599999999998</v>
      </c>
      <c r="EA534">
        <v>0.13833500000000001</v>
      </c>
      <c r="EB534">
        <v>0.141543</v>
      </c>
      <c r="EC534">
        <v>8.1076899999999993E-2</v>
      </c>
      <c r="ED534">
        <v>7.3159000000000002E-2</v>
      </c>
      <c r="EE534">
        <v>27547</v>
      </c>
      <c r="EF534">
        <v>27517.200000000001</v>
      </c>
      <c r="EG534">
        <v>29671.5</v>
      </c>
      <c r="EH534">
        <v>29615.1</v>
      </c>
      <c r="EI534">
        <v>36130.1</v>
      </c>
      <c r="EJ534">
        <v>36500.1</v>
      </c>
      <c r="EK534">
        <v>41801.800000000003</v>
      </c>
      <c r="EL534">
        <v>42195.199999999997</v>
      </c>
      <c r="EM534">
        <v>2.0379999999999998</v>
      </c>
      <c r="EN534">
        <v>2.2795000000000001</v>
      </c>
      <c r="EO534">
        <v>0.24696399999999999</v>
      </c>
      <c r="EP534">
        <v>0</v>
      </c>
      <c r="EQ534">
        <v>20.880299999999998</v>
      </c>
      <c r="ER534">
        <v>999.9</v>
      </c>
      <c r="ES534">
        <v>49.5</v>
      </c>
      <c r="ET534">
        <v>26.4</v>
      </c>
      <c r="EU534">
        <v>24.211500000000001</v>
      </c>
      <c r="EV534">
        <v>57.174399999999999</v>
      </c>
      <c r="EW534">
        <v>26.870999999999999</v>
      </c>
      <c r="EX534">
        <v>2</v>
      </c>
      <c r="EY534">
        <v>-0.52171500000000004</v>
      </c>
      <c r="EZ534">
        <v>-2.9405100000000002</v>
      </c>
      <c r="FA534">
        <v>20.3704</v>
      </c>
      <c r="FB534">
        <v>5.2214799999999997</v>
      </c>
      <c r="FC534">
        <v>12.0099</v>
      </c>
      <c r="FD534">
        <v>4.9910500000000004</v>
      </c>
      <c r="FE534">
        <v>3.2885300000000002</v>
      </c>
      <c r="FF534">
        <v>9315.1</v>
      </c>
      <c r="FG534">
        <v>9999</v>
      </c>
      <c r="FH534">
        <v>9999</v>
      </c>
      <c r="FI534">
        <v>138.1</v>
      </c>
      <c r="FJ534">
        <v>1.86677</v>
      </c>
      <c r="FK534">
        <v>1.8658399999999999</v>
      </c>
      <c r="FL534">
        <v>1.86541</v>
      </c>
      <c r="FM534">
        <v>1.8653900000000001</v>
      </c>
      <c r="FN534">
        <v>1.8671199999999999</v>
      </c>
      <c r="FO534">
        <v>1.86978</v>
      </c>
      <c r="FP534">
        <v>1.86839</v>
      </c>
      <c r="FQ534">
        <v>1.86981</v>
      </c>
      <c r="FR534">
        <v>0</v>
      </c>
      <c r="FS534">
        <v>0</v>
      </c>
      <c r="FT534">
        <v>0</v>
      </c>
      <c r="FU534">
        <v>0</v>
      </c>
      <c r="FV534" t="s">
        <v>358</v>
      </c>
      <c r="FW534" t="s">
        <v>359</v>
      </c>
      <c r="FX534" t="s">
        <v>360</v>
      </c>
      <c r="FY534" t="s">
        <v>360</v>
      </c>
      <c r="FZ534" t="s">
        <v>360</v>
      </c>
      <c r="GA534" t="s">
        <v>360</v>
      </c>
      <c r="GB534">
        <v>0</v>
      </c>
      <c r="GC534">
        <v>100</v>
      </c>
      <c r="GD534">
        <v>100</v>
      </c>
      <c r="GE534">
        <v>-2.9209999999999998</v>
      </c>
      <c r="GF534">
        <v>-0.1928</v>
      </c>
      <c r="GG534">
        <v>-1.691838842420514</v>
      </c>
      <c r="GH534">
        <v>-5.4742946993243486E-4</v>
      </c>
      <c r="GI534">
        <v>-1.00937323189599E-6</v>
      </c>
      <c r="GJ534">
        <v>3.2426335113099041E-10</v>
      </c>
      <c r="GK534">
        <v>-0.25714838806632262</v>
      </c>
      <c r="GL534">
        <v>-1.4458059848174739E-2</v>
      </c>
      <c r="GM534">
        <v>1.0199616584873469E-3</v>
      </c>
      <c r="GN534">
        <v>-1.0584552142034339E-5</v>
      </c>
      <c r="GO534">
        <v>24</v>
      </c>
      <c r="GP534">
        <v>2276</v>
      </c>
      <c r="GQ534">
        <v>1</v>
      </c>
      <c r="GR534">
        <v>42</v>
      </c>
      <c r="GS534">
        <v>397.4</v>
      </c>
      <c r="GT534">
        <v>397.2</v>
      </c>
      <c r="GU534">
        <v>2.7160600000000001</v>
      </c>
      <c r="GV534">
        <v>2.2021500000000001</v>
      </c>
      <c r="GW534">
        <v>1.94702</v>
      </c>
      <c r="GX534">
        <v>2.8064</v>
      </c>
      <c r="GY534">
        <v>2.19482</v>
      </c>
      <c r="GZ534">
        <v>2.3339799999999999</v>
      </c>
      <c r="HA534">
        <v>30.3079</v>
      </c>
      <c r="HB534">
        <v>15.541700000000001</v>
      </c>
      <c r="HC534">
        <v>18</v>
      </c>
      <c r="HD534">
        <v>476.38</v>
      </c>
      <c r="HE534">
        <v>656.67899999999997</v>
      </c>
      <c r="HF534">
        <v>25.698899999999998</v>
      </c>
      <c r="HG534">
        <v>20.4343</v>
      </c>
      <c r="HH534">
        <v>30.0001</v>
      </c>
      <c r="HI534">
        <v>20.3901</v>
      </c>
      <c r="HJ534">
        <v>20.302600000000002</v>
      </c>
      <c r="HK534">
        <v>54.349200000000003</v>
      </c>
      <c r="HL534">
        <v>21.788499999999999</v>
      </c>
      <c r="HM534">
        <v>73.029600000000002</v>
      </c>
      <c r="HN534">
        <v>25.704499999999999</v>
      </c>
      <c r="HO534">
        <v>1075.4000000000001</v>
      </c>
      <c r="HP534">
        <v>19.522600000000001</v>
      </c>
      <c r="HQ534">
        <v>101.477</v>
      </c>
      <c r="HR534">
        <v>101.345</v>
      </c>
    </row>
    <row r="535" spans="1:226" x14ac:dyDescent="0.2">
      <c r="A535">
        <v>519</v>
      </c>
      <c r="B535">
        <v>1657487670</v>
      </c>
      <c r="C535">
        <v>6674.5</v>
      </c>
      <c r="D535" t="s">
        <v>1401</v>
      </c>
      <c r="E535" t="s">
        <v>1402</v>
      </c>
      <c r="F535">
        <v>5</v>
      </c>
      <c r="G535" t="s">
        <v>1276</v>
      </c>
      <c r="H535" t="s">
        <v>354</v>
      </c>
      <c r="I535">
        <v>1657487667.5</v>
      </c>
      <c r="J535">
        <f t="shared" si="272"/>
        <v>2.0056688794131412E-3</v>
      </c>
      <c r="K535">
        <f t="shared" si="273"/>
        <v>2.0056688794131414</v>
      </c>
      <c r="L535">
        <f t="shared" si="274"/>
        <v>27.910769666509712</v>
      </c>
      <c r="M535">
        <f t="shared" si="275"/>
        <v>1003.475111111111</v>
      </c>
      <c r="N535">
        <f t="shared" si="276"/>
        <v>449.92684866651678</v>
      </c>
      <c r="O535">
        <f t="shared" si="277"/>
        <v>31.827770483577606</v>
      </c>
      <c r="P535">
        <f t="shared" si="278"/>
        <v>70.985707159030923</v>
      </c>
      <c r="Q535">
        <f t="shared" si="279"/>
        <v>8.6362037503463746E-2</v>
      </c>
      <c r="R535">
        <f t="shared" si="280"/>
        <v>2.361612883978093</v>
      </c>
      <c r="S535">
        <f t="shared" si="281"/>
        <v>8.4645123722947302E-2</v>
      </c>
      <c r="T535">
        <f t="shared" si="282"/>
        <v>5.3054617273685822E-2</v>
      </c>
      <c r="U535">
        <f t="shared" si="283"/>
        <v>321.50327900000002</v>
      </c>
      <c r="V535">
        <f t="shared" si="284"/>
        <v>26.284130099347774</v>
      </c>
      <c r="W535">
        <f t="shared" si="285"/>
        <v>24.948899999999998</v>
      </c>
      <c r="X535">
        <f t="shared" si="286"/>
        <v>3.1700034742473</v>
      </c>
      <c r="Y535">
        <f t="shared" si="287"/>
        <v>49.906167099567377</v>
      </c>
      <c r="Z535">
        <f t="shared" si="288"/>
        <v>1.5497370261479209</v>
      </c>
      <c r="AA535">
        <f t="shared" si="289"/>
        <v>3.1053016414906267</v>
      </c>
      <c r="AB535">
        <f t="shared" si="290"/>
        <v>1.6202664480993791</v>
      </c>
      <c r="AC535">
        <f t="shared" si="291"/>
        <v>-88.449997582119522</v>
      </c>
      <c r="AD535">
        <f t="shared" si="292"/>
        <v>-43.964759902092062</v>
      </c>
      <c r="AE535">
        <f t="shared" si="293"/>
        <v>-3.9289589831416807</v>
      </c>
      <c r="AF535">
        <f t="shared" si="294"/>
        <v>185.15956253264676</v>
      </c>
      <c r="AG535">
        <f t="shared" si="295"/>
        <v>43.604750339585841</v>
      </c>
      <c r="AH535">
        <f t="shared" si="296"/>
        <v>2.0020684329556269</v>
      </c>
      <c r="AI535">
        <f t="shared" si="297"/>
        <v>27.910769666509712</v>
      </c>
      <c r="AJ535">
        <v>1078.7957426806599</v>
      </c>
      <c r="AK535">
        <v>1032.535272727273</v>
      </c>
      <c r="AL535">
        <v>3.2937947420207352</v>
      </c>
      <c r="AM535">
        <v>64.35819296685338</v>
      </c>
      <c r="AN535">
        <f t="shared" si="298"/>
        <v>2.0056688794131414</v>
      </c>
      <c r="AO535">
        <v>19.557742229149529</v>
      </c>
      <c r="AP535">
        <v>21.911548484848471</v>
      </c>
      <c r="AQ535">
        <v>7.4161739251840498E-5</v>
      </c>
      <c r="AR535">
        <v>78.51994977644415</v>
      </c>
      <c r="AS535">
        <v>0</v>
      </c>
      <c r="AT535">
        <v>0</v>
      </c>
      <c r="AU535">
        <f t="shared" si="299"/>
        <v>1</v>
      </c>
      <c r="AV535">
        <f t="shared" si="300"/>
        <v>0</v>
      </c>
      <c r="AW535">
        <f t="shared" si="301"/>
        <v>37619.084699336243</v>
      </c>
      <c r="AX535">
        <f t="shared" si="302"/>
        <v>1999.916666666667</v>
      </c>
      <c r="AY535">
        <f t="shared" si="303"/>
        <v>1681.1303000000003</v>
      </c>
      <c r="AZ535">
        <f t="shared" si="304"/>
        <v>0.84060017500729201</v>
      </c>
      <c r="BA535">
        <f t="shared" si="305"/>
        <v>0.1607583377640735</v>
      </c>
      <c r="BB535">
        <v>6</v>
      </c>
      <c r="BC535">
        <v>0.5</v>
      </c>
      <c r="BD535" t="s">
        <v>355</v>
      </c>
      <c r="BE535">
        <v>2</v>
      </c>
      <c r="BF535" t="b">
        <v>1</v>
      </c>
      <c r="BG535">
        <v>1657487667.5</v>
      </c>
      <c r="BH535">
        <v>1003.475111111111</v>
      </c>
      <c r="BI535">
        <v>1058.2133333333329</v>
      </c>
      <c r="BJ535">
        <v>21.90754444444444</v>
      </c>
      <c r="BK535">
        <v>19.557622222222221</v>
      </c>
      <c r="BL535">
        <v>1006.412444444444</v>
      </c>
      <c r="BM535">
        <v>22.10027777777778</v>
      </c>
      <c r="BN535">
        <v>499.98455555555552</v>
      </c>
      <c r="BO535">
        <v>70.639977777777787</v>
      </c>
      <c r="BP535">
        <v>9.9900444444444458E-2</v>
      </c>
      <c r="BQ535">
        <v>24.60358888888889</v>
      </c>
      <c r="BR535">
        <v>24.948899999999998</v>
      </c>
      <c r="BS535">
        <v>999.90000000000009</v>
      </c>
      <c r="BT535">
        <v>0</v>
      </c>
      <c r="BU535">
        <v>0</v>
      </c>
      <c r="BV535">
        <v>9990.5555555555547</v>
      </c>
      <c r="BW535">
        <v>0</v>
      </c>
      <c r="BX535">
        <v>29.517377777777771</v>
      </c>
      <c r="BY535">
        <v>-54.738977777777777</v>
      </c>
      <c r="BZ535">
        <v>1025.951111111111</v>
      </c>
      <c r="CA535">
        <v>1079.3222222222221</v>
      </c>
      <c r="CB535">
        <v>2.3499088888888888</v>
      </c>
      <c r="CC535">
        <v>1058.2133333333329</v>
      </c>
      <c r="CD535">
        <v>19.557622222222221</v>
      </c>
      <c r="CE535">
        <v>1.5475466666666671</v>
      </c>
      <c r="CF535">
        <v>1.381551111111111</v>
      </c>
      <c r="CG535">
        <v>13.44623333333333</v>
      </c>
      <c r="CH535">
        <v>11.716633333333331</v>
      </c>
      <c r="CI535">
        <v>1999.916666666667</v>
      </c>
      <c r="CJ535">
        <v>0.97999400000000003</v>
      </c>
      <c r="CK535">
        <v>2.0006099999999999E-2</v>
      </c>
      <c r="CL535">
        <v>0</v>
      </c>
      <c r="CM535">
        <v>2.372088888888888</v>
      </c>
      <c r="CN535">
        <v>0</v>
      </c>
      <c r="CO535">
        <v>12576.31111111111</v>
      </c>
      <c r="CP535">
        <v>16748.73333333333</v>
      </c>
      <c r="CQ535">
        <v>38.700999999999993</v>
      </c>
      <c r="CR535">
        <v>38.569111111111113</v>
      </c>
      <c r="CS535">
        <v>38.527555555555551</v>
      </c>
      <c r="CT535">
        <v>37.43033333333333</v>
      </c>
      <c r="CU535">
        <v>37.513777777777783</v>
      </c>
      <c r="CV535">
        <v>1959.906666666667</v>
      </c>
      <c r="CW535">
        <v>40.01</v>
      </c>
      <c r="CX535">
        <v>0</v>
      </c>
      <c r="CY535">
        <v>1657487669.7</v>
      </c>
      <c r="CZ535">
        <v>0</v>
      </c>
      <c r="DA535">
        <v>1657463835.0999999</v>
      </c>
      <c r="DB535" t="s">
        <v>356</v>
      </c>
      <c r="DC535">
        <v>1657463822.5999999</v>
      </c>
      <c r="DD535">
        <v>1657463835.0999999</v>
      </c>
      <c r="DE535">
        <v>1</v>
      </c>
      <c r="DF535">
        <v>-2.657</v>
      </c>
      <c r="DG535">
        <v>-13.192</v>
      </c>
      <c r="DH535">
        <v>-3.9239999999999999</v>
      </c>
      <c r="DI535">
        <v>-0.217</v>
      </c>
      <c r="DJ535">
        <v>376</v>
      </c>
      <c r="DK535">
        <v>3</v>
      </c>
      <c r="DL535">
        <v>0.48</v>
      </c>
      <c r="DM535">
        <v>0.03</v>
      </c>
      <c r="DN535">
        <v>-53.860787500000001</v>
      </c>
      <c r="DO535">
        <v>-6.4441384615385102</v>
      </c>
      <c r="DP535">
        <v>0.62075149262305418</v>
      </c>
      <c r="DQ535">
        <v>0</v>
      </c>
      <c r="DR535">
        <v>2.33369275</v>
      </c>
      <c r="DS535">
        <v>0.120986454033767</v>
      </c>
      <c r="DT535">
        <v>1.169080899414149E-2</v>
      </c>
      <c r="DU535">
        <v>0</v>
      </c>
      <c r="DV535">
        <v>0</v>
      </c>
      <c r="DW535">
        <v>2</v>
      </c>
      <c r="DX535" t="s">
        <v>357</v>
      </c>
      <c r="DY535">
        <v>2.9896400000000001</v>
      </c>
      <c r="DZ535">
        <v>2.72472</v>
      </c>
      <c r="EA535">
        <v>0.139793</v>
      </c>
      <c r="EB535">
        <v>0.14299799999999999</v>
      </c>
      <c r="EC535">
        <v>8.1096299999999996E-2</v>
      </c>
      <c r="ED535">
        <v>7.3160000000000003E-2</v>
      </c>
      <c r="EE535">
        <v>27500.799999999999</v>
      </c>
      <c r="EF535">
        <v>27471.1</v>
      </c>
      <c r="EG535">
        <v>29671.8</v>
      </c>
      <c r="EH535">
        <v>29615.5</v>
      </c>
      <c r="EI535">
        <v>36129.300000000003</v>
      </c>
      <c r="EJ535">
        <v>36500.800000000003</v>
      </c>
      <c r="EK535">
        <v>41801.800000000003</v>
      </c>
      <c r="EL535">
        <v>42195.9</v>
      </c>
      <c r="EM535">
        <v>2.0377999999999998</v>
      </c>
      <c r="EN535">
        <v>2.2796799999999999</v>
      </c>
      <c r="EO535">
        <v>0.24734400000000001</v>
      </c>
      <c r="EP535">
        <v>0</v>
      </c>
      <c r="EQ535">
        <v>20.8764</v>
      </c>
      <c r="ER535">
        <v>999.9</v>
      </c>
      <c r="ES535">
        <v>49.5</v>
      </c>
      <c r="ET535">
        <v>26.4</v>
      </c>
      <c r="EU535">
        <v>24.2119</v>
      </c>
      <c r="EV535">
        <v>57.214399999999998</v>
      </c>
      <c r="EW535">
        <v>26.9832</v>
      </c>
      <c r="EX535">
        <v>2</v>
      </c>
      <c r="EY535">
        <v>-0.521791</v>
      </c>
      <c r="EZ535">
        <v>-2.8517600000000001</v>
      </c>
      <c r="FA535">
        <v>20.3718</v>
      </c>
      <c r="FB535">
        <v>5.2198399999999996</v>
      </c>
      <c r="FC535">
        <v>12.0099</v>
      </c>
      <c r="FD535">
        <v>4.9908999999999999</v>
      </c>
      <c r="FE535">
        <v>3.2882500000000001</v>
      </c>
      <c r="FF535">
        <v>9315.1</v>
      </c>
      <c r="FG535">
        <v>9999</v>
      </c>
      <c r="FH535">
        <v>9999</v>
      </c>
      <c r="FI535">
        <v>138.1</v>
      </c>
      <c r="FJ535">
        <v>1.86677</v>
      </c>
      <c r="FK535">
        <v>1.8658399999999999</v>
      </c>
      <c r="FL535">
        <v>1.8653900000000001</v>
      </c>
      <c r="FM535">
        <v>1.8653900000000001</v>
      </c>
      <c r="FN535">
        <v>1.8671</v>
      </c>
      <c r="FO535">
        <v>1.86978</v>
      </c>
      <c r="FP535">
        <v>1.8684000000000001</v>
      </c>
      <c r="FQ535">
        <v>1.86981</v>
      </c>
      <c r="FR535">
        <v>0</v>
      </c>
      <c r="FS535">
        <v>0</v>
      </c>
      <c r="FT535">
        <v>0</v>
      </c>
      <c r="FU535">
        <v>0</v>
      </c>
      <c r="FV535" t="s">
        <v>358</v>
      </c>
      <c r="FW535" t="s">
        <v>359</v>
      </c>
      <c r="FX535" t="s">
        <v>360</v>
      </c>
      <c r="FY535" t="s">
        <v>360</v>
      </c>
      <c r="FZ535" t="s">
        <v>360</v>
      </c>
      <c r="GA535" t="s">
        <v>360</v>
      </c>
      <c r="GB535">
        <v>0</v>
      </c>
      <c r="GC535">
        <v>100</v>
      </c>
      <c r="GD535">
        <v>100</v>
      </c>
      <c r="GE535">
        <v>-2.95</v>
      </c>
      <c r="GF535">
        <v>-0.19270000000000001</v>
      </c>
      <c r="GG535">
        <v>-1.691838842420514</v>
      </c>
      <c r="GH535">
        <v>-5.4742946993243486E-4</v>
      </c>
      <c r="GI535">
        <v>-1.00937323189599E-6</v>
      </c>
      <c r="GJ535">
        <v>3.2426335113099041E-10</v>
      </c>
      <c r="GK535">
        <v>-0.25714838806632262</v>
      </c>
      <c r="GL535">
        <v>-1.4458059848174739E-2</v>
      </c>
      <c r="GM535">
        <v>1.0199616584873469E-3</v>
      </c>
      <c r="GN535">
        <v>-1.0584552142034339E-5</v>
      </c>
      <c r="GO535">
        <v>24</v>
      </c>
      <c r="GP535">
        <v>2276</v>
      </c>
      <c r="GQ535">
        <v>1</v>
      </c>
      <c r="GR535">
        <v>42</v>
      </c>
      <c r="GS535">
        <v>397.5</v>
      </c>
      <c r="GT535">
        <v>397.2</v>
      </c>
      <c r="GU535">
        <v>2.7514599999999998</v>
      </c>
      <c r="GV535">
        <v>2.2009300000000001</v>
      </c>
      <c r="GW535">
        <v>1.94702</v>
      </c>
      <c r="GX535">
        <v>2.8064</v>
      </c>
      <c r="GY535">
        <v>2.19482</v>
      </c>
      <c r="GZ535">
        <v>2.34131</v>
      </c>
      <c r="HA535">
        <v>30.3079</v>
      </c>
      <c r="HB535">
        <v>15.541700000000001</v>
      </c>
      <c r="HC535">
        <v>18</v>
      </c>
      <c r="HD535">
        <v>476.27800000000002</v>
      </c>
      <c r="HE535">
        <v>656.82100000000003</v>
      </c>
      <c r="HF535">
        <v>25.755600000000001</v>
      </c>
      <c r="HG535">
        <v>20.4343</v>
      </c>
      <c r="HH535">
        <v>30</v>
      </c>
      <c r="HI535">
        <v>20.3919</v>
      </c>
      <c r="HJ535">
        <v>20.302600000000002</v>
      </c>
      <c r="HK535">
        <v>55.045099999999998</v>
      </c>
      <c r="HL535">
        <v>21.788499999999999</v>
      </c>
      <c r="HM535">
        <v>73.029600000000002</v>
      </c>
      <c r="HN535">
        <v>25.748100000000001</v>
      </c>
      <c r="HO535">
        <v>1088.77</v>
      </c>
      <c r="HP535">
        <v>19.548500000000001</v>
      </c>
      <c r="HQ535">
        <v>101.477</v>
      </c>
      <c r="HR535">
        <v>101.34699999999999</v>
      </c>
    </row>
    <row r="536" spans="1:226" x14ac:dyDescent="0.2">
      <c r="A536">
        <v>520</v>
      </c>
      <c r="B536">
        <v>1657487675</v>
      </c>
      <c r="C536">
        <v>6679.5</v>
      </c>
      <c r="D536" t="s">
        <v>1403</v>
      </c>
      <c r="E536" t="s">
        <v>1404</v>
      </c>
      <c r="F536">
        <v>5</v>
      </c>
      <c r="G536" t="s">
        <v>1276</v>
      </c>
      <c r="H536" t="s">
        <v>354</v>
      </c>
      <c r="I536">
        <v>1657487672.2</v>
      </c>
      <c r="J536">
        <f t="shared" si="272"/>
        <v>2.0081414501944782E-3</v>
      </c>
      <c r="K536">
        <f t="shared" si="273"/>
        <v>2.0081414501944783</v>
      </c>
      <c r="L536">
        <f t="shared" si="274"/>
        <v>28.226102745544924</v>
      </c>
      <c r="M536">
        <f t="shared" si="275"/>
        <v>1018.741</v>
      </c>
      <c r="N536">
        <f t="shared" si="276"/>
        <v>459.29038458207071</v>
      </c>
      <c r="O536">
        <f t="shared" si="277"/>
        <v>32.490913673281455</v>
      </c>
      <c r="P536">
        <f t="shared" si="278"/>
        <v>72.067317317238121</v>
      </c>
      <c r="Q536">
        <f t="shared" si="279"/>
        <v>8.6445638819715606E-2</v>
      </c>
      <c r="R536">
        <f t="shared" si="280"/>
        <v>2.3638051664761108</v>
      </c>
      <c r="S536">
        <f t="shared" si="281"/>
        <v>8.4726996248367173E-2</v>
      </c>
      <c r="T536">
        <f t="shared" si="282"/>
        <v>5.3105939953938919E-2</v>
      </c>
      <c r="U536">
        <f t="shared" si="283"/>
        <v>321.52567619999996</v>
      </c>
      <c r="V536">
        <f t="shared" si="284"/>
        <v>26.305703145853464</v>
      </c>
      <c r="W536">
        <f t="shared" si="285"/>
        <v>24.953009999999999</v>
      </c>
      <c r="X536">
        <f t="shared" si="286"/>
        <v>3.1707806161440115</v>
      </c>
      <c r="Y536">
        <f t="shared" si="287"/>
        <v>49.845925219868022</v>
      </c>
      <c r="Z536">
        <f t="shared" si="288"/>
        <v>1.5500577157841908</v>
      </c>
      <c r="AA536">
        <f t="shared" si="289"/>
        <v>3.109697952133418</v>
      </c>
      <c r="AB536">
        <f t="shared" si="290"/>
        <v>1.6207229003598207</v>
      </c>
      <c r="AC536">
        <f t="shared" si="291"/>
        <v>-88.559037953576492</v>
      </c>
      <c r="AD536">
        <f t="shared" si="292"/>
        <v>-41.514028316637045</v>
      </c>
      <c r="AE536">
        <f t="shared" si="293"/>
        <v>-3.7070243216092447</v>
      </c>
      <c r="AF536">
        <f t="shared" si="294"/>
        <v>187.74558560817718</v>
      </c>
      <c r="AG536">
        <f t="shared" si="295"/>
        <v>44.069647297154312</v>
      </c>
      <c r="AH536">
        <f t="shared" si="296"/>
        <v>2.0074873111474472</v>
      </c>
      <c r="AI536">
        <f t="shared" si="297"/>
        <v>28.226102745544924</v>
      </c>
      <c r="AJ536">
        <v>1096.0269866397589</v>
      </c>
      <c r="AK536">
        <v>1049.235212121212</v>
      </c>
      <c r="AL536">
        <v>3.3341313193233262</v>
      </c>
      <c r="AM536">
        <v>64.35819296685338</v>
      </c>
      <c r="AN536">
        <f t="shared" si="298"/>
        <v>2.0081414501944783</v>
      </c>
      <c r="AO536">
        <v>19.556608752844781</v>
      </c>
      <c r="AP536">
        <v>21.913698787878779</v>
      </c>
      <c r="AQ536">
        <v>-3.5134109133310217E-5</v>
      </c>
      <c r="AR536">
        <v>78.51994977644415</v>
      </c>
      <c r="AS536">
        <v>0</v>
      </c>
      <c r="AT536">
        <v>0</v>
      </c>
      <c r="AU536">
        <f t="shared" si="299"/>
        <v>1</v>
      </c>
      <c r="AV536">
        <f t="shared" si="300"/>
        <v>0</v>
      </c>
      <c r="AW536">
        <f t="shared" si="301"/>
        <v>37669.368784790742</v>
      </c>
      <c r="AX536">
        <f t="shared" si="302"/>
        <v>2000.057</v>
      </c>
      <c r="AY536">
        <f t="shared" si="303"/>
        <v>1681.24818</v>
      </c>
      <c r="AZ536">
        <f t="shared" si="304"/>
        <v>0.84060013289621249</v>
      </c>
      <c r="BA536">
        <f t="shared" si="305"/>
        <v>0.16075825648969003</v>
      </c>
      <c r="BB536">
        <v>6</v>
      </c>
      <c r="BC536">
        <v>0.5</v>
      </c>
      <c r="BD536" t="s">
        <v>355</v>
      </c>
      <c r="BE536">
        <v>2</v>
      </c>
      <c r="BF536" t="b">
        <v>1</v>
      </c>
      <c r="BG536">
        <v>1657487672.2</v>
      </c>
      <c r="BH536">
        <v>1018.741</v>
      </c>
      <c r="BI536">
        <v>1074.078</v>
      </c>
      <c r="BJ536">
        <v>21.911560000000001</v>
      </c>
      <c r="BK536">
        <v>19.555389999999999</v>
      </c>
      <c r="BL536">
        <v>1021.702</v>
      </c>
      <c r="BM536">
        <v>22.10426</v>
      </c>
      <c r="BN536">
        <v>500.00639999999993</v>
      </c>
      <c r="BO536">
        <v>70.641599999999997</v>
      </c>
      <c r="BP536">
        <v>9.9949929999999992E-2</v>
      </c>
      <c r="BQ536">
        <v>24.62725</v>
      </c>
      <c r="BR536">
        <v>24.953009999999999</v>
      </c>
      <c r="BS536">
        <v>999.9</v>
      </c>
      <c r="BT536">
        <v>0</v>
      </c>
      <c r="BU536">
        <v>0</v>
      </c>
      <c r="BV536">
        <v>10005.067999999999</v>
      </c>
      <c r="BW536">
        <v>0</v>
      </c>
      <c r="BX536">
        <v>29.318560000000002</v>
      </c>
      <c r="BY536">
        <v>-55.336249999999993</v>
      </c>
      <c r="BZ536">
        <v>1041.5650000000001</v>
      </c>
      <c r="CA536">
        <v>1095.501</v>
      </c>
      <c r="CB536">
        <v>2.356155999999999</v>
      </c>
      <c r="CC536">
        <v>1074.078</v>
      </c>
      <c r="CD536">
        <v>19.555389999999999</v>
      </c>
      <c r="CE536">
        <v>1.547868</v>
      </c>
      <c r="CF536">
        <v>1.381426</v>
      </c>
      <c r="CG536">
        <v>13.44938</v>
      </c>
      <c r="CH536">
        <v>11.715249999999999</v>
      </c>
      <c r="CI536">
        <v>2000.057</v>
      </c>
      <c r="CJ536">
        <v>0.97999609999999993</v>
      </c>
      <c r="CK536">
        <v>2.0004069999999999E-2</v>
      </c>
      <c r="CL536">
        <v>0</v>
      </c>
      <c r="CM536">
        <v>2.3193100000000002</v>
      </c>
      <c r="CN536">
        <v>0</v>
      </c>
      <c r="CO536">
        <v>12603.13</v>
      </c>
      <c r="CP536">
        <v>16749.91</v>
      </c>
      <c r="CQ536">
        <v>38.787199999999999</v>
      </c>
      <c r="CR536">
        <v>38.649800000000013</v>
      </c>
      <c r="CS536">
        <v>38.587200000000003</v>
      </c>
      <c r="CT536">
        <v>37.537199999999999</v>
      </c>
      <c r="CU536">
        <v>37.574599999999997</v>
      </c>
      <c r="CV536">
        <v>1960.047</v>
      </c>
      <c r="CW536">
        <v>40.01</v>
      </c>
      <c r="CX536">
        <v>0</v>
      </c>
      <c r="CY536">
        <v>1657487675.0999999</v>
      </c>
      <c r="CZ536">
        <v>0</v>
      </c>
      <c r="DA536">
        <v>1657463835.0999999</v>
      </c>
      <c r="DB536" t="s">
        <v>356</v>
      </c>
      <c r="DC536">
        <v>1657463822.5999999</v>
      </c>
      <c r="DD536">
        <v>1657463835.0999999</v>
      </c>
      <c r="DE536">
        <v>1</v>
      </c>
      <c r="DF536">
        <v>-2.657</v>
      </c>
      <c r="DG536">
        <v>-13.192</v>
      </c>
      <c r="DH536">
        <v>-3.9239999999999999</v>
      </c>
      <c r="DI536">
        <v>-0.217</v>
      </c>
      <c r="DJ536">
        <v>376</v>
      </c>
      <c r="DK536">
        <v>3</v>
      </c>
      <c r="DL536">
        <v>0.48</v>
      </c>
      <c r="DM536">
        <v>0.03</v>
      </c>
      <c r="DN536">
        <v>-54.449209756097567</v>
      </c>
      <c r="DO536">
        <v>-6.685950522648235</v>
      </c>
      <c r="DP536">
        <v>0.66055654502329397</v>
      </c>
      <c r="DQ536">
        <v>0</v>
      </c>
      <c r="DR536">
        <v>2.343387804878049</v>
      </c>
      <c r="DS536">
        <v>0.1074294773519178</v>
      </c>
      <c r="DT536">
        <v>1.0704322927106651E-2</v>
      </c>
      <c r="DU536">
        <v>0</v>
      </c>
      <c r="DV536">
        <v>0</v>
      </c>
      <c r="DW536">
        <v>2</v>
      </c>
      <c r="DX536" t="s">
        <v>357</v>
      </c>
      <c r="DY536">
        <v>2.9895299999999998</v>
      </c>
      <c r="DZ536">
        <v>2.72478</v>
      </c>
      <c r="EA536">
        <v>0.14124999999999999</v>
      </c>
      <c r="EB536">
        <v>0.144455</v>
      </c>
      <c r="EC536">
        <v>8.1107299999999993E-2</v>
      </c>
      <c r="ED536">
        <v>7.31488E-2</v>
      </c>
      <c r="EE536">
        <v>27454.5</v>
      </c>
      <c r="EF536">
        <v>27424.3</v>
      </c>
      <c r="EG536">
        <v>29672</v>
      </c>
      <c r="EH536">
        <v>29615.3</v>
      </c>
      <c r="EI536">
        <v>36129.5</v>
      </c>
      <c r="EJ536">
        <v>36501</v>
      </c>
      <c r="EK536">
        <v>41802.5</v>
      </c>
      <c r="EL536">
        <v>42195.6</v>
      </c>
      <c r="EM536">
        <v>2.03783</v>
      </c>
      <c r="EN536">
        <v>2.2799700000000001</v>
      </c>
      <c r="EO536">
        <v>0.24893100000000001</v>
      </c>
      <c r="EP536">
        <v>0</v>
      </c>
      <c r="EQ536">
        <v>20.873799999999999</v>
      </c>
      <c r="ER536">
        <v>999.9</v>
      </c>
      <c r="ES536">
        <v>49.6</v>
      </c>
      <c r="ET536">
        <v>26.4</v>
      </c>
      <c r="EU536">
        <v>24.255600000000001</v>
      </c>
      <c r="EV536">
        <v>56.714300000000001</v>
      </c>
      <c r="EW536">
        <v>26.902999999999999</v>
      </c>
      <c r="EX536">
        <v>2</v>
      </c>
      <c r="EY536">
        <v>-0.52187499999999998</v>
      </c>
      <c r="EZ536">
        <v>-2.8023199999999999</v>
      </c>
      <c r="FA536">
        <v>20.372800000000002</v>
      </c>
      <c r="FB536">
        <v>5.2219300000000004</v>
      </c>
      <c r="FC536">
        <v>12.0099</v>
      </c>
      <c r="FD536">
        <v>4.9913499999999997</v>
      </c>
      <c r="FE536">
        <v>3.2885</v>
      </c>
      <c r="FF536">
        <v>9315.4</v>
      </c>
      <c r="FG536">
        <v>9999</v>
      </c>
      <c r="FH536">
        <v>9999</v>
      </c>
      <c r="FI536">
        <v>138.1</v>
      </c>
      <c r="FJ536">
        <v>1.8667899999999999</v>
      </c>
      <c r="FK536">
        <v>1.86585</v>
      </c>
      <c r="FL536">
        <v>1.8653999999999999</v>
      </c>
      <c r="FM536">
        <v>1.8653900000000001</v>
      </c>
      <c r="FN536">
        <v>1.86711</v>
      </c>
      <c r="FO536">
        <v>1.86978</v>
      </c>
      <c r="FP536">
        <v>1.86839</v>
      </c>
      <c r="FQ536">
        <v>1.86981</v>
      </c>
      <c r="FR536">
        <v>0</v>
      </c>
      <c r="FS536">
        <v>0</v>
      </c>
      <c r="FT536">
        <v>0</v>
      </c>
      <c r="FU536">
        <v>0</v>
      </c>
      <c r="FV536" t="s">
        <v>358</v>
      </c>
      <c r="FW536" t="s">
        <v>359</v>
      </c>
      <c r="FX536" t="s">
        <v>360</v>
      </c>
      <c r="FY536" t="s">
        <v>360</v>
      </c>
      <c r="FZ536" t="s">
        <v>360</v>
      </c>
      <c r="GA536" t="s">
        <v>360</v>
      </c>
      <c r="GB536">
        <v>0</v>
      </c>
      <c r="GC536">
        <v>100</v>
      </c>
      <c r="GD536">
        <v>100</v>
      </c>
      <c r="GE536">
        <v>-2.97</v>
      </c>
      <c r="GF536">
        <v>-0.19259999999999999</v>
      </c>
      <c r="GG536">
        <v>-1.691838842420514</v>
      </c>
      <c r="GH536">
        <v>-5.4742946993243486E-4</v>
      </c>
      <c r="GI536">
        <v>-1.00937323189599E-6</v>
      </c>
      <c r="GJ536">
        <v>3.2426335113099041E-10</v>
      </c>
      <c r="GK536">
        <v>-0.25714838806632262</v>
      </c>
      <c r="GL536">
        <v>-1.4458059848174739E-2</v>
      </c>
      <c r="GM536">
        <v>1.0199616584873469E-3</v>
      </c>
      <c r="GN536">
        <v>-1.0584552142034339E-5</v>
      </c>
      <c r="GO536">
        <v>24</v>
      </c>
      <c r="GP536">
        <v>2276</v>
      </c>
      <c r="GQ536">
        <v>1</v>
      </c>
      <c r="GR536">
        <v>42</v>
      </c>
      <c r="GS536">
        <v>397.5</v>
      </c>
      <c r="GT536">
        <v>397.3</v>
      </c>
      <c r="GU536">
        <v>2.7819799999999999</v>
      </c>
      <c r="GV536">
        <v>2.2033700000000001</v>
      </c>
      <c r="GW536">
        <v>1.94702</v>
      </c>
      <c r="GX536">
        <v>2.8064</v>
      </c>
      <c r="GY536">
        <v>2.19482</v>
      </c>
      <c r="GZ536">
        <v>2.34131</v>
      </c>
      <c r="HA536">
        <v>30.3079</v>
      </c>
      <c r="HB536">
        <v>15.541700000000001</v>
      </c>
      <c r="HC536">
        <v>18</v>
      </c>
      <c r="HD536">
        <v>476.29300000000001</v>
      </c>
      <c r="HE536">
        <v>657.07500000000005</v>
      </c>
      <c r="HF536">
        <v>25.788</v>
      </c>
      <c r="HG536">
        <v>20.4343</v>
      </c>
      <c r="HH536">
        <v>30</v>
      </c>
      <c r="HI536">
        <v>20.3919</v>
      </c>
      <c r="HJ536">
        <v>20.3033</v>
      </c>
      <c r="HK536">
        <v>55.656799999999997</v>
      </c>
      <c r="HL536">
        <v>21.788499999999999</v>
      </c>
      <c r="HM536">
        <v>73.029600000000002</v>
      </c>
      <c r="HN536">
        <v>25.784199999999998</v>
      </c>
      <c r="HO536">
        <v>1108.8</v>
      </c>
      <c r="HP536">
        <v>19.5459</v>
      </c>
      <c r="HQ536">
        <v>101.479</v>
      </c>
      <c r="HR536">
        <v>101.346</v>
      </c>
    </row>
    <row r="537" spans="1:226" x14ac:dyDescent="0.2">
      <c r="A537">
        <v>521</v>
      </c>
      <c r="B537">
        <v>1657487680</v>
      </c>
      <c r="C537">
        <v>6684.5</v>
      </c>
      <c r="D537" t="s">
        <v>1405</v>
      </c>
      <c r="E537" t="s">
        <v>1406</v>
      </c>
      <c r="F537">
        <v>5</v>
      </c>
      <c r="G537" t="s">
        <v>1276</v>
      </c>
      <c r="H537" t="s">
        <v>354</v>
      </c>
      <c r="I537">
        <v>1657487677.5</v>
      </c>
      <c r="J537">
        <f t="shared" si="272"/>
        <v>2.0206262851396699E-3</v>
      </c>
      <c r="K537">
        <f t="shared" si="273"/>
        <v>2.0206262851396697</v>
      </c>
      <c r="L537">
        <f t="shared" si="274"/>
        <v>28.506046260110669</v>
      </c>
      <c r="M537">
        <f t="shared" si="275"/>
        <v>1036.0033333333331</v>
      </c>
      <c r="N537">
        <f t="shared" si="276"/>
        <v>472.15011033510956</v>
      </c>
      <c r="O537">
        <f t="shared" si="277"/>
        <v>33.401098276230393</v>
      </c>
      <c r="P537">
        <f t="shared" si="278"/>
        <v>73.289507708912552</v>
      </c>
      <c r="Q537">
        <f t="shared" si="279"/>
        <v>8.669398172639052E-2</v>
      </c>
      <c r="R537">
        <f t="shared" si="280"/>
        <v>2.3695523188845211</v>
      </c>
      <c r="S537">
        <f t="shared" si="281"/>
        <v>8.4969658945325183E-2</v>
      </c>
      <c r="T537">
        <f t="shared" si="282"/>
        <v>5.3258103847631043E-2</v>
      </c>
      <c r="U537">
        <f t="shared" si="283"/>
        <v>321.51072699999986</v>
      </c>
      <c r="V537">
        <f t="shared" si="284"/>
        <v>26.316346089268162</v>
      </c>
      <c r="W537">
        <f t="shared" si="285"/>
        <v>24.98446666666667</v>
      </c>
      <c r="X537">
        <f t="shared" si="286"/>
        <v>3.1767341351818965</v>
      </c>
      <c r="Y537">
        <f t="shared" si="287"/>
        <v>49.809826748926405</v>
      </c>
      <c r="Z537">
        <f t="shared" si="288"/>
        <v>1.5506466174695899</v>
      </c>
      <c r="AA537">
        <f t="shared" si="289"/>
        <v>3.1131339309527157</v>
      </c>
      <c r="AB537">
        <f t="shared" si="290"/>
        <v>1.6260875177123066</v>
      </c>
      <c r="AC537">
        <f t="shared" si="291"/>
        <v>-89.109619174659443</v>
      </c>
      <c r="AD537">
        <f t="shared" si="292"/>
        <v>-43.273689731320793</v>
      </c>
      <c r="AE537">
        <f t="shared" si="293"/>
        <v>-3.8557519789762296</v>
      </c>
      <c r="AF537">
        <f t="shared" si="294"/>
        <v>185.27166611504342</v>
      </c>
      <c r="AG537">
        <f t="shared" si="295"/>
        <v>44.428055640698496</v>
      </c>
      <c r="AH537">
        <f t="shared" si="296"/>
        <v>2.0186655448749997</v>
      </c>
      <c r="AI537">
        <f t="shared" si="297"/>
        <v>28.506046260110669</v>
      </c>
      <c r="AJ537">
        <v>1113.0661029242749</v>
      </c>
      <c r="AK537">
        <v>1065.9033939393939</v>
      </c>
      <c r="AL537">
        <v>3.3411044200446458</v>
      </c>
      <c r="AM537">
        <v>64.35819296685338</v>
      </c>
      <c r="AN537">
        <f t="shared" si="298"/>
        <v>2.0206262851396697</v>
      </c>
      <c r="AO537">
        <v>19.551096281936569</v>
      </c>
      <c r="AP537">
        <v>21.922466666666669</v>
      </c>
      <c r="AQ537">
        <v>8.2237943943617002E-5</v>
      </c>
      <c r="AR537">
        <v>78.51994977644415</v>
      </c>
      <c r="AS537">
        <v>0</v>
      </c>
      <c r="AT537">
        <v>0</v>
      </c>
      <c r="AU537">
        <f t="shared" si="299"/>
        <v>1</v>
      </c>
      <c r="AV537">
        <f t="shared" si="300"/>
        <v>0</v>
      </c>
      <c r="AW537">
        <f t="shared" si="301"/>
        <v>37806.656054329585</v>
      </c>
      <c r="AX537">
        <f t="shared" si="302"/>
        <v>1999.9633333333329</v>
      </c>
      <c r="AY537">
        <f t="shared" si="303"/>
        <v>1681.1694999999995</v>
      </c>
      <c r="AZ537">
        <f t="shared" si="304"/>
        <v>0.84060016100295165</v>
      </c>
      <c r="BA537">
        <f t="shared" si="305"/>
        <v>0.1607583107356968</v>
      </c>
      <c r="BB537">
        <v>6</v>
      </c>
      <c r="BC537">
        <v>0.5</v>
      </c>
      <c r="BD537" t="s">
        <v>355</v>
      </c>
      <c r="BE537">
        <v>2</v>
      </c>
      <c r="BF537" t="b">
        <v>1</v>
      </c>
      <c r="BG537">
        <v>1657487677.5</v>
      </c>
      <c r="BH537">
        <v>1036.0033333333331</v>
      </c>
      <c r="BI537">
        <v>1091.83</v>
      </c>
      <c r="BJ537">
        <v>21.919577777777778</v>
      </c>
      <c r="BK537">
        <v>19.550133333333331</v>
      </c>
      <c r="BL537">
        <v>1038.9888888888891</v>
      </c>
      <c r="BM537">
        <v>22.112166666666671</v>
      </c>
      <c r="BN537">
        <v>499.96966666666663</v>
      </c>
      <c r="BO537">
        <v>70.642633333333322</v>
      </c>
      <c r="BP537">
        <v>9.9907111111111113E-2</v>
      </c>
      <c r="BQ537">
        <v>24.645722222222229</v>
      </c>
      <c r="BR537">
        <v>24.98446666666667</v>
      </c>
      <c r="BS537">
        <v>999.90000000000009</v>
      </c>
      <c r="BT537">
        <v>0</v>
      </c>
      <c r="BU537">
        <v>0</v>
      </c>
      <c r="BV537">
        <v>10043.60888888889</v>
      </c>
      <c r="BW537">
        <v>0</v>
      </c>
      <c r="BX537">
        <v>28.728000000000002</v>
      </c>
      <c r="BY537">
        <v>-55.825044444444437</v>
      </c>
      <c r="BZ537">
        <v>1059.22</v>
      </c>
      <c r="CA537">
        <v>1113.598888888889</v>
      </c>
      <c r="CB537">
        <v>2.36944</v>
      </c>
      <c r="CC537">
        <v>1091.83</v>
      </c>
      <c r="CD537">
        <v>19.550133333333331</v>
      </c>
      <c r="CE537">
        <v>1.5484577777777779</v>
      </c>
      <c r="CF537">
        <v>1.381074444444444</v>
      </c>
      <c r="CG537">
        <v>13.45521111111111</v>
      </c>
      <c r="CH537">
        <v>11.711399999999999</v>
      </c>
      <c r="CI537">
        <v>1999.9633333333329</v>
      </c>
      <c r="CJ537">
        <v>0.97999666666666685</v>
      </c>
      <c r="CK537">
        <v>2.0003522222222219E-2</v>
      </c>
      <c r="CL537">
        <v>0</v>
      </c>
      <c r="CM537">
        <v>2.3351555555555552</v>
      </c>
      <c r="CN537">
        <v>0</v>
      </c>
      <c r="CO537">
        <v>12631.433333333331</v>
      </c>
      <c r="CP537">
        <v>16749.133333333339</v>
      </c>
      <c r="CQ537">
        <v>38.881777777777778</v>
      </c>
      <c r="CR537">
        <v>38.728999999999999</v>
      </c>
      <c r="CS537">
        <v>38.652555555555551</v>
      </c>
      <c r="CT537">
        <v>37.652555555555551</v>
      </c>
      <c r="CU537">
        <v>37.652555555555551</v>
      </c>
      <c r="CV537">
        <v>1959.9533333333341</v>
      </c>
      <c r="CW537">
        <v>40.01</v>
      </c>
      <c r="CX537">
        <v>0</v>
      </c>
      <c r="CY537">
        <v>1657487679.9000001</v>
      </c>
      <c r="CZ537">
        <v>0</v>
      </c>
      <c r="DA537">
        <v>1657463835.0999999</v>
      </c>
      <c r="DB537" t="s">
        <v>356</v>
      </c>
      <c r="DC537">
        <v>1657463822.5999999</v>
      </c>
      <c r="DD537">
        <v>1657463835.0999999</v>
      </c>
      <c r="DE537">
        <v>1</v>
      </c>
      <c r="DF537">
        <v>-2.657</v>
      </c>
      <c r="DG537">
        <v>-13.192</v>
      </c>
      <c r="DH537">
        <v>-3.9239999999999999</v>
      </c>
      <c r="DI537">
        <v>-0.217</v>
      </c>
      <c r="DJ537">
        <v>376</v>
      </c>
      <c r="DK537">
        <v>3</v>
      </c>
      <c r="DL537">
        <v>0.48</v>
      </c>
      <c r="DM537">
        <v>0.03</v>
      </c>
      <c r="DN537">
        <v>-54.884919512195133</v>
      </c>
      <c r="DO537">
        <v>-6.5898731707317024</v>
      </c>
      <c r="DP537">
        <v>0.65144365618236733</v>
      </c>
      <c r="DQ537">
        <v>0</v>
      </c>
      <c r="DR537">
        <v>2.3510829268292679</v>
      </c>
      <c r="DS537">
        <v>0.112773449477356</v>
      </c>
      <c r="DT537">
        <v>1.125655088271421E-2</v>
      </c>
      <c r="DU537">
        <v>0</v>
      </c>
      <c r="DV537">
        <v>0</v>
      </c>
      <c r="DW537">
        <v>2</v>
      </c>
      <c r="DX537" t="s">
        <v>357</v>
      </c>
      <c r="DY537">
        <v>2.9898099999999999</v>
      </c>
      <c r="DZ537">
        <v>2.7250399999999999</v>
      </c>
      <c r="EA537">
        <v>0.14269100000000001</v>
      </c>
      <c r="EB537">
        <v>0.14587600000000001</v>
      </c>
      <c r="EC537">
        <v>8.1126299999999998E-2</v>
      </c>
      <c r="ED537">
        <v>7.3137199999999999E-2</v>
      </c>
      <c r="EE537">
        <v>27408.6</v>
      </c>
      <c r="EF537">
        <v>27379</v>
      </c>
      <c r="EG537">
        <v>29672</v>
      </c>
      <c r="EH537">
        <v>29615.5</v>
      </c>
      <c r="EI537">
        <v>36128.699999999997</v>
      </c>
      <c r="EJ537">
        <v>36501.699999999997</v>
      </c>
      <c r="EK537">
        <v>41802.400000000001</v>
      </c>
      <c r="EL537">
        <v>42195.9</v>
      </c>
      <c r="EM537">
        <v>2.0382199999999999</v>
      </c>
      <c r="EN537">
        <v>2.2797999999999998</v>
      </c>
      <c r="EO537">
        <v>0.24987799999999999</v>
      </c>
      <c r="EP537">
        <v>0</v>
      </c>
      <c r="EQ537">
        <v>20.872</v>
      </c>
      <c r="ER537">
        <v>999.9</v>
      </c>
      <c r="ES537">
        <v>49.6</v>
      </c>
      <c r="ET537">
        <v>26.3</v>
      </c>
      <c r="EU537">
        <v>24.113399999999999</v>
      </c>
      <c r="EV537">
        <v>57.1143</v>
      </c>
      <c r="EW537">
        <v>26.959099999999999</v>
      </c>
      <c r="EX537">
        <v>2</v>
      </c>
      <c r="EY537">
        <v>-0.52188000000000001</v>
      </c>
      <c r="EZ537">
        <v>-2.7629999999999999</v>
      </c>
      <c r="FA537">
        <v>20.3735</v>
      </c>
      <c r="FB537">
        <v>5.2211800000000004</v>
      </c>
      <c r="FC537">
        <v>12.0099</v>
      </c>
      <c r="FD537">
        <v>4.99125</v>
      </c>
      <c r="FE537">
        <v>3.2884799999999998</v>
      </c>
      <c r="FF537">
        <v>9315.4</v>
      </c>
      <c r="FG537">
        <v>9999</v>
      </c>
      <c r="FH537">
        <v>9999</v>
      </c>
      <c r="FI537">
        <v>138.1</v>
      </c>
      <c r="FJ537">
        <v>1.86677</v>
      </c>
      <c r="FK537">
        <v>1.86585</v>
      </c>
      <c r="FL537">
        <v>1.8653999999999999</v>
      </c>
      <c r="FM537">
        <v>1.8653900000000001</v>
      </c>
      <c r="FN537">
        <v>1.8670899999999999</v>
      </c>
      <c r="FO537">
        <v>1.86978</v>
      </c>
      <c r="FP537">
        <v>1.86835</v>
      </c>
      <c r="FQ537">
        <v>1.86981</v>
      </c>
      <c r="FR537">
        <v>0</v>
      </c>
      <c r="FS537">
        <v>0</v>
      </c>
      <c r="FT537">
        <v>0</v>
      </c>
      <c r="FU537">
        <v>0</v>
      </c>
      <c r="FV537" t="s">
        <v>358</v>
      </c>
      <c r="FW537" t="s">
        <v>359</v>
      </c>
      <c r="FX537" t="s">
        <v>360</v>
      </c>
      <c r="FY537" t="s">
        <v>360</v>
      </c>
      <c r="FZ537" t="s">
        <v>360</v>
      </c>
      <c r="GA537" t="s">
        <v>360</v>
      </c>
      <c r="GB537">
        <v>0</v>
      </c>
      <c r="GC537">
        <v>100</v>
      </c>
      <c r="GD537">
        <v>100</v>
      </c>
      <c r="GE537">
        <v>-3</v>
      </c>
      <c r="GF537">
        <v>-0.19259999999999999</v>
      </c>
      <c r="GG537">
        <v>-1.691838842420514</v>
      </c>
      <c r="GH537">
        <v>-5.4742946993243486E-4</v>
      </c>
      <c r="GI537">
        <v>-1.00937323189599E-6</v>
      </c>
      <c r="GJ537">
        <v>3.2426335113099041E-10</v>
      </c>
      <c r="GK537">
        <v>-0.25714838806632262</v>
      </c>
      <c r="GL537">
        <v>-1.4458059848174739E-2</v>
      </c>
      <c r="GM537">
        <v>1.0199616584873469E-3</v>
      </c>
      <c r="GN537">
        <v>-1.0584552142034339E-5</v>
      </c>
      <c r="GO537">
        <v>24</v>
      </c>
      <c r="GP537">
        <v>2276</v>
      </c>
      <c r="GQ537">
        <v>1</v>
      </c>
      <c r="GR537">
        <v>42</v>
      </c>
      <c r="GS537">
        <v>397.6</v>
      </c>
      <c r="GT537">
        <v>397.4</v>
      </c>
      <c r="GU537">
        <v>2.81616</v>
      </c>
      <c r="GV537">
        <v>2.1997100000000001</v>
      </c>
      <c r="GW537">
        <v>1.94702</v>
      </c>
      <c r="GX537">
        <v>2.80518</v>
      </c>
      <c r="GY537">
        <v>2.19482</v>
      </c>
      <c r="GZ537">
        <v>2.34253</v>
      </c>
      <c r="HA537">
        <v>30.3079</v>
      </c>
      <c r="HB537">
        <v>15.532999999999999</v>
      </c>
      <c r="HC537">
        <v>18</v>
      </c>
      <c r="HD537">
        <v>476.53500000000003</v>
      </c>
      <c r="HE537">
        <v>656.94600000000003</v>
      </c>
      <c r="HF537">
        <v>25.816500000000001</v>
      </c>
      <c r="HG537">
        <v>20.4343</v>
      </c>
      <c r="HH537">
        <v>30</v>
      </c>
      <c r="HI537">
        <v>20.392700000000001</v>
      </c>
      <c r="HJ537">
        <v>20.304300000000001</v>
      </c>
      <c r="HK537">
        <v>56.345300000000002</v>
      </c>
      <c r="HL537">
        <v>21.788499999999999</v>
      </c>
      <c r="HM537">
        <v>73.029600000000002</v>
      </c>
      <c r="HN537">
        <v>25.811</v>
      </c>
      <c r="HO537">
        <v>1122.18</v>
      </c>
      <c r="HP537">
        <v>19.5459</v>
      </c>
      <c r="HQ537">
        <v>101.479</v>
      </c>
      <c r="HR537">
        <v>101.34699999999999</v>
      </c>
    </row>
    <row r="538" spans="1:226" x14ac:dyDescent="0.2">
      <c r="A538">
        <v>522</v>
      </c>
      <c r="B538">
        <v>1657487685</v>
      </c>
      <c r="C538">
        <v>6689.5</v>
      </c>
      <c r="D538" t="s">
        <v>1407</v>
      </c>
      <c r="E538" t="s">
        <v>1408</v>
      </c>
      <c r="F538">
        <v>5</v>
      </c>
      <c r="G538" t="s">
        <v>1276</v>
      </c>
      <c r="H538" t="s">
        <v>354</v>
      </c>
      <c r="I538">
        <v>1657487682.2</v>
      </c>
      <c r="J538">
        <f t="shared" si="272"/>
        <v>2.027359769055442E-3</v>
      </c>
      <c r="K538">
        <f t="shared" si="273"/>
        <v>2.0273597690554421</v>
      </c>
      <c r="L538">
        <f t="shared" si="274"/>
        <v>28.947019146183202</v>
      </c>
      <c r="M538">
        <f t="shared" si="275"/>
        <v>1051.345</v>
      </c>
      <c r="N538">
        <f t="shared" si="276"/>
        <v>480.59248803374373</v>
      </c>
      <c r="O538">
        <f t="shared" si="277"/>
        <v>33.998792754845198</v>
      </c>
      <c r="P538">
        <f t="shared" si="278"/>
        <v>74.375820802120018</v>
      </c>
      <c r="Q538">
        <f t="shared" si="279"/>
        <v>8.7000024333599019E-2</v>
      </c>
      <c r="R538">
        <f t="shared" si="280"/>
        <v>2.3571249276851098</v>
      </c>
      <c r="S538">
        <f t="shared" si="281"/>
        <v>8.5254680455539369E-2</v>
      </c>
      <c r="T538">
        <f t="shared" si="282"/>
        <v>5.3438071182698763E-2</v>
      </c>
      <c r="U538">
        <f t="shared" si="283"/>
        <v>321.5040879</v>
      </c>
      <c r="V538">
        <f t="shared" si="284"/>
        <v>26.343146950676619</v>
      </c>
      <c r="W538">
        <f t="shared" si="285"/>
        <v>24.9862</v>
      </c>
      <c r="X538">
        <f t="shared" si="286"/>
        <v>3.1770624712935138</v>
      </c>
      <c r="Y538">
        <f t="shared" si="287"/>
        <v>49.758735361262637</v>
      </c>
      <c r="Z538">
        <f t="shared" si="288"/>
        <v>1.5509959698731199</v>
      </c>
      <c r="AA538">
        <f t="shared" si="289"/>
        <v>3.1170325343127114</v>
      </c>
      <c r="AB538">
        <f t="shared" si="290"/>
        <v>1.6260665014203939</v>
      </c>
      <c r="AC538">
        <f t="shared" si="291"/>
        <v>-89.40656581534499</v>
      </c>
      <c r="AD538">
        <f t="shared" si="292"/>
        <v>-40.606286545648452</v>
      </c>
      <c r="AE538">
        <f t="shared" si="293"/>
        <v>-3.6375729705655178</v>
      </c>
      <c r="AF538">
        <f t="shared" si="294"/>
        <v>187.853662568441</v>
      </c>
      <c r="AG538">
        <f t="shared" si="295"/>
        <v>44.764018321983443</v>
      </c>
      <c r="AH538">
        <f t="shared" si="296"/>
        <v>2.0253052540792544</v>
      </c>
      <c r="AI538">
        <f t="shared" si="297"/>
        <v>28.947019146183202</v>
      </c>
      <c r="AJ538">
        <v>1130.1941908717431</v>
      </c>
      <c r="AK538">
        <v>1082.5646060606059</v>
      </c>
      <c r="AL538">
        <v>3.3236562584761531</v>
      </c>
      <c r="AM538">
        <v>64.35819296685338</v>
      </c>
      <c r="AN538">
        <f t="shared" si="298"/>
        <v>2.0273597690554421</v>
      </c>
      <c r="AO538">
        <v>19.548224461298691</v>
      </c>
      <c r="AP538">
        <v>21.927537575757569</v>
      </c>
      <c r="AQ538">
        <v>-1.7874010823370549E-5</v>
      </c>
      <c r="AR538">
        <v>78.51994977644415</v>
      </c>
      <c r="AS538">
        <v>0</v>
      </c>
      <c r="AT538">
        <v>0</v>
      </c>
      <c r="AU538">
        <f t="shared" si="299"/>
        <v>1</v>
      </c>
      <c r="AV538">
        <f t="shared" si="300"/>
        <v>0</v>
      </c>
      <c r="AW538">
        <f t="shared" si="301"/>
        <v>37502.23552020271</v>
      </c>
      <c r="AX538">
        <f t="shared" si="302"/>
        <v>1999.925</v>
      </c>
      <c r="AY538">
        <f t="shared" si="303"/>
        <v>1681.1370300000001</v>
      </c>
      <c r="AZ538">
        <f t="shared" si="304"/>
        <v>0.84060003750140633</v>
      </c>
      <c r="BA538">
        <f t="shared" si="305"/>
        <v>0.16075807237771417</v>
      </c>
      <c r="BB538">
        <v>6</v>
      </c>
      <c r="BC538">
        <v>0.5</v>
      </c>
      <c r="BD538" t="s">
        <v>355</v>
      </c>
      <c r="BE538">
        <v>2</v>
      </c>
      <c r="BF538" t="b">
        <v>1</v>
      </c>
      <c r="BG538">
        <v>1657487682.2</v>
      </c>
      <c r="BH538">
        <v>1051.345</v>
      </c>
      <c r="BI538">
        <v>1107.6110000000001</v>
      </c>
      <c r="BJ538">
        <v>21.924219999999998</v>
      </c>
      <c r="BK538">
        <v>19.54739</v>
      </c>
      <c r="BL538">
        <v>1054.3589999999999</v>
      </c>
      <c r="BM538">
        <v>22.116710000000001</v>
      </c>
      <c r="BN538">
        <v>500.05309999999992</v>
      </c>
      <c r="BO538">
        <v>70.643290000000007</v>
      </c>
      <c r="BP538">
        <v>0.100206</v>
      </c>
      <c r="BQ538">
        <v>24.66666</v>
      </c>
      <c r="BR538">
        <v>24.9862</v>
      </c>
      <c r="BS538">
        <v>999.9</v>
      </c>
      <c r="BT538">
        <v>0</v>
      </c>
      <c r="BU538">
        <v>0</v>
      </c>
      <c r="BV538">
        <v>9959.9359999999979</v>
      </c>
      <c r="BW538">
        <v>0</v>
      </c>
      <c r="BX538">
        <v>28.587150000000001</v>
      </c>
      <c r="BY538">
        <v>-56.264159999999997</v>
      </c>
      <c r="BZ538">
        <v>1074.915</v>
      </c>
      <c r="CA538">
        <v>1129.693</v>
      </c>
      <c r="CB538">
        <v>2.3768229999999999</v>
      </c>
      <c r="CC538">
        <v>1107.6110000000001</v>
      </c>
      <c r="CD538">
        <v>19.54739</v>
      </c>
      <c r="CE538">
        <v>1.548799</v>
      </c>
      <c r="CF538">
        <v>1.380892</v>
      </c>
      <c r="CG538">
        <v>13.45861</v>
      </c>
      <c r="CH538">
        <v>11.70942</v>
      </c>
      <c r="CI538">
        <v>1999.925</v>
      </c>
      <c r="CJ538">
        <v>0.97999730000000018</v>
      </c>
      <c r="CK538">
        <v>2.0002900000000001E-2</v>
      </c>
      <c r="CL538">
        <v>0</v>
      </c>
      <c r="CM538">
        <v>2.3881899999999998</v>
      </c>
      <c r="CN538">
        <v>0</v>
      </c>
      <c r="CO538">
        <v>12658.09</v>
      </c>
      <c r="CP538">
        <v>16748.82</v>
      </c>
      <c r="CQ538">
        <v>38.949599999999997</v>
      </c>
      <c r="CR538">
        <v>38.787199999999999</v>
      </c>
      <c r="CS538">
        <v>38.712200000000003</v>
      </c>
      <c r="CT538">
        <v>37.768500000000003</v>
      </c>
      <c r="CU538">
        <v>37.724800000000002</v>
      </c>
      <c r="CV538">
        <v>1959.924</v>
      </c>
      <c r="CW538">
        <v>40.000999999999998</v>
      </c>
      <c r="CX538">
        <v>0</v>
      </c>
      <c r="CY538">
        <v>1657487685.3</v>
      </c>
      <c r="CZ538">
        <v>0</v>
      </c>
      <c r="DA538">
        <v>1657463835.0999999</v>
      </c>
      <c r="DB538" t="s">
        <v>356</v>
      </c>
      <c r="DC538">
        <v>1657463822.5999999</v>
      </c>
      <c r="DD538">
        <v>1657463835.0999999</v>
      </c>
      <c r="DE538">
        <v>1</v>
      </c>
      <c r="DF538">
        <v>-2.657</v>
      </c>
      <c r="DG538">
        <v>-13.192</v>
      </c>
      <c r="DH538">
        <v>-3.9239999999999999</v>
      </c>
      <c r="DI538">
        <v>-0.217</v>
      </c>
      <c r="DJ538">
        <v>376</v>
      </c>
      <c r="DK538">
        <v>3</v>
      </c>
      <c r="DL538">
        <v>0.48</v>
      </c>
      <c r="DM538">
        <v>0.03</v>
      </c>
      <c r="DN538">
        <v>-55.479154999999992</v>
      </c>
      <c r="DO538">
        <v>-6.1504457786115267</v>
      </c>
      <c r="DP538">
        <v>0.59482078139133654</v>
      </c>
      <c r="DQ538">
        <v>0</v>
      </c>
      <c r="DR538">
        <v>2.3619802499999998</v>
      </c>
      <c r="DS538">
        <v>0.1120026641650993</v>
      </c>
      <c r="DT538">
        <v>1.090707877653313E-2</v>
      </c>
      <c r="DU538">
        <v>0</v>
      </c>
      <c r="DV538">
        <v>0</v>
      </c>
      <c r="DW538">
        <v>2</v>
      </c>
      <c r="DX538" t="s">
        <v>357</v>
      </c>
      <c r="DY538">
        <v>2.98969</v>
      </c>
      <c r="DZ538">
        <v>2.7245300000000001</v>
      </c>
      <c r="EA538">
        <v>0.144122</v>
      </c>
      <c r="EB538">
        <v>0.147313</v>
      </c>
      <c r="EC538">
        <v>8.1141000000000005E-2</v>
      </c>
      <c r="ED538">
        <v>7.3129299999999994E-2</v>
      </c>
      <c r="EE538">
        <v>27363.4</v>
      </c>
      <c r="EF538">
        <v>27332.799999999999</v>
      </c>
      <c r="EG538">
        <v>29672.5</v>
      </c>
      <c r="EH538">
        <v>29615.3</v>
      </c>
      <c r="EI538">
        <v>36128.6</v>
      </c>
      <c r="EJ538">
        <v>36501.599999999999</v>
      </c>
      <c r="EK538">
        <v>41803</v>
      </c>
      <c r="EL538">
        <v>42195.3</v>
      </c>
      <c r="EM538">
        <v>2.0380699999999998</v>
      </c>
      <c r="EN538">
        <v>2.2801</v>
      </c>
      <c r="EO538">
        <v>0.25028</v>
      </c>
      <c r="EP538">
        <v>0</v>
      </c>
      <c r="EQ538">
        <v>20.871600000000001</v>
      </c>
      <c r="ER538">
        <v>999.9</v>
      </c>
      <c r="ES538">
        <v>49.6</v>
      </c>
      <c r="ET538">
        <v>26.3</v>
      </c>
      <c r="EU538">
        <v>24.1159</v>
      </c>
      <c r="EV538">
        <v>57.154299999999999</v>
      </c>
      <c r="EW538">
        <v>26.887</v>
      </c>
      <c r="EX538">
        <v>2</v>
      </c>
      <c r="EY538">
        <v>-0.52188500000000004</v>
      </c>
      <c r="EZ538">
        <v>-2.68642</v>
      </c>
      <c r="FA538">
        <v>20.3749</v>
      </c>
      <c r="FB538">
        <v>5.22133</v>
      </c>
      <c r="FC538">
        <v>12.0099</v>
      </c>
      <c r="FD538">
        <v>4.9910500000000004</v>
      </c>
      <c r="FE538">
        <v>3.2884799999999998</v>
      </c>
      <c r="FF538">
        <v>9315.7000000000007</v>
      </c>
      <c r="FG538">
        <v>9999</v>
      </c>
      <c r="FH538">
        <v>9999</v>
      </c>
      <c r="FI538">
        <v>138.1</v>
      </c>
      <c r="FJ538">
        <v>1.86677</v>
      </c>
      <c r="FK538">
        <v>1.8658399999999999</v>
      </c>
      <c r="FL538">
        <v>1.86541</v>
      </c>
      <c r="FM538">
        <v>1.8653900000000001</v>
      </c>
      <c r="FN538">
        <v>1.86711</v>
      </c>
      <c r="FO538">
        <v>1.8697600000000001</v>
      </c>
      <c r="FP538">
        <v>1.86836</v>
      </c>
      <c r="FQ538">
        <v>1.86981</v>
      </c>
      <c r="FR538">
        <v>0</v>
      </c>
      <c r="FS538">
        <v>0</v>
      </c>
      <c r="FT538">
        <v>0</v>
      </c>
      <c r="FU538">
        <v>0</v>
      </c>
      <c r="FV538" t="s">
        <v>358</v>
      </c>
      <c r="FW538" t="s">
        <v>359</v>
      </c>
      <c r="FX538" t="s">
        <v>360</v>
      </c>
      <c r="FY538" t="s">
        <v>360</v>
      </c>
      <c r="FZ538" t="s">
        <v>360</v>
      </c>
      <c r="GA538" t="s">
        <v>360</v>
      </c>
      <c r="GB538">
        <v>0</v>
      </c>
      <c r="GC538">
        <v>100</v>
      </c>
      <c r="GD538">
        <v>100</v>
      </c>
      <c r="GE538">
        <v>-3.03</v>
      </c>
      <c r="GF538">
        <v>-0.19239999999999999</v>
      </c>
      <c r="GG538">
        <v>-1.691838842420514</v>
      </c>
      <c r="GH538">
        <v>-5.4742946993243486E-4</v>
      </c>
      <c r="GI538">
        <v>-1.00937323189599E-6</v>
      </c>
      <c r="GJ538">
        <v>3.2426335113099041E-10</v>
      </c>
      <c r="GK538">
        <v>-0.25714838806632262</v>
      </c>
      <c r="GL538">
        <v>-1.4458059848174739E-2</v>
      </c>
      <c r="GM538">
        <v>1.0199616584873469E-3</v>
      </c>
      <c r="GN538">
        <v>-1.0584552142034339E-5</v>
      </c>
      <c r="GO538">
        <v>24</v>
      </c>
      <c r="GP538">
        <v>2276</v>
      </c>
      <c r="GQ538">
        <v>1</v>
      </c>
      <c r="GR538">
        <v>42</v>
      </c>
      <c r="GS538">
        <v>397.7</v>
      </c>
      <c r="GT538">
        <v>397.5</v>
      </c>
      <c r="GU538">
        <v>2.8466800000000001</v>
      </c>
      <c r="GV538">
        <v>2.2009300000000001</v>
      </c>
      <c r="GW538">
        <v>1.94702</v>
      </c>
      <c r="GX538">
        <v>2.8064</v>
      </c>
      <c r="GY538">
        <v>2.19482</v>
      </c>
      <c r="GZ538">
        <v>2.33887</v>
      </c>
      <c r="HA538">
        <v>30.3079</v>
      </c>
      <c r="HB538">
        <v>15.532999999999999</v>
      </c>
      <c r="HC538">
        <v>18</v>
      </c>
      <c r="HD538">
        <v>476.45600000000002</v>
      </c>
      <c r="HE538">
        <v>657.19100000000003</v>
      </c>
      <c r="HF538">
        <v>25.831099999999999</v>
      </c>
      <c r="HG538">
        <v>20.4343</v>
      </c>
      <c r="HH538">
        <v>30</v>
      </c>
      <c r="HI538">
        <v>20.393599999999999</v>
      </c>
      <c r="HJ538">
        <v>20.304300000000001</v>
      </c>
      <c r="HK538">
        <v>56.953499999999998</v>
      </c>
      <c r="HL538">
        <v>21.788499999999999</v>
      </c>
      <c r="HM538">
        <v>73.029600000000002</v>
      </c>
      <c r="HN538">
        <v>25.820900000000002</v>
      </c>
      <c r="HO538">
        <v>1142.22</v>
      </c>
      <c r="HP538">
        <v>19.5459</v>
      </c>
      <c r="HQ538">
        <v>101.48</v>
      </c>
      <c r="HR538">
        <v>101.346</v>
      </c>
    </row>
    <row r="539" spans="1:226" x14ac:dyDescent="0.2">
      <c r="A539">
        <v>523</v>
      </c>
      <c r="B539">
        <v>1657487690</v>
      </c>
      <c r="C539">
        <v>6694.5</v>
      </c>
      <c r="D539" t="s">
        <v>1409</v>
      </c>
      <c r="E539" t="s">
        <v>1410</v>
      </c>
      <c r="F539">
        <v>5</v>
      </c>
      <c r="G539" t="s">
        <v>1276</v>
      </c>
      <c r="H539" t="s">
        <v>354</v>
      </c>
      <c r="I539">
        <v>1657487687.5</v>
      </c>
      <c r="J539">
        <f t="shared" si="272"/>
        <v>2.0392594426101628E-3</v>
      </c>
      <c r="K539">
        <f t="shared" si="273"/>
        <v>2.0392594426101627</v>
      </c>
      <c r="L539">
        <f t="shared" si="274"/>
        <v>29.27767338333728</v>
      </c>
      <c r="M539">
        <f t="shared" si="275"/>
        <v>1068.574444444444</v>
      </c>
      <c r="N539">
        <f t="shared" si="276"/>
        <v>493.98638700171801</v>
      </c>
      <c r="O539">
        <f t="shared" si="277"/>
        <v>34.946068574504721</v>
      </c>
      <c r="P539">
        <f t="shared" si="278"/>
        <v>75.594139423904721</v>
      </c>
      <c r="Q539">
        <f t="shared" si="279"/>
        <v>8.7473938205669552E-2</v>
      </c>
      <c r="R539">
        <f t="shared" si="280"/>
        <v>2.3644950155550961</v>
      </c>
      <c r="S539">
        <f t="shared" si="281"/>
        <v>8.5715115370061518E-2</v>
      </c>
      <c r="T539">
        <f t="shared" si="282"/>
        <v>5.3727024863380712E-2</v>
      </c>
      <c r="U539">
        <f t="shared" si="283"/>
        <v>321.51340433333326</v>
      </c>
      <c r="V539">
        <f t="shared" si="284"/>
        <v>26.357467287655169</v>
      </c>
      <c r="W539">
        <f t="shared" si="285"/>
        <v>24.993099999999998</v>
      </c>
      <c r="X539">
        <f t="shared" si="286"/>
        <v>3.1783697955980843</v>
      </c>
      <c r="Y539">
        <f t="shared" si="287"/>
        <v>49.709500242471769</v>
      </c>
      <c r="Z539">
        <f t="shared" si="288"/>
        <v>1.5515798180962204</v>
      </c>
      <c r="AA539">
        <f t="shared" si="289"/>
        <v>3.1212943411781708</v>
      </c>
      <c r="AB539">
        <f t="shared" si="290"/>
        <v>1.6267899775018639</v>
      </c>
      <c r="AC539">
        <f t="shared" si="291"/>
        <v>-89.931341419108179</v>
      </c>
      <c r="AD539">
        <f t="shared" si="292"/>
        <v>-38.698472572466365</v>
      </c>
      <c r="AE539">
        <f t="shared" si="293"/>
        <v>-3.4563805018535967</v>
      </c>
      <c r="AF539">
        <f t="shared" si="294"/>
        <v>189.42720983990515</v>
      </c>
      <c r="AG539">
        <f t="shared" si="295"/>
        <v>45.185858171560646</v>
      </c>
      <c r="AH539">
        <f t="shared" si="296"/>
        <v>2.0366823100259923</v>
      </c>
      <c r="AI539">
        <f t="shared" si="297"/>
        <v>29.27767338333728</v>
      </c>
      <c r="AJ539">
        <v>1147.311192428167</v>
      </c>
      <c r="AK539">
        <v>1099.216363636363</v>
      </c>
      <c r="AL539">
        <v>3.338621451794447</v>
      </c>
      <c r="AM539">
        <v>64.35819296685338</v>
      </c>
      <c r="AN539">
        <f t="shared" si="298"/>
        <v>2.0392594426101627</v>
      </c>
      <c r="AO539">
        <v>19.54318093556126</v>
      </c>
      <c r="AP539">
        <v>21.936541212121199</v>
      </c>
      <c r="AQ539">
        <v>3.4595994004952523E-5</v>
      </c>
      <c r="AR539">
        <v>78.51994977644415</v>
      </c>
      <c r="AS539">
        <v>0</v>
      </c>
      <c r="AT539">
        <v>0</v>
      </c>
      <c r="AU539">
        <f t="shared" si="299"/>
        <v>1</v>
      </c>
      <c r="AV539">
        <f t="shared" si="300"/>
        <v>0</v>
      </c>
      <c r="AW539">
        <f t="shared" si="301"/>
        <v>37678.271612774624</v>
      </c>
      <c r="AX539">
        <f t="shared" si="302"/>
        <v>1999.9833333333329</v>
      </c>
      <c r="AY539">
        <f t="shared" si="303"/>
        <v>1681.1860333333329</v>
      </c>
      <c r="AZ539">
        <f t="shared" si="304"/>
        <v>0.84060002166684722</v>
      </c>
      <c r="BA539">
        <f t="shared" si="305"/>
        <v>0.16075804181701514</v>
      </c>
      <c r="BB539">
        <v>6</v>
      </c>
      <c r="BC539">
        <v>0.5</v>
      </c>
      <c r="BD539" t="s">
        <v>355</v>
      </c>
      <c r="BE539">
        <v>2</v>
      </c>
      <c r="BF539" t="b">
        <v>1</v>
      </c>
      <c r="BG539">
        <v>1657487687.5</v>
      </c>
      <c r="BH539">
        <v>1068.574444444444</v>
      </c>
      <c r="BI539">
        <v>1125.411111111111</v>
      </c>
      <c r="BJ539">
        <v>21.932633333333332</v>
      </c>
      <c r="BK539">
        <v>19.542133333333329</v>
      </c>
      <c r="BL539">
        <v>1071.613333333333</v>
      </c>
      <c r="BM539">
        <v>22.12501111111111</v>
      </c>
      <c r="BN539">
        <v>499.98222222222222</v>
      </c>
      <c r="BO539">
        <v>70.643033333333335</v>
      </c>
      <c r="BP539">
        <v>9.994561111111111E-2</v>
      </c>
      <c r="BQ539">
        <v>24.68952222222223</v>
      </c>
      <c r="BR539">
        <v>24.993099999999998</v>
      </c>
      <c r="BS539">
        <v>999.90000000000009</v>
      </c>
      <c r="BT539">
        <v>0</v>
      </c>
      <c r="BU539">
        <v>0</v>
      </c>
      <c r="BV539">
        <v>10009.505555555559</v>
      </c>
      <c r="BW539">
        <v>0</v>
      </c>
      <c r="BX539">
        <v>28.33217777777778</v>
      </c>
      <c r="BY539">
        <v>-56.833622222222218</v>
      </c>
      <c r="BZ539">
        <v>1092.54</v>
      </c>
      <c r="CA539">
        <v>1147.8411111111111</v>
      </c>
      <c r="CB539">
        <v>2.3904666666666672</v>
      </c>
      <c r="CC539">
        <v>1125.411111111111</v>
      </c>
      <c r="CD539">
        <v>19.542133333333329</v>
      </c>
      <c r="CE539">
        <v>1.5493866666666669</v>
      </c>
      <c r="CF539">
        <v>1.380517777777778</v>
      </c>
      <c r="CG539">
        <v>13.46444444444445</v>
      </c>
      <c r="CH539">
        <v>11.70531111111111</v>
      </c>
      <c r="CI539">
        <v>1999.9833333333329</v>
      </c>
      <c r="CJ539">
        <v>0.97999866666666668</v>
      </c>
      <c r="CK539">
        <v>2.0001533333333332E-2</v>
      </c>
      <c r="CL539">
        <v>0</v>
      </c>
      <c r="CM539">
        <v>2.3551555555555561</v>
      </c>
      <c r="CN539">
        <v>0</v>
      </c>
      <c r="CO539">
        <v>12687.533333333329</v>
      </c>
      <c r="CP539">
        <v>16749.333333333328</v>
      </c>
      <c r="CQ539">
        <v>39.05511111111111</v>
      </c>
      <c r="CR539">
        <v>38.868000000000002</v>
      </c>
      <c r="CS539">
        <v>38.791333333333327</v>
      </c>
      <c r="CT539">
        <v>37.87488888888889</v>
      </c>
      <c r="CU539">
        <v>37.812111111111108</v>
      </c>
      <c r="CV539">
        <v>1959.9822222222219</v>
      </c>
      <c r="CW539">
        <v>40.001111111111108</v>
      </c>
      <c r="CX539">
        <v>0</v>
      </c>
      <c r="CY539">
        <v>1657487690.0999999</v>
      </c>
      <c r="CZ539">
        <v>0</v>
      </c>
      <c r="DA539">
        <v>1657463835.0999999</v>
      </c>
      <c r="DB539" t="s">
        <v>356</v>
      </c>
      <c r="DC539">
        <v>1657463822.5999999</v>
      </c>
      <c r="DD539">
        <v>1657463835.0999999</v>
      </c>
      <c r="DE539">
        <v>1</v>
      </c>
      <c r="DF539">
        <v>-2.657</v>
      </c>
      <c r="DG539">
        <v>-13.192</v>
      </c>
      <c r="DH539">
        <v>-3.9239999999999999</v>
      </c>
      <c r="DI539">
        <v>-0.217</v>
      </c>
      <c r="DJ539">
        <v>376</v>
      </c>
      <c r="DK539">
        <v>3</v>
      </c>
      <c r="DL539">
        <v>0.48</v>
      </c>
      <c r="DM539">
        <v>0.03</v>
      </c>
      <c r="DN539">
        <v>-56.007997500000002</v>
      </c>
      <c r="DO539">
        <v>-5.9045347091931646</v>
      </c>
      <c r="DP539">
        <v>0.57066235266026566</v>
      </c>
      <c r="DQ539">
        <v>0</v>
      </c>
      <c r="DR539">
        <v>2.3718314999999999</v>
      </c>
      <c r="DS539">
        <v>0.12757373358348151</v>
      </c>
      <c r="DT539">
        <v>1.237978524652183E-2</v>
      </c>
      <c r="DU539">
        <v>0</v>
      </c>
      <c r="DV539">
        <v>0</v>
      </c>
      <c r="DW539">
        <v>2</v>
      </c>
      <c r="DX539" t="s">
        <v>357</v>
      </c>
      <c r="DY539">
        <v>2.9897200000000002</v>
      </c>
      <c r="DZ539">
        <v>2.7247400000000002</v>
      </c>
      <c r="EA539">
        <v>0.145542</v>
      </c>
      <c r="EB539">
        <v>0.14871599999999999</v>
      </c>
      <c r="EC539">
        <v>8.1165899999999999E-2</v>
      </c>
      <c r="ED539">
        <v>7.3118299999999997E-2</v>
      </c>
      <c r="EE539">
        <v>27317.4</v>
      </c>
      <c r="EF539">
        <v>27287.599999999999</v>
      </c>
      <c r="EG539">
        <v>29671.8</v>
      </c>
      <c r="EH539">
        <v>29614.9</v>
      </c>
      <c r="EI539">
        <v>36127.199999999997</v>
      </c>
      <c r="EJ539">
        <v>36501.599999999999</v>
      </c>
      <c r="EK539">
        <v>41802.5</v>
      </c>
      <c r="EL539">
        <v>42194.8</v>
      </c>
      <c r="EM539">
        <v>2.0378500000000002</v>
      </c>
      <c r="EN539">
        <v>2.2801999999999998</v>
      </c>
      <c r="EO539">
        <v>0.25041400000000003</v>
      </c>
      <c r="EP539">
        <v>0</v>
      </c>
      <c r="EQ539">
        <v>20.874700000000001</v>
      </c>
      <c r="ER539">
        <v>999.9</v>
      </c>
      <c r="ES539">
        <v>49.6</v>
      </c>
      <c r="ET539">
        <v>26.3</v>
      </c>
      <c r="EU539">
        <v>24.117000000000001</v>
      </c>
      <c r="EV539">
        <v>56.714399999999998</v>
      </c>
      <c r="EW539">
        <v>26.979199999999999</v>
      </c>
      <c r="EX539">
        <v>2</v>
      </c>
      <c r="EY539">
        <v>-0.52185000000000004</v>
      </c>
      <c r="EZ539">
        <v>-2.6611899999999999</v>
      </c>
      <c r="FA539">
        <v>20.3749</v>
      </c>
      <c r="FB539">
        <v>5.2216300000000002</v>
      </c>
      <c r="FC539">
        <v>12.0099</v>
      </c>
      <c r="FD539">
        <v>4.9913999999999996</v>
      </c>
      <c r="FE539">
        <v>3.2885800000000001</v>
      </c>
      <c r="FF539">
        <v>9315.7000000000007</v>
      </c>
      <c r="FG539">
        <v>9999</v>
      </c>
      <c r="FH539">
        <v>9999</v>
      </c>
      <c r="FI539">
        <v>138.1</v>
      </c>
      <c r="FJ539">
        <v>1.8667800000000001</v>
      </c>
      <c r="FK539">
        <v>1.8658399999999999</v>
      </c>
      <c r="FL539">
        <v>1.8653999999999999</v>
      </c>
      <c r="FM539">
        <v>1.8653900000000001</v>
      </c>
      <c r="FN539">
        <v>1.8670899999999999</v>
      </c>
      <c r="FO539">
        <v>1.86978</v>
      </c>
      <c r="FP539">
        <v>1.86835</v>
      </c>
      <c r="FQ539">
        <v>1.86981</v>
      </c>
      <c r="FR539">
        <v>0</v>
      </c>
      <c r="FS539">
        <v>0</v>
      </c>
      <c r="FT539">
        <v>0</v>
      </c>
      <c r="FU539">
        <v>0</v>
      </c>
      <c r="FV539" t="s">
        <v>358</v>
      </c>
      <c r="FW539" t="s">
        <v>359</v>
      </c>
      <c r="FX539" t="s">
        <v>360</v>
      </c>
      <c r="FY539" t="s">
        <v>360</v>
      </c>
      <c r="FZ539" t="s">
        <v>360</v>
      </c>
      <c r="GA539" t="s">
        <v>360</v>
      </c>
      <c r="GB539">
        <v>0</v>
      </c>
      <c r="GC539">
        <v>100</v>
      </c>
      <c r="GD539">
        <v>100</v>
      </c>
      <c r="GE539">
        <v>-3.05</v>
      </c>
      <c r="GF539">
        <v>-0.1923</v>
      </c>
      <c r="GG539">
        <v>-1.691838842420514</v>
      </c>
      <c r="GH539">
        <v>-5.4742946993243486E-4</v>
      </c>
      <c r="GI539">
        <v>-1.00937323189599E-6</v>
      </c>
      <c r="GJ539">
        <v>3.2426335113099041E-10</v>
      </c>
      <c r="GK539">
        <v>-0.25714838806632262</v>
      </c>
      <c r="GL539">
        <v>-1.4458059848174739E-2</v>
      </c>
      <c r="GM539">
        <v>1.0199616584873469E-3</v>
      </c>
      <c r="GN539">
        <v>-1.0584552142034339E-5</v>
      </c>
      <c r="GO539">
        <v>24</v>
      </c>
      <c r="GP539">
        <v>2276</v>
      </c>
      <c r="GQ539">
        <v>1</v>
      </c>
      <c r="GR539">
        <v>42</v>
      </c>
      <c r="GS539">
        <v>397.8</v>
      </c>
      <c r="GT539">
        <v>397.6</v>
      </c>
      <c r="GU539">
        <v>2.8808600000000002</v>
      </c>
      <c r="GV539">
        <v>2.2009300000000001</v>
      </c>
      <c r="GW539">
        <v>1.94702</v>
      </c>
      <c r="GX539">
        <v>2.80518</v>
      </c>
      <c r="GY539">
        <v>2.19482</v>
      </c>
      <c r="GZ539">
        <v>2.33887</v>
      </c>
      <c r="HA539">
        <v>30.3079</v>
      </c>
      <c r="HB539">
        <v>15.5242</v>
      </c>
      <c r="HC539">
        <v>18</v>
      </c>
      <c r="HD539">
        <v>476.32299999999998</v>
      </c>
      <c r="HE539">
        <v>657.28700000000003</v>
      </c>
      <c r="HF539">
        <v>25.835899999999999</v>
      </c>
      <c r="HG539">
        <v>20.434699999999999</v>
      </c>
      <c r="HH539">
        <v>30</v>
      </c>
      <c r="HI539">
        <v>20.393599999999999</v>
      </c>
      <c r="HJ539">
        <v>20.305499999999999</v>
      </c>
      <c r="HK539">
        <v>57.638399999999997</v>
      </c>
      <c r="HL539">
        <v>21.788499999999999</v>
      </c>
      <c r="HM539">
        <v>73.029600000000002</v>
      </c>
      <c r="HN539">
        <v>25.8293</v>
      </c>
      <c r="HO539">
        <v>1155.6400000000001</v>
      </c>
      <c r="HP539">
        <v>19.623200000000001</v>
      </c>
      <c r="HQ539">
        <v>101.47799999999999</v>
      </c>
      <c r="HR539">
        <v>101.345</v>
      </c>
    </row>
    <row r="540" spans="1:226" x14ac:dyDescent="0.2">
      <c r="A540">
        <v>524</v>
      </c>
      <c r="B540">
        <v>1657487695</v>
      </c>
      <c r="C540">
        <v>6699.5</v>
      </c>
      <c r="D540" t="s">
        <v>1411</v>
      </c>
      <c r="E540" t="s">
        <v>1412</v>
      </c>
      <c r="F540">
        <v>5</v>
      </c>
      <c r="G540" t="s">
        <v>1276</v>
      </c>
      <c r="H540" t="s">
        <v>354</v>
      </c>
      <c r="I540">
        <v>1657487692.2</v>
      </c>
      <c r="J540">
        <f t="shared" si="272"/>
        <v>2.047321164116208E-3</v>
      </c>
      <c r="K540">
        <f t="shared" si="273"/>
        <v>2.0473211641162079</v>
      </c>
      <c r="L540">
        <f t="shared" si="274"/>
        <v>29.975865410059203</v>
      </c>
      <c r="M540">
        <f t="shared" si="275"/>
        <v>1083.7909999999999</v>
      </c>
      <c r="N540">
        <f t="shared" si="276"/>
        <v>496.55500766024693</v>
      </c>
      <c r="O540">
        <f t="shared" si="277"/>
        <v>35.128514149208605</v>
      </c>
      <c r="P540">
        <f t="shared" si="278"/>
        <v>76.672205276267306</v>
      </c>
      <c r="Q540">
        <f t="shared" si="279"/>
        <v>8.7595055731174251E-2</v>
      </c>
      <c r="R540">
        <f t="shared" si="280"/>
        <v>2.3654915649335684</v>
      </c>
      <c r="S540">
        <f t="shared" si="281"/>
        <v>8.5832138745233169E-2</v>
      </c>
      <c r="T540">
        <f t="shared" si="282"/>
        <v>5.3800522679534613E-2</v>
      </c>
      <c r="U540">
        <f t="shared" si="283"/>
        <v>321.50833919999997</v>
      </c>
      <c r="V540">
        <f t="shared" si="284"/>
        <v>26.378220815639033</v>
      </c>
      <c r="W540">
        <f t="shared" si="285"/>
        <v>25.017669999999999</v>
      </c>
      <c r="X540">
        <f t="shared" si="286"/>
        <v>3.183028825086283</v>
      </c>
      <c r="Y540">
        <f t="shared" si="287"/>
        <v>49.653560079303382</v>
      </c>
      <c r="Z540">
        <f t="shared" si="288"/>
        <v>1.5520605092585844</v>
      </c>
      <c r="AA540">
        <f t="shared" si="289"/>
        <v>3.125778910474367</v>
      </c>
      <c r="AB540">
        <f t="shared" si="290"/>
        <v>1.6309683158276986</v>
      </c>
      <c r="AC540">
        <f t="shared" si="291"/>
        <v>-90.286863337524778</v>
      </c>
      <c r="AD540">
        <f t="shared" si="292"/>
        <v>-38.783931305352979</v>
      </c>
      <c r="AE540">
        <f t="shared" si="293"/>
        <v>-3.4634014976673706</v>
      </c>
      <c r="AF540">
        <f t="shared" si="294"/>
        <v>188.97414305945486</v>
      </c>
      <c r="AG540">
        <f t="shared" si="295"/>
        <v>45.576467202552728</v>
      </c>
      <c r="AH540">
        <f t="shared" si="296"/>
        <v>2.0460782675017071</v>
      </c>
      <c r="AI540">
        <f t="shared" si="297"/>
        <v>29.975865410059203</v>
      </c>
      <c r="AJ540">
        <v>1164.3656428558149</v>
      </c>
      <c r="AK540">
        <v>1115.643515151515</v>
      </c>
      <c r="AL540">
        <v>3.2769372127164882</v>
      </c>
      <c r="AM540">
        <v>64.35819296685338</v>
      </c>
      <c r="AN540">
        <f t="shared" si="298"/>
        <v>2.0473211641162079</v>
      </c>
      <c r="AO540">
        <v>19.538910145558731</v>
      </c>
      <c r="AP540">
        <v>21.94169999999999</v>
      </c>
      <c r="AQ540">
        <v>4.0680611100194689E-5</v>
      </c>
      <c r="AR540">
        <v>78.51994977644415</v>
      </c>
      <c r="AS540">
        <v>0</v>
      </c>
      <c r="AT540">
        <v>0</v>
      </c>
      <c r="AU540">
        <f t="shared" si="299"/>
        <v>1</v>
      </c>
      <c r="AV540">
        <f t="shared" si="300"/>
        <v>0</v>
      </c>
      <c r="AW540">
        <f t="shared" si="301"/>
        <v>37699.46184344191</v>
      </c>
      <c r="AX540">
        <f t="shared" si="302"/>
        <v>1999.952</v>
      </c>
      <c r="AY540">
        <f t="shared" si="303"/>
        <v>1681.1596799999998</v>
      </c>
      <c r="AZ540">
        <f t="shared" si="304"/>
        <v>0.84060001440034549</v>
      </c>
      <c r="BA540">
        <f t="shared" si="305"/>
        <v>0.16075802779266701</v>
      </c>
      <c r="BB540">
        <v>6</v>
      </c>
      <c r="BC540">
        <v>0.5</v>
      </c>
      <c r="BD540" t="s">
        <v>355</v>
      </c>
      <c r="BE540">
        <v>2</v>
      </c>
      <c r="BF540" t="b">
        <v>1</v>
      </c>
      <c r="BG540">
        <v>1657487692.2</v>
      </c>
      <c r="BH540">
        <v>1083.7909999999999</v>
      </c>
      <c r="BI540">
        <v>1141.146</v>
      </c>
      <c r="BJ540">
        <v>21.938970000000001</v>
      </c>
      <c r="BK540">
        <v>19.53745</v>
      </c>
      <c r="BL540">
        <v>1086.8520000000001</v>
      </c>
      <c r="BM540">
        <v>22.131239999999998</v>
      </c>
      <c r="BN540">
        <v>499.98070000000013</v>
      </c>
      <c r="BO540">
        <v>70.64452</v>
      </c>
      <c r="BP540">
        <v>9.9936520000000001E-2</v>
      </c>
      <c r="BQ540">
        <v>24.713550000000009</v>
      </c>
      <c r="BR540">
        <v>25.017669999999999</v>
      </c>
      <c r="BS540">
        <v>999.9</v>
      </c>
      <c r="BT540">
        <v>0</v>
      </c>
      <c r="BU540">
        <v>0</v>
      </c>
      <c r="BV540">
        <v>10016</v>
      </c>
      <c r="BW540">
        <v>0</v>
      </c>
      <c r="BX540">
        <v>28.364570000000001</v>
      </c>
      <c r="BY540">
        <v>-57.355780000000003</v>
      </c>
      <c r="BZ540">
        <v>1108.1020000000001</v>
      </c>
      <c r="CA540">
        <v>1163.886</v>
      </c>
      <c r="CB540">
        <v>2.4015110000000002</v>
      </c>
      <c r="CC540">
        <v>1141.146</v>
      </c>
      <c r="CD540">
        <v>19.53745</v>
      </c>
      <c r="CE540">
        <v>1.549868</v>
      </c>
      <c r="CF540">
        <v>1.3802140000000001</v>
      </c>
      <c r="CG540">
        <v>13.469189999999999</v>
      </c>
      <c r="CH540">
        <v>11.702</v>
      </c>
      <c r="CI540">
        <v>1999.952</v>
      </c>
      <c r="CJ540">
        <v>0.97999970000000014</v>
      </c>
      <c r="CK540">
        <v>2.0000500000000001E-2</v>
      </c>
      <c r="CL540">
        <v>0</v>
      </c>
      <c r="CM540">
        <v>2.32274</v>
      </c>
      <c r="CN540">
        <v>0</v>
      </c>
      <c r="CO540">
        <v>12712.98</v>
      </c>
      <c r="CP540">
        <v>16749.04</v>
      </c>
      <c r="CQ540">
        <v>39.124800000000008</v>
      </c>
      <c r="CR540">
        <v>38.924599999999998</v>
      </c>
      <c r="CS540">
        <v>38.837200000000003</v>
      </c>
      <c r="CT540">
        <v>37.974800000000002</v>
      </c>
      <c r="CU540">
        <v>37.8874</v>
      </c>
      <c r="CV540">
        <v>1959.952</v>
      </c>
      <c r="CW540">
        <v>40</v>
      </c>
      <c r="CX540">
        <v>0</v>
      </c>
      <c r="CY540">
        <v>1657487694.9000001</v>
      </c>
      <c r="CZ540">
        <v>0</v>
      </c>
      <c r="DA540">
        <v>1657463835.0999999</v>
      </c>
      <c r="DB540" t="s">
        <v>356</v>
      </c>
      <c r="DC540">
        <v>1657463822.5999999</v>
      </c>
      <c r="DD540">
        <v>1657463835.0999999</v>
      </c>
      <c r="DE540">
        <v>1</v>
      </c>
      <c r="DF540">
        <v>-2.657</v>
      </c>
      <c r="DG540">
        <v>-13.192</v>
      </c>
      <c r="DH540">
        <v>-3.9239999999999999</v>
      </c>
      <c r="DI540">
        <v>-0.217</v>
      </c>
      <c r="DJ540">
        <v>376</v>
      </c>
      <c r="DK540">
        <v>3</v>
      </c>
      <c r="DL540">
        <v>0.48</v>
      </c>
      <c r="DM540">
        <v>0.03</v>
      </c>
      <c r="DN540">
        <v>-56.538521951219508</v>
      </c>
      <c r="DO540">
        <v>-6.2316418118466617</v>
      </c>
      <c r="DP540">
        <v>0.6190389433796416</v>
      </c>
      <c r="DQ540">
        <v>0</v>
      </c>
      <c r="DR540">
        <v>2.383662682926829</v>
      </c>
      <c r="DS540">
        <v>0.1338712891986088</v>
      </c>
      <c r="DT540">
        <v>1.328368484441747E-2</v>
      </c>
      <c r="DU540">
        <v>0</v>
      </c>
      <c r="DV540">
        <v>0</v>
      </c>
      <c r="DW540">
        <v>2</v>
      </c>
      <c r="DX540" t="s">
        <v>357</v>
      </c>
      <c r="DY540">
        <v>2.9897300000000002</v>
      </c>
      <c r="DZ540">
        <v>2.7250100000000002</v>
      </c>
      <c r="EA540">
        <v>0.14693300000000001</v>
      </c>
      <c r="EB540">
        <v>0.15012700000000001</v>
      </c>
      <c r="EC540">
        <v>8.1179200000000007E-2</v>
      </c>
      <c r="ED540">
        <v>7.3102200000000006E-2</v>
      </c>
      <c r="EE540">
        <v>27273.599999999999</v>
      </c>
      <c r="EF540">
        <v>27242.2</v>
      </c>
      <c r="EG540">
        <v>29672.400000000001</v>
      </c>
      <c r="EH540">
        <v>29614.6</v>
      </c>
      <c r="EI540">
        <v>36127.4</v>
      </c>
      <c r="EJ540">
        <v>36501.699999999997</v>
      </c>
      <c r="EK540">
        <v>41803.300000000003</v>
      </c>
      <c r="EL540">
        <v>42194.2</v>
      </c>
      <c r="EM540">
        <v>2.0381999999999998</v>
      </c>
      <c r="EN540">
        <v>2.2801999999999998</v>
      </c>
      <c r="EO540">
        <v>0.25267200000000001</v>
      </c>
      <c r="EP540">
        <v>0</v>
      </c>
      <c r="EQ540">
        <v>20.8811</v>
      </c>
      <c r="ER540">
        <v>999.9</v>
      </c>
      <c r="ES540">
        <v>49.6</v>
      </c>
      <c r="ET540">
        <v>26.3</v>
      </c>
      <c r="EU540">
        <v>24.116499999999998</v>
      </c>
      <c r="EV540">
        <v>56.994399999999999</v>
      </c>
      <c r="EW540">
        <v>26.9071</v>
      </c>
      <c r="EX540">
        <v>2</v>
      </c>
      <c r="EY540">
        <v>-0.52185199999999998</v>
      </c>
      <c r="EZ540">
        <v>-2.6294200000000001</v>
      </c>
      <c r="FA540">
        <v>20.375599999999999</v>
      </c>
      <c r="FB540">
        <v>5.2211800000000004</v>
      </c>
      <c r="FC540">
        <v>12.0099</v>
      </c>
      <c r="FD540">
        <v>4.99125</v>
      </c>
      <c r="FE540">
        <v>3.2885800000000001</v>
      </c>
      <c r="FF540">
        <v>9315.9</v>
      </c>
      <c r="FG540">
        <v>9999</v>
      </c>
      <c r="FH540">
        <v>9999</v>
      </c>
      <c r="FI540">
        <v>138.1</v>
      </c>
      <c r="FJ540">
        <v>1.86677</v>
      </c>
      <c r="FK540">
        <v>1.86585</v>
      </c>
      <c r="FL540">
        <v>1.8653999999999999</v>
      </c>
      <c r="FM540">
        <v>1.8653900000000001</v>
      </c>
      <c r="FN540">
        <v>1.8671</v>
      </c>
      <c r="FO540">
        <v>1.86978</v>
      </c>
      <c r="FP540">
        <v>1.8683700000000001</v>
      </c>
      <c r="FQ540">
        <v>1.86981</v>
      </c>
      <c r="FR540">
        <v>0</v>
      </c>
      <c r="FS540">
        <v>0</v>
      </c>
      <c r="FT540">
        <v>0</v>
      </c>
      <c r="FU540">
        <v>0</v>
      </c>
      <c r="FV540" t="s">
        <v>358</v>
      </c>
      <c r="FW540" t="s">
        <v>359</v>
      </c>
      <c r="FX540" t="s">
        <v>360</v>
      </c>
      <c r="FY540" t="s">
        <v>360</v>
      </c>
      <c r="FZ540" t="s">
        <v>360</v>
      </c>
      <c r="GA540" t="s">
        <v>360</v>
      </c>
      <c r="GB540">
        <v>0</v>
      </c>
      <c r="GC540">
        <v>100</v>
      </c>
      <c r="GD540">
        <v>100</v>
      </c>
      <c r="GE540">
        <v>-3.08</v>
      </c>
      <c r="GF540">
        <v>-0.1923</v>
      </c>
      <c r="GG540">
        <v>-1.691838842420514</v>
      </c>
      <c r="GH540">
        <v>-5.4742946993243486E-4</v>
      </c>
      <c r="GI540">
        <v>-1.00937323189599E-6</v>
      </c>
      <c r="GJ540">
        <v>3.2426335113099041E-10</v>
      </c>
      <c r="GK540">
        <v>-0.25714838806632262</v>
      </c>
      <c r="GL540">
        <v>-1.4458059848174739E-2</v>
      </c>
      <c r="GM540">
        <v>1.0199616584873469E-3</v>
      </c>
      <c r="GN540">
        <v>-1.0584552142034339E-5</v>
      </c>
      <c r="GO540">
        <v>24</v>
      </c>
      <c r="GP540">
        <v>2276</v>
      </c>
      <c r="GQ540">
        <v>1</v>
      </c>
      <c r="GR540">
        <v>42</v>
      </c>
      <c r="GS540">
        <v>397.9</v>
      </c>
      <c r="GT540">
        <v>397.7</v>
      </c>
      <c r="GU540">
        <v>2.9113799999999999</v>
      </c>
      <c r="GV540">
        <v>2.2033700000000001</v>
      </c>
      <c r="GW540">
        <v>1.94702</v>
      </c>
      <c r="GX540">
        <v>2.8064</v>
      </c>
      <c r="GY540">
        <v>2.19482</v>
      </c>
      <c r="GZ540">
        <v>2.32666</v>
      </c>
      <c r="HA540">
        <v>30.2864</v>
      </c>
      <c r="HB540">
        <v>15.5242</v>
      </c>
      <c r="HC540">
        <v>18</v>
      </c>
      <c r="HD540">
        <v>476.54</v>
      </c>
      <c r="HE540">
        <v>657.29600000000005</v>
      </c>
      <c r="HF540">
        <v>25.838000000000001</v>
      </c>
      <c r="HG540">
        <v>20.4359</v>
      </c>
      <c r="HH540">
        <v>30</v>
      </c>
      <c r="HI540">
        <v>20.3948</v>
      </c>
      <c r="HJ540">
        <v>20.306000000000001</v>
      </c>
      <c r="HK540">
        <v>58.247100000000003</v>
      </c>
      <c r="HL540">
        <v>21.501200000000001</v>
      </c>
      <c r="HM540">
        <v>73.029600000000002</v>
      </c>
      <c r="HN540">
        <v>25.832100000000001</v>
      </c>
      <c r="HO540">
        <v>1175.73</v>
      </c>
      <c r="HP540">
        <v>19.656500000000001</v>
      </c>
      <c r="HQ540">
        <v>101.48</v>
      </c>
      <c r="HR540">
        <v>101.343</v>
      </c>
    </row>
    <row r="541" spans="1:226" x14ac:dyDescent="0.2">
      <c r="A541">
        <v>525</v>
      </c>
      <c r="B541">
        <v>1657487700</v>
      </c>
      <c r="C541">
        <v>6704.5</v>
      </c>
      <c r="D541" t="s">
        <v>1413</v>
      </c>
      <c r="E541" t="s">
        <v>1414</v>
      </c>
      <c r="F541">
        <v>5</v>
      </c>
      <c r="G541" t="s">
        <v>1276</v>
      </c>
      <c r="H541" t="s">
        <v>354</v>
      </c>
      <c r="I541">
        <v>1657487697.5</v>
      </c>
      <c r="J541">
        <f t="shared" si="272"/>
        <v>2.0555738327161358E-3</v>
      </c>
      <c r="K541">
        <f t="shared" si="273"/>
        <v>2.0555738327161359</v>
      </c>
      <c r="L541">
        <f t="shared" si="274"/>
        <v>30.139649407283756</v>
      </c>
      <c r="M541">
        <f t="shared" si="275"/>
        <v>1101.1155555555561</v>
      </c>
      <c r="N541">
        <f t="shared" si="276"/>
        <v>509.98843842003367</v>
      </c>
      <c r="O541">
        <f t="shared" si="277"/>
        <v>36.078363665112057</v>
      </c>
      <c r="P541">
        <f t="shared" si="278"/>
        <v>77.896760902501043</v>
      </c>
      <c r="Q541">
        <f t="shared" si="279"/>
        <v>8.7575017392216015E-2</v>
      </c>
      <c r="R541">
        <f t="shared" si="280"/>
        <v>2.3642974946579556</v>
      </c>
      <c r="S541">
        <f t="shared" si="281"/>
        <v>8.5812027507175398E-2</v>
      </c>
      <c r="T541">
        <f t="shared" si="282"/>
        <v>5.3787958785004655E-2</v>
      </c>
      <c r="U541">
        <f t="shared" si="283"/>
        <v>321.50677866666661</v>
      </c>
      <c r="V541">
        <f t="shared" si="284"/>
        <v>26.404304968102714</v>
      </c>
      <c r="W541">
        <f t="shared" si="285"/>
        <v>25.055811111111112</v>
      </c>
      <c r="X541">
        <f t="shared" si="286"/>
        <v>3.1902730683346245</v>
      </c>
      <c r="Y541">
        <f t="shared" si="287"/>
        <v>49.583419273742791</v>
      </c>
      <c r="Z541">
        <f t="shared" si="288"/>
        <v>1.5524612437479486</v>
      </c>
      <c r="AA541">
        <f t="shared" si="289"/>
        <v>3.1310088462779011</v>
      </c>
      <c r="AB541">
        <f t="shared" si="290"/>
        <v>1.637811824586676</v>
      </c>
      <c r="AC541">
        <f t="shared" si="291"/>
        <v>-90.650806022781595</v>
      </c>
      <c r="AD541">
        <f t="shared" si="292"/>
        <v>-40.0591047195296</v>
      </c>
      <c r="AE541">
        <f t="shared" si="293"/>
        <v>-3.580273039573584</v>
      </c>
      <c r="AF541">
        <f t="shared" si="294"/>
        <v>187.21659488478184</v>
      </c>
      <c r="AG541">
        <f t="shared" si="295"/>
        <v>46.020396730690983</v>
      </c>
      <c r="AH541">
        <f t="shared" si="296"/>
        <v>2.0488687624311686</v>
      </c>
      <c r="AI541">
        <f t="shared" si="297"/>
        <v>30.139649407283756</v>
      </c>
      <c r="AJ541">
        <v>1181.6207152505119</v>
      </c>
      <c r="AK541">
        <v>1132.4879999999989</v>
      </c>
      <c r="AL541">
        <v>3.3361829552345461</v>
      </c>
      <c r="AM541">
        <v>64.35819296685338</v>
      </c>
      <c r="AN541">
        <f t="shared" si="298"/>
        <v>2.0555738327161359</v>
      </c>
      <c r="AO541">
        <v>19.53497953353542</v>
      </c>
      <c r="AP541">
        <v>21.94726666666665</v>
      </c>
      <c r="AQ541">
        <v>1.19929920644966E-5</v>
      </c>
      <c r="AR541">
        <v>78.51994977644415</v>
      </c>
      <c r="AS541">
        <v>0</v>
      </c>
      <c r="AT541">
        <v>0</v>
      </c>
      <c r="AU541">
        <f t="shared" si="299"/>
        <v>1</v>
      </c>
      <c r="AV541">
        <f t="shared" si="300"/>
        <v>0</v>
      </c>
      <c r="AW541">
        <f t="shared" si="301"/>
        <v>37666.901240236126</v>
      </c>
      <c r="AX541">
        <f t="shared" si="302"/>
        <v>1999.942222222222</v>
      </c>
      <c r="AY541">
        <f t="shared" si="303"/>
        <v>1681.1514666666665</v>
      </c>
      <c r="AZ541">
        <f t="shared" si="304"/>
        <v>0.84060001733383405</v>
      </c>
      <c r="BA541">
        <f t="shared" si="305"/>
        <v>0.16075803345429979</v>
      </c>
      <c r="BB541">
        <v>6</v>
      </c>
      <c r="BC541">
        <v>0.5</v>
      </c>
      <c r="BD541" t="s">
        <v>355</v>
      </c>
      <c r="BE541">
        <v>2</v>
      </c>
      <c r="BF541" t="b">
        <v>1</v>
      </c>
      <c r="BG541">
        <v>1657487697.5</v>
      </c>
      <c r="BH541">
        <v>1101.1155555555561</v>
      </c>
      <c r="BI541">
        <v>1159.0422222222221</v>
      </c>
      <c r="BJ541">
        <v>21.944933333333331</v>
      </c>
      <c r="BK541">
        <v>19.54045555555555</v>
      </c>
      <c r="BL541">
        <v>1104.2088888888891</v>
      </c>
      <c r="BM541">
        <v>22.137144444444441</v>
      </c>
      <c r="BN541">
        <v>500.0436666666667</v>
      </c>
      <c r="BO541">
        <v>70.643355555555573</v>
      </c>
      <c r="BP541">
        <v>0.1001377222222222</v>
      </c>
      <c r="BQ541">
        <v>24.741533333333329</v>
      </c>
      <c r="BR541">
        <v>25.055811111111112</v>
      </c>
      <c r="BS541">
        <v>999.90000000000009</v>
      </c>
      <c r="BT541">
        <v>0</v>
      </c>
      <c r="BU541">
        <v>0</v>
      </c>
      <c r="BV541">
        <v>10008.13111111111</v>
      </c>
      <c r="BW541">
        <v>0</v>
      </c>
      <c r="BX541">
        <v>28.021966666666671</v>
      </c>
      <c r="BY541">
        <v>-57.925266666666673</v>
      </c>
      <c r="BZ541">
        <v>1125.8222222222221</v>
      </c>
      <c r="CA541">
        <v>1182.1411111111111</v>
      </c>
      <c r="CB541">
        <v>2.4045133333333331</v>
      </c>
      <c r="CC541">
        <v>1159.0422222222221</v>
      </c>
      <c r="CD541">
        <v>19.54045555555555</v>
      </c>
      <c r="CE541">
        <v>1.5502633333333331</v>
      </c>
      <c r="CF541">
        <v>1.380403333333333</v>
      </c>
      <c r="CG541">
        <v>13.47313333333333</v>
      </c>
      <c r="CH541">
        <v>11.704055555555559</v>
      </c>
      <c r="CI541">
        <v>1999.942222222222</v>
      </c>
      <c r="CJ541">
        <v>0.98000066666666663</v>
      </c>
      <c r="CK541">
        <v>1.999953333333333E-2</v>
      </c>
      <c r="CL541">
        <v>0</v>
      </c>
      <c r="CM541">
        <v>2.3437333333333328</v>
      </c>
      <c r="CN541">
        <v>0</v>
      </c>
      <c r="CO541">
        <v>12741.28888888889</v>
      </c>
      <c r="CP541">
        <v>16748.977777777782</v>
      </c>
      <c r="CQ541">
        <v>39.215000000000003</v>
      </c>
      <c r="CR541">
        <v>39</v>
      </c>
      <c r="CS541">
        <v>38.902555555555551</v>
      </c>
      <c r="CT541">
        <v>38.083111111111108</v>
      </c>
      <c r="CU541">
        <v>37.950999999999993</v>
      </c>
      <c r="CV541">
        <v>1959.942222222222</v>
      </c>
      <c r="CW541">
        <v>40</v>
      </c>
      <c r="CX541">
        <v>0</v>
      </c>
      <c r="CY541">
        <v>1657487699.7</v>
      </c>
      <c r="CZ541">
        <v>0</v>
      </c>
      <c r="DA541">
        <v>1657463835.0999999</v>
      </c>
      <c r="DB541" t="s">
        <v>356</v>
      </c>
      <c r="DC541">
        <v>1657463822.5999999</v>
      </c>
      <c r="DD541">
        <v>1657463835.0999999</v>
      </c>
      <c r="DE541">
        <v>1</v>
      </c>
      <c r="DF541">
        <v>-2.657</v>
      </c>
      <c r="DG541">
        <v>-13.192</v>
      </c>
      <c r="DH541">
        <v>-3.9239999999999999</v>
      </c>
      <c r="DI541">
        <v>-0.217</v>
      </c>
      <c r="DJ541">
        <v>376</v>
      </c>
      <c r="DK541">
        <v>3</v>
      </c>
      <c r="DL541">
        <v>0.48</v>
      </c>
      <c r="DM541">
        <v>0.03</v>
      </c>
      <c r="DN541">
        <v>-56.955748780487802</v>
      </c>
      <c r="DO541">
        <v>-6.628632752613294</v>
      </c>
      <c r="DP541">
        <v>0.65741152131079295</v>
      </c>
      <c r="DQ541">
        <v>0</v>
      </c>
      <c r="DR541">
        <v>2.3915117073170729</v>
      </c>
      <c r="DS541">
        <v>0.1237630662020958</v>
      </c>
      <c r="DT541">
        <v>1.2523218611928091E-2</v>
      </c>
      <c r="DU541">
        <v>0</v>
      </c>
      <c r="DV541">
        <v>0</v>
      </c>
      <c r="DW541">
        <v>2</v>
      </c>
      <c r="DX541" t="s">
        <v>357</v>
      </c>
      <c r="DY541">
        <v>2.9899100000000001</v>
      </c>
      <c r="DZ541">
        <v>2.7248700000000001</v>
      </c>
      <c r="EA541">
        <v>0.14834</v>
      </c>
      <c r="EB541">
        <v>0.15151600000000001</v>
      </c>
      <c r="EC541">
        <v>8.1191299999999994E-2</v>
      </c>
      <c r="ED541">
        <v>7.3153499999999996E-2</v>
      </c>
      <c r="EE541">
        <v>27228.400000000001</v>
      </c>
      <c r="EF541">
        <v>27198.2</v>
      </c>
      <c r="EG541">
        <v>29672.1</v>
      </c>
      <c r="EH541">
        <v>29615</v>
      </c>
      <c r="EI541">
        <v>36126.400000000001</v>
      </c>
      <c r="EJ541">
        <v>36500.300000000003</v>
      </c>
      <c r="EK541">
        <v>41802.6</v>
      </c>
      <c r="EL541">
        <v>42194.9</v>
      </c>
      <c r="EM541">
        <v>2.03803</v>
      </c>
      <c r="EN541">
        <v>2.2802699999999998</v>
      </c>
      <c r="EO541">
        <v>0.25350600000000001</v>
      </c>
      <c r="EP541">
        <v>0</v>
      </c>
      <c r="EQ541">
        <v>20.889800000000001</v>
      </c>
      <c r="ER541">
        <v>999.9</v>
      </c>
      <c r="ES541">
        <v>49.6</v>
      </c>
      <c r="ET541">
        <v>26.3</v>
      </c>
      <c r="EU541">
        <v>24.1142</v>
      </c>
      <c r="EV541">
        <v>56.944400000000002</v>
      </c>
      <c r="EW541">
        <v>26.9071</v>
      </c>
      <c r="EX541">
        <v>2</v>
      </c>
      <c r="EY541">
        <v>-0.51744699999999999</v>
      </c>
      <c r="EZ541">
        <v>2.7608999999999999</v>
      </c>
      <c r="FA541">
        <v>20.3582</v>
      </c>
      <c r="FB541">
        <v>5.2217799999999999</v>
      </c>
      <c r="FC541">
        <v>12.0099</v>
      </c>
      <c r="FD541">
        <v>4.9916499999999999</v>
      </c>
      <c r="FE541">
        <v>3.2885800000000001</v>
      </c>
      <c r="FF541">
        <v>9315.9</v>
      </c>
      <c r="FG541">
        <v>9999</v>
      </c>
      <c r="FH541">
        <v>9999</v>
      </c>
      <c r="FI541">
        <v>138.1</v>
      </c>
      <c r="FJ541">
        <v>1.86676</v>
      </c>
      <c r="FK541">
        <v>1.86585</v>
      </c>
      <c r="FL541">
        <v>1.8653999999999999</v>
      </c>
      <c r="FM541">
        <v>1.8653900000000001</v>
      </c>
      <c r="FN541">
        <v>1.8670800000000001</v>
      </c>
      <c r="FO541">
        <v>1.86974</v>
      </c>
      <c r="FP541">
        <v>1.86833</v>
      </c>
      <c r="FQ541">
        <v>1.86981</v>
      </c>
      <c r="FR541">
        <v>0</v>
      </c>
      <c r="FS541">
        <v>0</v>
      </c>
      <c r="FT541">
        <v>0</v>
      </c>
      <c r="FU541">
        <v>0</v>
      </c>
      <c r="FV541" t="s">
        <v>358</v>
      </c>
      <c r="FW541" t="s">
        <v>359</v>
      </c>
      <c r="FX541" t="s">
        <v>360</v>
      </c>
      <c r="FY541" t="s">
        <v>360</v>
      </c>
      <c r="FZ541" t="s">
        <v>360</v>
      </c>
      <c r="GA541" t="s">
        <v>360</v>
      </c>
      <c r="GB541">
        <v>0</v>
      </c>
      <c r="GC541">
        <v>100</v>
      </c>
      <c r="GD541">
        <v>100</v>
      </c>
      <c r="GE541">
        <v>-3.11</v>
      </c>
      <c r="GF541">
        <v>-0.19220000000000001</v>
      </c>
      <c r="GG541">
        <v>-1.691838842420514</v>
      </c>
      <c r="GH541">
        <v>-5.4742946993243486E-4</v>
      </c>
      <c r="GI541">
        <v>-1.00937323189599E-6</v>
      </c>
      <c r="GJ541">
        <v>3.2426335113099041E-10</v>
      </c>
      <c r="GK541">
        <v>-0.25714838806632262</v>
      </c>
      <c r="GL541">
        <v>-1.4458059848174739E-2</v>
      </c>
      <c r="GM541">
        <v>1.0199616584873469E-3</v>
      </c>
      <c r="GN541">
        <v>-1.0584552142034339E-5</v>
      </c>
      <c r="GO541">
        <v>24</v>
      </c>
      <c r="GP541">
        <v>2276</v>
      </c>
      <c r="GQ541">
        <v>1</v>
      </c>
      <c r="GR541">
        <v>42</v>
      </c>
      <c r="GS541">
        <v>398</v>
      </c>
      <c r="GT541">
        <v>397.7</v>
      </c>
      <c r="GU541">
        <v>2.94556</v>
      </c>
      <c r="GV541">
        <v>2.2009300000000001</v>
      </c>
      <c r="GW541">
        <v>1.94702</v>
      </c>
      <c r="GX541">
        <v>2.8064</v>
      </c>
      <c r="GY541">
        <v>2.19482</v>
      </c>
      <c r="GZ541">
        <v>2.32544</v>
      </c>
      <c r="HA541">
        <v>30.2864</v>
      </c>
      <c r="HB541">
        <v>15.532999999999999</v>
      </c>
      <c r="HC541">
        <v>18</v>
      </c>
      <c r="HD541">
        <v>476.44200000000001</v>
      </c>
      <c r="HE541">
        <v>657.35699999999997</v>
      </c>
      <c r="HF541">
        <v>25.334199999999999</v>
      </c>
      <c r="HG541">
        <v>20.436</v>
      </c>
      <c r="HH541">
        <v>30.003399999999999</v>
      </c>
      <c r="HI541">
        <v>20.395299999999999</v>
      </c>
      <c r="HJ541">
        <v>20.306000000000001</v>
      </c>
      <c r="HK541">
        <v>58.923200000000001</v>
      </c>
      <c r="HL541">
        <v>21.207799999999999</v>
      </c>
      <c r="HM541">
        <v>73.029600000000002</v>
      </c>
      <c r="HN541">
        <v>24.568999999999999</v>
      </c>
      <c r="HO541">
        <v>1189.0899999999999</v>
      </c>
      <c r="HP541">
        <v>19.679500000000001</v>
      </c>
      <c r="HQ541">
        <v>101.479</v>
      </c>
      <c r="HR541">
        <v>101.345</v>
      </c>
    </row>
    <row r="542" spans="1:226" x14ac:dyDescent="0.2">
      <c r="A542">
        <v>526</v>
      </c>
      <c r="B542">
        <v>1657487705</v>
      </c>
      <c r="C542">
        <v>6709.5</v>
      </c>
      <c r="D542" t="s">
        <v>1415</v>
      </c>
      <c r="E542" t="s">
        <v>1416</v>
      </c>
      <c r="F542">
        <v>5</v>
      </c>
      <c r="G542" t="s">
        <v>1276</v>
      </c>
      <c r="H542" t="s">
        <v>354</v>
      </c>
      <c r="I542">
        <v>1657487702.2</v>
      </c>
      <c r="J542">
        <f t="shared" si="272"/>
        <v>2.041489921622557E-3</v>
      </c>
      <c r="K542">
        <f t="shared" si="273"/>
        <v>2.0414899216225568</v>
      </c>
      <c r="L542">
        <f t="shared" si="274"/>
        <v>30.611254857844475</v>
      </c>
      <c r="M542">
        <f t="shared" si="275"/>
        <v>1116.327</v>
      </c>
      <c r="N542">
        <f t="shared" si="276"/>
        <v>511.5593015109601</v>
      </c>
      <c r="O542">
        <f t="shared" si="277"/>
        <v>36.190103296549445</v>
      </c>
      <c r="P542">
        <f t="shared" si="278"/>
        <v>78.974205577731226</v>
      </c>
      <c r="Q542">
        <f t="shared" si="279"/>
        <v>8.6873720277452438E-2</v>
      </c>
      <c r="R542">
        <f t="shared" si="280"/>
        <v>2.3631071443260265</v>
      </c>
      <c r="S542">
        <f t="shared" si="281"/>
        <v>8.5137696558304624E-2</v>
      </c>
      <c r="T542">
        <f t="shared" si="282"/>
        <v>5.3364145733174238E-2</v>
      </c>
      <c r="U542">
        <f t="shared" si="283"/>
        <v>321.52226588416443</v>
      </c>
      <c r="V542">
        <f t="shared" si="284"/>
        <v>26.427762819680737</v>
      </c>
      <c r="W542">
        <f t="shared" si="285"/>
        <v>25.066780000000001</v>
      </c>
      <c r="X542">
        <f t="shared" si="286"/>
        <v>3.1923590843588641</v>
      </c>
      <c r="Y542">
        <f t="shared" si="287"/>
        <v>49.54334449672799</v>
      </c>
      <c r="Z542">
        <f t="shared" si="288"/>
        <v>1.5528869385676736</v>
      </c>
      <c r="AA542">
        <f t="shared" si="289"/>
        <v>3.1344007037519068</v>
      </c>
      <c r="AB542">
        <f t="shared" si="290"/>
        <v>1.6394721457911905</v>
      </c>
      <c r="AC542">
        <f t="shared" si="291"/>
        <v>-90.029705543554769</v>
      </c>
      <c r="AD542">
        <f t="shared" si="292"/>
        <v>-39.127036515909694</v>
      </c>
      <c r="AE542">
        <f t="shared" si="293"/>
        <v>-3.499243725113677</v>
      </c>
      <c r="AF542">
        <f t="shared" si="294"/>
        <v>188.86628009958628</v>
      </c>
      <c r="AG542">
        <f t="shared" si="295"/>
        <v>46.395705023492013</v>
      </c>
      <c r="AH542">
        <f t="shared" si="296"/>
        <v>2.0291164742421701</v>
      </c>
      <c r="AI542">
        <f t="shared" si="297"/>
        <v>30.611254857844475</v>
      </c>
      <c r="AJ542">
        <v>1198.6387790434851</v>
      </c>
      <c r="AK542">
        <v>1148.999757575757</v>
      </c>
      <c r="AL542">
        <v>3.3155515002901521</v>
      </c>
      <c r="AM542">
        <v>64.35819296685338</v>
      </c>
      <c r="AN542">
        <f t="shared" si="298"/>
        <v>2.0414899216225568</v>
      </c>
      <c r="AO542">
        <v>19.55737206169529</v>
      </c>
      <c r="AP542">
        <v>21.953288484848489</v>
      </c>
      <c r="AQ542">
        <v>1.9902153850427918E-5</v>
      </c>
      <c r="AR542">
        <v>78.51994977644415</v>
      </c>
      <c r="AS542">
        <v>0</v>
      </c>
      <c r="AT542">
        <v>0</v>
      </c>
      <c r="AU542">
        <f t="shared" si="299"/>
        <v>1</v>
      </c>
      <c r="AV542">
        <f t="shared" si="300"/>
        <v>0</v>
      </c>
      <c r="AW542">
        <f t="shared" si="301"/>
        <v>37635.740530852869</v>
      </c>
      <c r="AX542">
        <f t="shared" si="302"/>
        <v>2000.04</v>
      </c>
      <c r="AY542">
        <f t="shared" si="303"/>
        <v>1681.2335388000852</v>
      </c>
      <c r="AZ542">
        <f t="shared" si="304"/>
        <v>0.84059995740089455</v>
      </c>
      <c r="BA542">
        <f t="shared" si="305"/>
        <v>0.16075791778372653</v>
      </c>
      <c r="BB542">
        <v>6</v>
      </c>
      <c r="BC542">
        <v>0.5</v>
      </c>
      <c r="BD542" t="s">
        <v>355</v>
      </c>
      <c r="BE542">
        <v>2</v>
      </c>
      <c r="BF542" t="b">
        <v>1</v>
      </c>
      <c r="BG542">
        <v>1657487702.2</v>
      </c>
      <c r="BH542">
        <v>1116.327</v>
      </c>
      <c r="BI542">
        <v>1174.72</v>
      </c>
      <c r="BJ542">
        <v>21.950579999999999</v>
      </c>
      <c r="BK542">
        <v>19.569089999999999</v>
      </c>
      <c r="BL542">
        <v>1119.442</v>
      </c>
      <c r="BM542">
        <v>22.142700000000001</v>
      </c>
      <c r="BN542">
        <v>500.00029999999998</v>
      </c>
      <c r="BO542">
        <v>70.644710000000003</v>
      </c>
      <c r="BP542">
        <v>9.9978229999999987E-2</v>
      </c>
      <c r="BQ542">
        <v>24.75966</v>
      </c>
      <c r="BR542">
        <v>25.066780000000001</v>
      </c>
      <c r="BS542">
        <v>999.9</v>
      </c>
      <c r="BT542">
        <v>0</v>
      </c>
      <c r="BU542">
        <v>0</v>
      </c>
      <c r="BV542">
        <v>9999.9330000000009</v>
      </c>
      <c r="BW542">
        <v>0</v>
      </c>
      <c r="BX542">
        <v>27.87782</v>
      </c>
      <c r="BY542">
        <v>-58.392779999999988</v>
      </c>
      <c r="BZ542">
        <v>1141.3810000000001</v>
      </c>
      <c r="CA542">
        <v>1198.1659999999999</v>
      </c>
      <c r="CB542">
        <v>2.3815080000000002</v>
      </c>
      <c r="CC542">
        <v>1174.72</v>
      </c>
      <c r="CD542">
        <v>19.569089999999999</v>
      </c>
      <c r="CE542">
        <v>1.5506930000000001</v>
      </c>
      <c r="CF542">
        <v>1.3824510000000001</v>
      </c>
      <c r="CG542">
        <v>13.477359999999999</v>
      </c>
      <c r="CH542">
        <v>11.726509999999999</v>
      </c>
      <c r="CI542">
        <v>2000.04</v>
      </c>
      <c r="CJ542">
        <v>0.98000240000000005</v>
      </c>
      <c r="CK542">
        <v>1.99978E-2</v>
      </c>
      <c r="CL542">
        <v>0</v>
      </c>
      <c r="CM542">
        <v>2.4151400000000001</v>
      </c>
      <c r="CN542">
        <v>0</v>
      </c>
      <c r="CO542">
        <v>12767.41</v>
      </c>
      <c r="CP542">
        <v>16749.830000000002</v>
      </c>
      <c r="CQ542">
        <v>39.287199999999999</v>
      </c>
      <c r="CR542">
        <v>39.049599999999998</v>
      </c>
      <c r="CS542">
        <v>38.974800000000002</v>
      </c>
      <c r="CT542">
        <v>38.162400000000012</v>
      </c>
      <c r="CU542">
        <v>38.024800000000013</v>
      </c>
      <c r="CV542">
        <v>1960.0440000000001</v>
      </c>
      <c r="CW542">
        <v>39.997999999999998</v>
      </c>
      <c r="CX542">
        <v>0</v>
      </c>
      <c r="CY542">
        <v>1657487705.0999999</v>
      </c>
      <c r="CZ542">
        <v>0</v>
      </c>
      <c r="DA542">
        <v>1657463835.0999999</v>
      </c>
      <c r="DB542" t="s">
        <v>356</v>
      </c>
      <c r="DC542">
        <v>1657463822.5999999</v>
      </c>
      <c r="DD542">
        <v>1657463835.0999999</v>
      </c>
      <c r="DE542">
        <v>1</v>
      </c>
      <c r="DF542">
        <v>-2.657</v>
      </c>
      <c r="DG542">
        <v>-13.192</v>
      </c>
      <c r="DH542">
        <v>-3.9239999999999999</v>
      </c>
      <c r="DI542">
        <v>-0.217</v>
      </c>
      <c r="DJ542">
        <v>376</v>
      </c>
      <c r="DK542">
        <v>3</v>
      </c>
      <c r="DL542">
        <v>0.48</v>
      </c>
      <c r="DM542">
        <v>0.03</v>
      </c>
      <c r="DN542">
        <v>-57.570104999999998</v>
      </c>
      <c r="DO542">
        <v>-6.3426281425890227</v>
      </c>
      <c r="DP542">
        <v>0.61464413604540324</v>
      </c>
      <c r="DQ542">
        <v>0</v>
      </c>
      <c r="DR542">
        <v>2.3949060000000002</v>
      </c>
      <c r="DS542">
        <v>-7.7425891182098484E-3</v>
      </c>
      <c r="DT542">
        <v>1.0407895992946919E-2</v>
      </c>
      <c r="DU542">
        <v>1</v>
      </c>
      <c r="DV542">
        <v>1</v>
      </c>
      <c r="DW542">
        <v>2</v>
      </c>
      <c r="DX542" t="s">
        <v>369</v>
      </c>
      <c r="DY542">
        <v>2.9897100000000001</v>
      </c>
      <c r="DZ542">
        <v>2.7246100000000002</v>
      </c>
      <c r="EA542">
        <v>0.14971999999999999</v>
      </c>
      <c r="EB542">
        <v>0.15289900000000001</v>
      </c>
      <c r="EC542">
        <v>8.12108E-2</v>
      </c>
      <c r="ED542">
        <v>7.3288099999999995E-2</v>
      </c>
      <c r="EE542">
        <v>27184.1</v>
      </c>
      <c r="EF542">
        <v>27153.200000000001</v>
      </c>
      <c r="EG542">
        <v>29671.8</v>
      </c>
      <c r="EH542">
        <v>29614.1</v>
      </c>
      <c r="EI542">
        <v>36125.4</v>
      </c>
      <c r="EJ542">
        <v>36493.699999999997</v>
      </c>
      <c r="EK542">
        <v>41802.400000000001</v>
      </c>
      <c r="EL542">
        <v>42193.5</v>
      </c>
      <c r="EM542">
        <v>2.0377800000000001</v>
      </c>
      <c r="EN542">
        <v>2.2804199999999999</v>
      </c>
      <c r="EO542">
        <v>0.253052</v>
      </c>
      <c r="EP542">
        <v>0</v>
      </c>
      <c r="EQ542">
        <v>20.902899999999999</v>
      </c>
      <c r="ER542">
        <v>999.9</v>
      </c>
      <c r="ES542">
        <v>49.6</v>
      </c>
      <c r="ET542">
        <v>26.3</v>
      </c>
      <c r="EU542">
        <v>24.115200000000002</v>
      </c>
      <c r="EV542">
        <v>56.984400000000001</v>
      </c>
      <c r="EW542">
        <v>26.794899999999998</v>
      </c>
      <c r="EX542">
        <v>2</v>
      </c>
      <c r="EY542">
        <v>-0.521644</v>
      </c>
      <c r="EZ542">
        <v>2.69853E-2</v>
      </c>
      <c r="FA542">
        <v>20.392600000000002</v>
      </c>
      <c r="FB542">
        <v>5.2217799999999999</v>
      </c>
      <c r="FC542">
        <v>12.0099</v>
      </c>
      <c r="FD542">
        <v>4.9912999999999998</v>
      </c>
      <c r="FE542">
        <v>3.2885</v>
      </c>
      <c r="FF542">
        <v>9316.2000000000007</v>
      </c>
      <c r="FG542">
        <v>9999</v>
      </c>
      <c r="FH542">
        <v>9999</v>
      </c>
      <c r="FI542">
        <v>138.1</v>
      </c>
      <c r="FJ542">
        <v>1.86677</v>
      </c>
      <c r="FK542">
        <v>1.8658699999999999</v>
      </c>
      <c r="FL542">
        <v>1.8653999999999999</v>
      </c>
      <c r="FM542">
        <v>1.8653900000000001</v>
      </c>
      <c r="FN542">
        <v>1.8670800000000001</v>
      </c>
      <c r="FO542">
        <v>1.8697999999999999</v>
      </c>
      <c r="FP542">
        <v>1.8684000000000001</v>
      </c>
      <c r="FQ542">
        <v>1.86981</v>
      </c>
      <c r="FR542">
        <v>0</v>
      </c>
      <c r="FS542">
        <v>0</v>
      </c>
      <c r="FT542">
        <v>0</v>
      </c>
      <c r="FU542">
        <v>0</v>
      </c>
      <c r="FV542" t="s">
        <v>358</v>
      </c>
      <c r="FW542" t="s">
        <v>359</v>
      </c>
      <c r="FX542" t="s">
        <v>360</v>
      </c>
      <c r="FY542" t="s">
        <v>360</v>
      </c>
      <c r="FZ542" t="s">
        <v>360</v>
      </c>
      <c r="GA542" t="s">
        <v>360</v>
      </c>
      <c r="GB542">
        <v>0</v>
      </c>
      <c r="GC542">
        <v>100</v>
      </c>
      <c r="GD542">
        <v>100</v>
      </c>
      <c r="GE542">
        <v>-3.13</v>
      </c>
      <c r="GF542">
        <v>-0.19209999999999999</v>
      </c>
      <c r="GG542">
        <v>-1.691838842420514</v>
      </c>
      <c r="GH542">
        <v>-5.4742946993243486E-4</v>
      </c>
      <c r="GI542">
        <v>-1.00937323189599E-6</v>
      </c>
      <c r="GJ542">
        <v>3.2426335113099041E-10</v>
      </c>
      <c r="GK542">
        <v>-0.25714838806632262</v>
      </c>
      <c r="GL542">
        <v>-1.4458059848174739E-2</v>
      </c>
      <c r="GM542">
        <v>1.0199616584873469E-3</v>
      </c>
      <c r="GN542">
        <v>-1.0584552142034339E-5</v>
      </c>
      <c r="GO542">
        <v>24</v>
      </c>
      <c r="GP542">
        <v>2276</v>
      </c>
      <c r="GQ542">
        <v>1</v>
      </c>
      <c r="GR542">
        <v>42</v>
      </c>
      <c r="GS542">
        <v>398</v>
      </c>
      <c r="GT542">
        <v>397.8</v>
      </c>
      <c r="GU542">
        <v>2.97485</v>
      </c>
      <c r="GV542">
        <v>2.19604</v>
      </c>
      <c r="GW542">
        <v>1.94702</v>
      </c>
      <c r="GX542">
        <v>2.80518</v>
      </c>
      <c r="GY542">
        <v>2.19482</v>
      </c>
      <c r="GZ542">
        <v>2.34375</v>
      </c>
      <c r="HA542">
        <v>30.2864</v>
      </c>
      <c r="HB542">
        <v>15.541700000000001</v>
      </c>
      <c r="HC542">
        <v>18</v>
      </c>
      <c r="HD542">
        <v>476.29500000000002</v>
      </c>
      <c r="HE542">
        <v>657.48299999999995</v>
      </c>
      <c r="HF542">
        <v>24.4602</v>
      </c>
      <c r="HG542">
        <v>20.436</v>
      </c>
      <c r="HH542">
        <v>29.9984</v>
      </c>
      <c r="HI542">
        <v>20.395299999999999</v>
      </c>
      <c r="HJ542">
        <v>20.3063</v>
      </c>
      <c r="HK542">
        <v>59.530500000000004</v>
      </c>
      <c r="HL542">
        <v>21.207799999999999</v>
      </c>
      <c r="HM542">
        <v>73.029600000000002</v>
      </c>
      <c r="HN542">
        <v>24.509499999999999</v>
      </c>
      <c r="HO542">
        <v>1202.44</v>
      </c>
      <c r="HP542">
        <v>19.700800000000001</v>
      </c>
      <c r="HQ542">
        <v>101.47799999999999</v>
      </c>
      <c r="HR542">
        <v>101.342</v>
      </c>
    </row>
    <row r="543" spans="1:226" x14ac:dyDescent="0.2">
      <c r="A543">
        <v>527</v>
      </c>
      <c r="B543">
        <v>1657487710</v>
      </c>
      <c r="C543">
        <v>6714.5</v>
      </c>
      <c r="D543" t="s">
        <v>1417</v>
      </c>
      <c r="E543" t="s">
        <v>1418</v>
      </c>
      <c r="F543">
        <v>5</v>
      </c>
      <c r="G543" t="s">
        <v>1276</v>
      </c>
      <c r="H543" t="s">
        <v>354</v>
      </c>
      <c r="I543">
        <v>1657487707.5</v>
      </c>
      <c r="J543">
        <f t="shared" si="272"/>
        <v>2.0398944640465243E-3</v>
      </c>
      <c r="K543">
        <f t="shared" si="273"/>
        <v>2.0398944640465242</v>
      </c>
      <c r="L543">
        <f t="shared" si="274"/>
        <v>30.814937551814449</v>
      </c>
      <c r="M543">
        <f t="shared" si="275"/>
        <v>1133.6500000000001</v>
      </c>
      <c r="N543">
        <f t="shared" si="276"/>
        <v>525.71409054850187</v>
      </c>
      <c r="O543">
        <f t="shared" si="277"/>
        <v>37.191865496787166</v>
      </c>
      <c r="P543">
        <f t="shared" si="278"/>
        <v>80.20054831789389</v>
      </c>
      <c r="Q543">
        <f t="shared" si="279"/>
        <v>8.705160536839672E-2</v>
      </c>
      <c r="R543">
        <f t="shared" si="280"/>
        <v>2.3636689022883468</v>
      </c>
      <c r="S543">
        <f t="shared" si="281"/>
        <v>8.530894709801623E-2</v>
      </c>
      <c r="T543">
        <f t="shared" si="282"/>
        <v>5.3471757232135778E-2</v>
      </c>
      <c r="U543">
        <f t="shared" si="283"/>
        <v>321.50832766666673</v>
      </c>
      <c r="V543">
        <f t="shared" si="284"/>
        <v>26.399539881002127</v>
      </c>
      <c r="W543">
        <f t="shared" si="285"/>
        <v>25.050388888888889</v>
      </c>
      <c r="X543">
        <f t="shared" si="286"/>
        <v>3.1892423334837563</v>
      </c>
      <c r="Y543">
        <f t="shared" si="287"/>
        <v>49.672404601074163</v>
      </c>
      <c r="Z543">
        <f t="shared" si="288"/>
        <v>1.55430208820592</v>
      </c>
      <c r="AA543">
        <f t="shared" si="289"/>
        <v>3.1291057896003456</v>
      </c>
      <c r="AB543">
        <f t="shared" si="290"/>
        <v>1.6349402452778363</v>
      </c>
      <c r="AC543">
        <f t="shared" si="291"/>
        <v>-89.95934586445172</v>
      </c>
      <c r="AD543">
        <f t="shared" si="292"/>
        <v>-40.654455267988936</v>
      </c>
      <c r="AE543">
        <f t="shared" si="293"/>
        <v>-3.6341631918008548</v>
      </c>
      <c r="AF543">
        <f t="shared" si="294"/>
        <v>187.26036334242522</v>
      </c>
      <c r="AG543">
        <f t="shared" si="295"/>
        <v>46.781149345091293</v>
      </c>
      <c r="AH543">
        <f t="shared" si="296"/>
        <v>1.9932090377897012</v>
      </c>
      <c r="AI543">
        <f t="shared" si="297"/>
        <v>30.814937551814449</v>
      </c>
      <c r="AJ543">
        <v>1215.8030999593591</v>
      </c>
      <c r="AK543">
        <v>1165.804969696969</v>
      </c>
      <c r="AL543">
        <v>3.3439375508575049</v>
      </c>
      <c r="AM543">
        <v>64.35819296685338</v>
      </c>
      <c r="AN543">
        <f t="shared" si="298"/>
        <v>2.0398944640465242</v>
      </c>
      <c r="AO543">
        <v>19.62116515153819</v>
      </c>
      <c r="AP543">
        <v>21.985802424242419</v>
      </c>
      <c r="AQ543">
        <v>6.5868122349912444E-3</v>
      </c>
      <c r="AR543">
        <v>78.51994977644415</v>
      </c>
      <c r="AS543">
        <v>0</v>
      </c>
      <c r="AT543">
        <v>0</v>
      </c>
      <c r="AU543">
        <f t="shared" si="299"/>
        <v>1</v>
      </c>
      <c r="AV543">
        <f t="shared" si="300"/>
        <v>0</v>
      </c>
      <c r="AW543">
        <f t="shared" si="301"/>
        <v>37652.974821319251</v>
      </c>
      <c r="AX543">
        <f t="shared" si="302"/>
        <v>1999.955555555556</v>
      </c>
      <c r="AY543">
        <f t="shared" si="303"/>
        <v>1681.1623666666671</v>
      </c>
      <c r="AZ543">
        <f t="shared" si="304"/>
        <v>0.84059986333029624</v>
      </c>
      <c r="BA543">
        <f t="shared" si="305"/>
        <v>0.16075773622747172</v>
      </c>
      <c r="BB543">
        <v>6</v>
      </c>
      <c r="BC543">
        <v>0.5</v>
      </c>
      <c r="BD543" t="s">
        <v>355</v>
      </c>
      <c r="BE543">
        <v>2</v>
      </c>
      <c r="BF543" t="b">
        <v>1</v>
      </c>
      <c r="BG543">
        <v>1657487707.5</v>
      </c>
      <c r="BH543">
        <v>1133.6500000000001</v>
      </c>
      <c r="BI543">
        <v>1192.501111111111</v>
      </c>
      <c r="BJ543">
        <v>21.97035555555555</v>
      </c>
      <c r="BK543">
        <v>19.630966666666669</v>
      </c>
      <c r="BL543">
        <v>1136.7933333333331</v>
      </c>
      <c r="BM543">
        <v>22.162166666666671</v>
      </c>
      <c r="BN543">
        <v>499.98122222222219</v>
      </c>
      <c r="BO543">
        <v>70.645533333333333</v>
      </c>
      <c r="BP543">
        <v>9.9889255555555556E-2</v>
      </c>
      <c r="BQ543">
        <v>24.73135555555556</v>
      </c>
      <c r="BR543">
        <v>25.050388888888889</v>
      </c>
      <c r="BS543">
        <v>999.90000000000009</v>
      </c>
      <c r="BT543">
        <v>0</v>
      </c>
      <c r="BU543">
        <v>0</v>
      </c>
      <c r="BV543">
        <v>10003.594444444439</v>
      </c>
      <c r="BW543">
        <v>0</v>
      </c>
      <c r="BX543">
        <v>27.720155555555561</v>
      </c>
      <c r="BY543">
        <v>-58.850611111111107</v>
      </c>
      <c r="BZ543">
        <v>1159.1199999999999</v>
      </c>
      <c r="CA543">
        <v>1216.3811111111111</v>
      </c>
      <c r="CB543">
        <v>2.3393955555555559</v>
      </c>
      <c r="CC543">
        <v>1192.501111111111</v>
      </c>
      <c r="CD543">
        <v>19.630966666666669</v>
      </c>
      <c r="CE543">
        <v>1.5521077777777781</v>
      </c>
      <c r="CF543">
        <v>1.386838888888889</v>
      </c>
      <c r="CG543">
        <v>13.49137777777778</v>
      </c>
      <c r="CH543">
        <v>11.774477777777779</v>
      </c>
      <c r="CI543">
        <v>1999.955555555556</v>
      </c>
      <c r="CJ543">
        <v>0.98000299999999996</v>
      </c>
      <c r="CK543">
        <v>1.99972E-2</v>
      </c>
      <c r="CL543">
        <v>0</v>
      </c>
      <c r="CM543">
        <v>2.4181777777777782</v>
      </c>
      <c r="CN543">
        <v>0</v>
      </c>
      <c r="CO543">
        <v>12795.566666666669</v>
      </c>
      <c r="CP543">
        <v>16749.12222222222</v>
      </c>
      <c r="CQ543">
        <v>39.388777777777783</v>
      </c>
      <c r="CR543">
        <v>39.125</v>
      </c>
      <c r="CS543">
        <v>39.013777777777783</v>
      </c>
      <c r="CT543">
        <v>38.277555555555551</v>
      </c>
      <c r="CU543">
        <v>38.090000000000003</v>
      </c>
      <c r="CV543">
        <v>1959.965555555556</v>
      </c>
      <c r="CW543">
        <v>39.99</v>
      </c>
      <c r="CX543">
        <v>0</v>
      </c>
      <c r="CY543">
        <v>1657487709.9000001</v>
      </c>
      <c r="CZ543">
        <v>0</v>
      </c>
      <c r="DA543">
        <v>1657463835.0999999</v>
      </c>
      <c r="DB543" t="s">
        <v>356</v>
      </c>
      <c r="DC543">
        <v>1657463822.5999999</v>
      </c>
      <c r="DD543">
        <v>1657463835.0999999</v>
      </c>
      <c r="DE543">
        <v>1</v>
      </c>
      <c r="DF543">
        <v>-2.657</v>
      </c>
      <c r="DG543">
        <v>-13.192</v>
      </c>
      <c r="DH543">
        <v>-3.9239999999999999</v>
      </c>
      <c r="DI543">
        <v>-0.217</v>
      </c>
      <c r="DJ543">
        <v>376</v>
      </c>
      <c r="DK543">
        <v>3</v>
      </c>
      <c r="DL543">
        <v>0.48</v>
      </c>
      <c r="DM543">
        <v>0.03</v>
      </c>
      <c r="DN543">
        <v>-58.073605000000001</v>
      </c>
      <c r="DO543">
        <v>-5.9864217636021886</v>
      </c>
      <c r="DP543">
        <v>0.58197211400117743</v>
      </c>
      <c r="DQ543">
        <v>0</v>
      </c>
      <c r="DR543">
        <v>2.3833099999999998</v>
      </c>
      <c r="DS543">
        <v>-0.22990198874296389</v>
      </c>
      <c r="DT543">
        <v>2.5960800257311029E-2</v>
      </c>
      <c r="DU543">
        <v>0</v>
      </c>
      <c r="DV543">
        <v>0</v>
      </c>
      <c r="DW543">
        <v>2</v>
      </c>
      <c r="DX543" t="s">
        <v>357</v>
      </c>
      <c r="DY543">
        <v>2.98956</v>
      </c>
      <c r="DZ543">
        <v>2.7248199999999998</v>
      </c>
      <c r="EA543">
        <v>0.151112</v>
      </c>
      <c r="EB543">
        <v>0.154283</v>
      </c>
      <c r="EC543">
        <v>8.1301999999999999E-2</v>
      </c>
      <c r="ED543">
        <v>7.3370000000000005E-2</v>
      </c>
      <c r="EE543">
        <v>27140.3</v>
      </c>
      <c r="EF543">
        <v>27109.8</v>
      </c>
      <c r="EG543">
        <v>29672.400000000001</v>
      </c>
      <c r="EH543">
        <v>29615.200000000001</v>
      </c>
      <c r="EI543">
        <v>36122.300000000003</v>
      </c>
      <c r="EJ543">
        <v>36491.800000000003</v>
      </c>
      <c r="EK543">
        <v>41803</v>
      </c>
      <c r="EL543">
        <v>42195.1</v>
      </c>
      <c r="EM543">
        <v>2.03775</v>
      </c>
      <c r="EN543">
        <v>2.2804500000000001</v>
      </c>
      <c r="EO543">
        <v>0.25005300000000003</v>
      </c>
      <c r="EP543">
        <v>0</v>
      </c>
      <c r="EQ543">
        <v>20.918399999999998</v>
      </c>
      <c r="ER543">
        <v>999.9</v>
      </c>
      <c r="ES543">
        <v>49.6</v>
      </c>
      <c r="ET543">
        <v>26.3</v>
      </c>
      <c r="EU543">
        <v>24.115400000000001</v>
      </c>
      <c r="EV543">
        <v>56.364400000000003</v>
      </c>
      <c r="EW543">
        <v>26.931100000000001</v>
      </c>
      <c r="EX543">
        <v>2</v>
      </c>
      <c r="EY543">
        <v>-0.52307700000000001</v>
      </c>
      <c r="EZ543">
        <v>-0.96690600000000004</v>
      </c>
      <c r="FA543">
        <v>20.3919</v>
      </c>
      <c r="FB543">
        <v>5.2220800000000001</v>
      </c>
      <c r="FC543">
        <v>12.0099</v>
      </c>
      <c r="FD543">
        <v>4.9912999999999998</v>
      </c>
      <c r="FE543">
        <v>3.2886000000000002</v>
      </c>
      <c r="FF543">
        <v>9316.2000000000007</v>
      </c>
      <c r="FG543">
        <v>9999</v>
      </c>
      <c r="FH543">
        <v>9999</v>
      </c>
      <c r="FI543">
        <v>138.1</v>
      </c>
      <c r="FJ543">
        <v>1.8667800000000001</v>
      </c>
      <c r="FK543">
        <v>1.8658699999999999</v>
      </c>
      <c r="FL543">
        <v>1.86541</v>
      </c>
      <c r="FM543">
        <v>1.8653900000000001</v>
      </c>
      <c r="FN543">
        <v>1.8670800000000001</v>
      </c>
      <c r="FO543">
        <v>1.8697999999999999</v>
      </c>
      <c r="FP543">
        <v>1.86836</v>
      </c>
      <c r="FQ543">
        <v>1.86981</v>
      </c>
      <c r="FR543">
        <v>0</v>
      </c>
      <c r="FS543">
        <v>0</v>
      </c>
      <c r="FT543">
        <v>0</v>
      </c>
      <c r="FU543">
        <v>0</v>
      </c>
      <c r="FV543" t="s">
        <v>358</v>
      </c>
      <c r="FW543" t="s">
        <v>359</v>
      </c>
      <c r="FX543" t="s">
        <v>360</v>
      </c>
      <c r="FY543" t="s">
        <v>360</v>
      </c>
      <c r="FZ543" t="s">
        <v>360</v>
      </c>
      <c r="GA543" t="s">
        <v>360</v>
      </c>
      <c r="GB543">
        <v>0</v>
      </c>
      <c r="GC543">
        <v>100</v>
      </c>
      <c r="GD543">
        <v>100</v>
      </c>
      <c r="GE543">
        <v>-3.16</v>
      </c>
      <c r="GF543">
        <v>-0.19159999999999999</v>
      </c>
      <c r="GG543">
        <v>-1.691838842420514</v>
      </c>
      <c r="GH543">
        <v>-5.4742946993243486E-4</v>
      </c>
      <c r="GI543">
        <v>-1.00937323189599E-6</v>
      </c>
      <c r="GJ543">
        <v>3.2426335113099041E-10</v>
      </c>
      <c r="GK543">
        <v>-0.25714838806632262</v>
      </c>
      <c r="GL543">
        <v>-1.4458059848174739E-2</v>
      </c>
      <c r="GM543">
        <v>1.0199616584873469E-3</v>
      </c>
      <c r="GN543">
        <v>-1.0584552142034339E-5</v>
      </c>
      <c r="GO543">
        <v>24</v>
      </c>
      <c r="GP543">
        <v>2276</v>
      </c>
      <c r="GQ543">
        <v>1</v>
      </c>
      <c r="GR543">
        <v>42</v>
      </c>
      <c r="GS543">
        <v>398.1</v>
      </c>
      <c r="GT543">
        <v>397.9</v>
      </c>
      <c r="GU543">
        <v>3.0078100000000001</v>
      </c>
      <c r="GV543">
        <v>2.19482</v>
      </c>
      <c r="GW543">
        <v>1.94702</v>
      </c>
      <c r="GX543">
        <v>2.80518</v>
      </c>
      <c r="GY543">
        <v>2.19482</v>
      </c>
      <c r="GZ543">
        <v>2.33643</v>
      </c>
      <c r="HA543">
        <v>30.2864</v>
      </c>
      <c r="HB543">
        <v>15.532999999999999</v>
      </c>
      <c r="HC543">
        <v>18</v>
      </c>
      <c r="HD543">
        <v>476.28399999999999</v>
      </c>
      <c r="HE543">
        <v>657.51400000000001</v>
      </c>
      <c r="HF543">
        <v>24.3004</v>
      </c>
      <c r="HG543">
        <v>20.436</v>
      </c>
      <c r="HH543">
        <v>29.998699999999999</v>
      </c>
      <c r="HI543">
        <v>20.395700000000001</v>
      </c>
      <c r="HJ543">
        <v>20.306999999999999</v>
      </c>
      <c r="HK543">
        <v>60.187800000000003</v>
      </c>
      <c r="HL543">
        <v>21.207799999999999</v>
      </c>
      <c r="HM543">
        <v>72.658199999999994</v>
      </c>
      <c r="HN543">
        <v>24.4421</v>
      </c>
      <c r="HO543">
        <v>1222.48</v>
      </c>
      <c r="HP543">
        <v>19.692599999999999</v>
      </c>
      <c r="HQ543">
        <v>101.48</v>
      </c>
      <c r="HR543">
        <v>101.345</v>
      </c>
    </row>
    <row r="544" spans="1:226" x14ac:dyDescent="0.2">
      <c r="A544">
        <v>528</v>
      </c>
      <c r="B544">
        <v>1657487715</v>
      </c>
      <c r="C544">
        <v>6719.5</v>
      </c>
      <c r="D544" t="s">
        <v>1419</v>
      </c>
      <c r="E544" t="s">
        <v>1420</v>
      </c>
      <c r="F544">
        <v>5</v>
      </c>
      <c r="G544" t="s">
        <v>1276</v>
      </c>
      <c r="H544" t="s">
        <v>354</v>
      </c>
      <c r="I544">
        <v>1657487712.2</v>
      </c>
      <c r="J544">
        <f t="shared" si="272"/>
        <v>2.0491588171419406E-3</v>
      </c>
      <c r="K544">
        <f t="shared" si="273"/>
        <v>2.0491588171419406</v>
      </c>
      <c r="L544">
        <f t="shared" si="274"/>
        <v>31.289931066941495</v>
      </c>
      <c r="M544">
        <f t="shared" si="275"/>
        <v>1149.04</v>
      </c>
      <c r="N544">
        <f t="shared" si="276"/>
        <v>536.99096918361067</v>
      </c>
      <c r="O544">
        <f t="shared" si="277"/>
        <v>37.989359957607135</v>
      </c>
      <c r="P544">
        <f t="shared" si="278"/>
        <v>81.288693238272003</v>
      </c>
      <c r="Q544">
        <f t="shared" si="279"/>
        <v>8.7837968332178384E-2</v>
      </c>
      <c r="R544">
        <f t="shared" si="280"/>
        <v>2.361819219755569</v>
      </c>
      <c r="S544">
        <f t="shared" si="281"/>
        <v>8.6062670653898443E-2</v>
      </c>
      <c r="T544">
        <f t="shared" si="282"/>
        <v>5.3945684116416794E-2</v>
      </c>
      <c r="U544">
        <f t="shared" si="283"/>
        <v>321.51021209999999</v>
      </c>
      <c r="V544">
        <f t="shared" si="284"/>
        <v>26.39097111597016</v>
      </c>
      <c r="W544">
        <f t="shared" si="285"/>
        <v>25.024190000000001</v>
      </c>
      <c r="X544">
        <f t="shared" si="286"/>
        <v>3.1842661665509056</v>
      </c>
      <c r="Y544">
        <f t="shared" si="287"/>
        <v>49.755363046091595</v>
      </c>
      <c r="Z544">
        <f t="shared" si="288"/>
        <v>1.5562613637192959</v>
      </c>
      <c r="AA544">
        <f t="shared" si="289"/>
        <v>3.1278263657279135</v>
      </c>
      <c r="AB544">
        <f t="shared" si="290"/>
        <v>1.6280048028316096</v>
      </c>
      <c r="AC544">
        <f t="shared" si="291"/>
        <v>-90.367903835959581</v>
      </c>
      <c r="AD544">
        <f t="shared" si="292"/>
        <v>-38.158373605350803</v>
      </c>
      <c r="AE544">
        <f t="shared" si="293"/>
        <v>-3.4131379691770136</v>
      </c>
      <c r="AF544">
        <f t="shared" si="294"/>
        <v>189.57079668951263</v>
      </c>
      <c r="AG544">
        <f t="shared" si="295"/>
        <v>47.202484642036055</v>
      </c>
      <c r="AH544">
        <f t="shared" si="296"/>
        <v>2.037876618711266</v>
      </c>
      <c r="AI544">
        <f t="shared" si="297"/>
        <v>31.289931066941495</v>
      </c>
      <c r="AJ544">
        <v>1233.228878697654</v>
      </c>
      <c r="AK544">
        <v>1182.6067878787869</v>
      </c>
      <c r="AL544">
        <v>3.356463571333657</v>
      </c>
      <c r="AM544">
        <v>64.35819296685338</v>
      </c>
      <c r="AN544">
        <f t="shared" si="298"/>
        <v>2.0491588171419406</v>
      </c>
      <c r="AO544">
        <v>19.62412646488427</v>
      </c>
      <c r="AP544">
        <v>22.000715151515148</v>
      </c>
      <c r="AQ544">
        <v>6.3098729930892404E-3</v>
      </c>
      <c r="AR544">
        <v>78.51994977644415</v>
      </c>
      <c r="AS544">
        <v>0</v>
      </c>
      <c r="AT544">
        <v>0</v>
      </c>
      <c r="AU544">
        <f t="shared" si="299"/>
        <v>1</v>
      </c>
      <c r="AV544">
        <f t="shared" si="300"/>
        <v>0</v>
      </c>
      <c r="AW544">
        <f t="shared" si="301"/>
        <v>37608.919785222301</v>
      </c>
      <c r="AX544">
        <f t="shared" si="302"/>
        <v>1999.9670000000001</v>
      </c>
      <c r="AY544">
        <f t="shared" si="303"/>
        <v>1681.17201</v>
      </c>
      <c r="AZ544">
        <f t="shared" si="304"/>
        <v>0.84059987489793575</v>
      </c>
      <c r="BA544">
        <f t="shared" si="305"/>
        <v>0.16075775855301611</v>
      </c>
      <c r="BB544">
        <v>6</v>
      </c>
      <c r="BC544">
        <v>0.5</v>
      </c>
      <c r="BD544" t="s">
        <v>355</v>
      </c>
      <c r="BE544">
        <v>2</v>
      </c>
      <c r="BF544" t="b">
        <v>1</v>
      </c>
      <c r="BG544">
        <v>1657487712.2</v>
      </c>
      <c r="BH544">
        <v>1149.04</v>
      </c>
      <c r="BI544">
        <v>1208.492</v>
      </c>
      <c r="BJ544">
        <v>21.99822</v>
      </c>
      <c r="BK544">
        <v>19.6066</v>
      </c>
      <c r="BL544">
        <v>1152.2070000000001</v>
      </c>
      <c r="BM544">
        <v>22.189610000000009</v>
      </c>
      <c r="BN544">
        <v>500.00760000000002</v>
      </c>
      <c r="BO544">
        <v>70.644840000000002</v>
      </c>
      <c r="BP544">
        <v>0.1000368</v>
      </c>
      <c r="BQ544">
        <v>24.724509999999999</v>
      </c>
      <c r="BR544">
        <v>25.024190000000001</v>
      </c>
      <c r="BS544">
        <v>999.9</v>
      </c>
      <c r="BT544">
        <v>0</v>
      </c>
      <c r="BU544">
        <v>0</v>
      </c>
      <c r="BV544">
        <v>9991.255000000001</v>
      </c>
      <c r="BW544">
        <v>0</v>
      </c>
      <c r="BX544">
        <v>27.701460000000001</v>
      </c>
      <c r="BY544">
        <v>-59.453999999999994</v>
      </c>
      <c r="BZ544">
        <v>1174.886</v>
      </c>
      <c r="CA544">
        <v>1232.663</v>
      </c>
      <c r="CB544">
        <v>2.3916110000000002</v>
      </c>
      <c r="CC544">
        <v>1208.492</v>
      </c>
      <c r="CD544">
        <v>19.6066</v>
      </c>
      <c r="CE544">
        <v>1.5540590000000001</v>
      </c>
      <c r="CF544">
        <v>1.385105</v>
      </c>
      <c r="CG544">
        <v>13.51069</v>
      </c>
      <c r="CH544">
        <v>11.75554</v>
      </c>
      <c r="CI544">
        <v>1999.9670000000001</v>
      </c>
      <c r="CJ544">
        <v>0.98000389999999982</v>
      </c>
      <c r="CK544">
        <v>1.999633E-2</v>
      </c>
      <c r="CL544">
        <v>0</v>
      </c>
      <c r="CM544">
        <v>2.2621899999999999</v>
      </c>
      <c r="CN544">
        <v>0</v>
      </c>
      <c r="CO544">
        <v>12822.75</v>
      </c>
      <c r="CP544">
        <v>16749.189999999999</v>
      </c>
      <c r="CQ544">
        <v>39.462200000000003</v>
      </c>
      <c r="CR544">
        <v>39.174599999999998</v>
      </c>
      <c r="CS544">
        <v>39.074599999999997</v>
      </c>
      <c r="CT544">
        <v>38.362400000000001</v>
      </c>
      <c r="CU544">
        <v>38.162199999999999</v>
      </c>
      <c r="CV544">
        <v>1959.9760000000001</v>
      </c>
      <c r="CW544">
        <v>39.991000000000007</v>
      </c>
      <c r="CX544">
        <v>0</v>
      </c>
      <c r="CY544">
        <v>1657487714.7</v>
      </c>
      <c r="CZ544">
        <v>0</v>
      </c>
      <c r="DA544">
        <v>1657463835.0999999</v>
      </c>
      <c r="DB544" t="s">
        <v>356</v>
      </c>
      <c r="DC544">
        <v>1657463822.5999999</v>
      </c>
      <c r="DD544">
        <v>1657463835.0999999</v>
      </c>
      <c r="DE544">
        <v>1</v>
      </c>
      <c r="DF544">
        <v>-2.657</v>
      </c>
      <c r="DG544">
        <v>-13.192</v>
      </c>
      <c r="DH544">
        <v>-3.9239999999999999</v>
      </c>
      <c r="DI544">
        <v>-0.217</v>
      </c>
      <c r="DJ544">
        <v>376</v>
      </c>
      <c r="DK544">
        <v>3</v>
      </c>
      <c r="DL544">
        <v>0.48</v>
      </c>
      <c r="DM544">
        <v>0.03</v>
      </c>
      <c r="DN544">
        <v>-58.632026829268277</v>
      </c>
      <c r="DO544">
        <v>-5.9638494773520154</v>
      </c>
      <c r="DP544">
        <v>0.59359542476722349</v>
      </c>
      <c r="DQ544">
        <v>0</v>
      </c>
      <c r="DR544">
        <v>2.3804263414634139</v>
      </c>
      <c r="DS544">
        <v>-8.7146550522646235E-2</v>
      </c>
      <c r="DT544">
        <v>2.778797535661761E-2</v>
      </c>
      <c r="DU544">
        <v>1</v>
      </c>
      <c r="DV544">
        <v>1</v>
      </c>
      <c r="DW544">
        <v>2</v>
      </c>
      <c r="DX544" t="s">
        <v>369</v>
      </c>
      <c r="DY544">
        <v>2.9896699999999998</v>
      </c>
      <c r="DZ544">
        <v>2.72471</v>
      </c>
      <c r="EA544">
        <v>0.15248600000000001</v>
      </c>
      <c r="EB544">
        <v>0.155635</v>
      </c>
      <c r="EC544">
        <v>8.1326899999999994E-2</v>
      </c>
      <c r="ED544">
        <v>7.3217500000000005E-2</v>
      </c>
      <c r="EE544">
        <v>27096.7</v>
      </c>
      <c r="EF544">
        <v>27066.799999999999</v>
      </c>
      <c r="EG544">
        <v>29672.7</v>
      </c>
      <c r="EH544">
        <v>29615.3</v>
      </c>
      <c r="EI544">
        <v>36121.5</v>
      </c>
      <c r="EJ544">
        <v>36498.199999999997</v>
      </c>
      <c r="EK544">
        <v>41803.199999999997</v>
      </c>
      <c r="EL544">
        <v>42195.4</v>
      </c>
      <c r="EM544">
        <v>2.03803</v>
      </c>
      <c r="EN544">
        <v>2.2804500000000001</v>
      </c>
      <c r="EO544">
        <v>0.24799299999999999</v>
      </c>
      <c r="EP544">
        <v>0</v>
      </c>
      <c r="EQ544">
        <v>20.9344</v>
      </c>
      <c r="ER544">
        <v>999.9</v>
      </c>
      <c r="ES544">
        <v>49.6</v>
      </c>
      <c r="ET544">
        <v>26.3</v>
      </c>
      <c r="EU544">
        <v>24.114699999999999</v>
      </c>
      <c r="EV544">
        <v>56.914400000000001</v>
      </c>
      <c r="EW544">
        <v>26.8309</v>
      </c>
      <c r="EX544">
        <v>2</v>
      </c>
      <c r="EY544">
        <v>-0.52256100000000005</v>
      </c>
      <c r="EZ544">
        <v>-1.48386</v>
      </c>
      <c r="FA544">
        <v>20.388500000000001</v>
      </c>
      <c r="FB544">
        <v>5.2223800000000002</v>
      </c>
      <c r="FC544">
        <v>12.0099</v>
      </c>
      <c r="FD544">
        <v>4.9914500000000004</v>
      </c>
      <c r="FE544">
        <v>3.2886500000000001</v>
      </c>
      <c r="FF544">
        <v>9316.5</v>
      </c>
      <c r="FG544">
        <v>9999</v>
      </c>
      <c r="FH544">
        <v>9999</v>
      </c>
      <c r="FI544">
        <v>138.1</v>
      </c>
      <c r="FJ544">
        <v>1.86677</v>
      </c>
      <c r="FK544">
        <v>1.86585</v>
      </c>
      <c r="FL544">
        <v>1.8653900000000001</v>
      </c>
      <c r="FM544">
        <v>1.8653900000000001</v>
      </c>
      <c r="FN544">
        <v>1.8670800000000001</v>
      </c>
      <c r="FO544">
        <v>1.86978</v>
      </c>
      <c r="FP544">
        <v>1.86839</v>
      </c>
      <c r="FQ544">
        <v>1.86981</v>
      </c>
      <c r="FR544">
        <v>0</v>
      </c>
      <c r="FS544">
        <v>0</v>
      </c>
      <c r="FT544">
        <v>0</v>
      </c>
      <c r="FU544">
        <v>0</v>
      </c>
      <c r="FV544" t="s">
        <v>358</v>
      </c>
      <c r="FW544" t="s">
        <v>359</v>
      </c>
      <c r="FX544" t="s">
        <v>360</v>
      </c>
      <c r="FY544" t="s">
        <v>360</v>
      </c>
      <c r="FZ544" t="s">
        <v>360</v>
      </c>
      <c r="GA544" t="s">
        <v>360</v>
      </c>
      <c r="GB544">
        <v>0</v>
      </c>
      <c r="GC544">
        <v>100</v>
      </c>
      <c r="GD544">
        <v>100</v>
      </c>
      <c r="GE544">
        <v>-3.19</v>
      </c>
      <c r="GF544">
        <v>-0.19139999999999999</v>
      </c>
      <c r="GG544">
        <v>-1.691838842420514</v>
      </c>
      <c r="GH544">
        <v>-5.4742946993243486E-4</v>
      </c>
      <c r="GI544">
        <v>-1.00937323189599E-6</v>
      </c>
      <c r="GJ544">
        <v>3.2426335113099041E-10</v>
      </c>
      <c r="GK544">
        <v>-0.25714838806632262</v>
      </c>
      <c r="GL544">
        <v>-1.4458059848174739E-2</v>
      </c>
      <c r="GM544">
        <v>1.0199616584873469E-3</v>
      </c>
      <c r="GN544">
        <v>-1.0584552142034339E-5</v>
      </c>
      <c r="GO544">
        <v>24</v>
      </c>
      <c r="GP544">
        <v>2276</v>
      </c>
      <c r="GQ544">
        <v>1</v>
      </c>
      <c r="GR544">
        <v>42</v>
      </c>
      <c r="GS544">
        <v>398.2</v>
      </c>
      <c r="GT544">
        <v>398</v>
      </c>
      <c r="GU544">
        <v>3.0383300000000002</v>
      </c>
      <c r="GV544">
        <v>2.2009300000000001</v>
      </c>
      <c r="GW544">
        <v>1.94702</v>
      </c>
      <c r="GX544">
        <v>2.80518</v>
      </c>
      <c r="GY544">
        <v>2.19482</v>
      </c>
      <c r="GZ544">
        <v>2.3315399999999999</v>
      </c>
      <c r="HA544">
        <v>30.2864</v>
      </c>
      <c r="HB544">
        <v>15.5242</v>
      </c>
      <c r="HC544">
        <v>18</v>
      </c>
      <c r="HD544">
        <v>476.45800000000003</v>
      </c>
      <c r="HE544">
        <v>657.5</v>
      </c>
      <c r="HF544">
        <v>24.287700000000001</v>
      </c>
      <c r="HG544">
        <v>20.436399999999999</v>
      </c>
      <c r="HH544">
        <v>29.9999</v>
      </c>
      <c r="HI544">
        <v>20.396999999999998</v>
      </c>
      <c r="HJ544">
        <v>20.306000000000001</v>
      </c>
      <c r="HK544">
        <v>60.788800000000002</v>
      </c>
      <c r="HL544">
        <v>20.6312</v>
      </c>
      <c r="HM544">
        <v>72.658199999999994</v>
      </c>
      <c r="HN544">
        <v>24.400099999999998</v>
      </c>
      <c r="HO544">
        <v>1235.83</v>
      </c>
      <c r="HP544">
        <v>19.708100000000002</v>
      </c>
      <c r="HQ544">
        <v>101.48099999999999</v>
      </c>
      <c r="HR544">
        <v>101.346</v>
      </c>
    </row>
    <row r="545" spans="1:226" x14ac:dyDescent="0.2">
      <c r="A545">
        <v>529</v>
      </c>
      <c r="B545">
        <v>1657487720</v>
      </c>
      <c r="C545">
        <v>6724.5</v>
      </c>
      <c r="D545" t="s">
        <v>1421</v>
      </c>
      <c r="E545" t="s">
        <v>1422</v>
      </c>
      <c r="F545">
        <v>5</v>
      </c>
      <c r="G545" t="s">
        <v>1276</v>
      </c>
      <c r="H545" t="s">
        <v>354</v>
      </c>
      <c r="I545">
        <v>1657487717.5</v>
      </c>
      <c r="J545">
        <f t="shared" si="272"/>
        <v>2.0612674788501447E-3</v>
      </c>
      <c r="K545">
        <f t="shared" si="273"/>
        <v>2.0612674788501448</v>
      </c>
      <c r="L545">
        <f t="shared" si="274"/>
        <v>31.831498952883543</v>
      </c>
      <c r="M545">
        <f t="shared" si="275"/>
        <v>1166.254444444445</v>
      </c>
      <c r="N545">
        <f t="shared" si="276"/>
        <v>547.96421218204466</v>
      </c>
      <c r="O545">
        <f t="shared" si="277"/>
        <v>38.765458945558848</v>
      </c>
      <c r="P545">
        <f t="shared" si="278"/>
        <v>82.506097626621795</v>
      </c>
      <c r="Q545">
        <f t="shared" si="279"/>
        <v>8.8494345512473982E-2</v>
      </c>
      <c r="R545">
        <f t="shared" si="280"/>
        <v>2.3588123913960057</v>
      </c>
      <c r="S545">
        <f t="shared" si="281"/>
        <v>8.6690463653586361E-2</v>
      </c>
      <c r="T545">
        <f t="shared" si="282"/>
        <v>5.4340548797309401E-2</v>
      </c>
      <c r="U545">
        <f t="shared" si="283"/>
        <v>321.5143569999999</v>
      </c>
      <c r="V545">
        <f t="shared" si="284"/>
        <v>26.388698183197416</v>
      </c>
      <c r="W545">
        <f t="shared" si="285"/>
        <v>25.01274444444444</v>
      </c>
      <c r="X545">
        <f t="shared" si="286"/>
        <v>3.1820943500057379</v>
      </c>
      <c r="Y545">
        <f t="shared" si="287"/>
        <v>49.758179723081149</v>
      </c>
      <c r="Z545">
        <f t="shared" si="288"/>
        <v>1.5563123759196142</v>
      </c>
      <c r="AA545">
        <f t="shared" si="289"/>
        <v>3.1277518281033365</v>
      </c>
      <c r="AB545">
        <f t="shared" si="290"/>
        <v>1.6257819740861237</v>
      </c>
      <c r="AC545">
        <f t="shared" si="291"/>
        <v>-90.90189581729139</v>
      </c>
      <c r="AD545">
        <f t="shared" si="292"/>
        <v>-36.705008489051153</v>
      </c>
      <c r="AE545">
        <f t="shared" si="293"/>
        <v>-3.2871283151189687</v>
      </c>
      <c r="AF545">
        <f t="shared" si="294"/>
        <v>190.62032437853836</v>
      </c>
      <c r="AG545">
        <f t="shared" si="295"/>
        <v>47.547485915727435</v>
      </c>
      <c r="AH545">
        <f t="shared" si="296"/>
        <v>2.0503294461334294</v>
      </c>
      <c r="AI545">
        <f t="shared" si="297"/>
        <v>31.831498952883543</v>
      </c>
      <c r="AJ545">
        <v>1250.1297728082591</v>
      </c>
      <c r="AK545">
        <v>1199.0767272727271</v>
      </c>
      <c r="AL545">
        <v>3.294227493824053</v>
      </c>
      <c r="AM545">
        <v>64.35819296685338</v>
      </c>
      <c r="AN545">
        <f t="shared" si="298"/>
        <v>2.0612674788501448</v>
      </c>
      <c r="AO545">
        <v>19.579484379813781</v>
      </c>
      <c r="AP545">
        <v>22.00017999999999</v>
      </c>
      <c r="AQ545">
        <v>-3.9345354203119498E-4</v>
      </c>
      <c r="AR545">
        <v>78.51994977644415</v>
      </c>
      <c r="AS545">
        <v>0</v>
      </c>
      <c r="AT545">
        <v>0</v>
      </c>
      <c r="AU545">
        <f t="shared" si="299"/>
        <v>1</v>
      </c>
      <c r="AV545">
        <f t="shared" si="300"/>
        <v>0</v>
      </c>
      <c r="AW545">
        <f t="shared" si="301"/>
        <v>37535.976345469411</v>
      </c>
      <c r="AX545">
        <f t="shared" si="302"/>
        <v>1999.9933333333331</v>
      </c>
      <c r="AY545">
        <f t="shared" si="303"/>
        <v>1681.1940999999995</v>
      </c>
      <c r="AZ545">
        <f t="shared" si="304"/>
        <v>0.84059985199950649</v>
      </c>
      <c r="BA545">
        <f t="shared" si="305"/>
        <v>0.16075771435904784</v>
      </c>
      <c r="BB545">
        <v>6</v>
      </c>
      <c r="BC545">
        <v>0.5</v>
      </c>
      <c r="BD545" t="s">
        <v>355</v>
      </c>
      <c r="BE545">
        <v>2</v>
      </c>
      <c r="BF545" t="b">
        <v>1</v>
      </c>
      <c r="BG545">
        <v>1657487717.5</v>
      </c>
      <c r="BH545">
        <v>1166.254444444445</v>
      </c>
      <c r="BI545">
        <v>1226.176666666667</v>
      </c>
      <c r="BJ545">
        <v>21.999055555555561</v>
      </c>
      <c r="BK545">
        <v>19.592955555555552</v>
      </c>
      <c r="BL545">
        <v>1169.4466666666669</v>
      </c>
      <c r="BM545">
        <v>22.190444444444449</v>
      </c>
      <c r="BN545">
        <v>500.03511111111112</v>
      </c>
      <c r="BO545">
        <v>70.644444444444446</v>
      </c>
      <c r="BP545">
        <v>0.10006420000000001</v>
      </c>
      <c r="BQ545">
        <v>24.72411111111111</v>
      </c>
      <c r="BR545">
        <v>25.01274444444444</v>
      </c>
      <c r="BS545">
        <v>999.90000000000009</v>
      </c>
      <c r="BT545">
        <v>0</v>
      </c>
      <c r="BU545">
        <v>0</v>
      </c>
      <c r="BV545">
        <v>9971.1055555555558</v>
      </c>
      <c r="BW545">
        <v>0</v>
      </c>
      <c r="BX545">
        <v>27.61163333333333</v>
      </c>
      <c r="BY545">
        <v>-59.923888888888897</v>
      </c>
      <c r="BZ545">
        <v>1192.4866666666669</v>
      </c>
      <c r="CA545">
        <v>1250.6833333333329</v>
      </c>
      <c r="CB545">
        <v>2.406091111111111</v>
      </c>
      <c r="CC545">
        <v>1226.176666666667</v>
      </c>
      <c r="CD545">
        <v>19.592955555555552</v>
      </c>
      <c r="CE545">
        <v>1.5541100000000001</v>
      </c>
      <c r="CF545">
        <v>1.384133333333333</v>
      </c>
      <c r="CG545">
        <v>13.51117777777778</v>
      </c>
      <c r="CH545">
        <v>11.744899999999999</v>
      </c>
      <c r="CI545">
        <v>1999.9933333333331</v>
      </c>
      <c r="CJ545">
        <v>0.98000566666666655</v>
      </c>
      <c r="CK545">
        <v>1.999462222222222E-2</v>
      </c>
      <c r="CL545">
        <v>0</v>
      </c>
      <c r="CM545">
        <v>2.2030222222222222</v>
      </c>
      <c r="CN545">
        <v>0</v>
      </c>
      <c r="CO545">
        <v>12851.55555555556</v>
      </c>
      <c r="CP545">
        <v>16749.455555555549</v>
      </c>
      <c r="CQ545">
        <v>39.541333333333327</v>
      </c>
      <c r="CR545">
        <v>39.243000000000002</v>
      </c>
      <c r="CS545">
        <v>39.138777777777783</v>
      </c>
      <c r="CT545">
        <v>38.465000000000003</v>
      </c>
      <c r="CU545">
        <v>38.25</v>
      </c>
      <c r="CV545">
        <v>1960.003333333334</v>
      </c>
      <c r="CW545">
        <v>39.99</v>
      </c>
      <c r="CX545">
        <v>0</v>
      </c>
      <c r="CY545">
        <v>1657487720.0999999</v>
      </c>
      <c r="CZ545">
        <v>0</v>
      </c>
      <c r="DA545">
        <v>1657463835.0999999</v>
      </c>
      <c r="DB545" t="s">
        <v>356</v>
      </c>
      <c r="DC545">
        <v>1657463822.5999999</v>
      </c>
      <c r="DD545">
        <v>1657463835.0999999</v>
      </c>
      <c r="DE545">
        <v>1</v>
      </c>
      <c r="DF545">
        <v>-2.657</v>
      </c>
      <c r="DG545">
        <v>-13.192</v>
      </c>
      <c r="DH545">
        <v>-3.9239999999999999</v>
      </c>
      <c r="DI545">
        <v>-0.217</v>
      </c>
      <c r="DJ545">
        <v>376</v>
      </c>
      <c r="DK545">
        <v>3</v>
      </c>
      <c r="DL545">
        <v>0.48</v>
      </c>
      <c r="DM545">
        <v>0.03</v>
      </c>
      <c r="DN545">
        <v>-59.014085365853653</v>
      </c>
      <c r="DO545">
        <v>-6.0495888501742234</v>
      </c>
      <c r="DP545">
        <v>0.60182286210048319</v>
      </c>
      <c r="DQ545">
        <v>0</v>
      </c>
      <c r="DR545">
        <v>2.3815719512195122</v>
      </c>
      <c r="DS545">
        <v>0.1081421602787471</v>
      </c>
      <c r="DT545">
        <v>2.9200142350096759E-2</v>
      </c>
      <c r="DU545">
        <v>0</v>
      </c>
      <c r="DV545">
        <v>0</v>
      </c>
      <c r="DW545">
        <v>2</v>
      </c>
      <c r="DX545" t="s">
        <v>357</v>
      </c>
      <c r="DY545">
        <v>2.9895499999999999</v>
      </c>
      <c r="DZ545">
        <v>2.7243599999999999</v>
      </c>
      <c r="EA545">
        <v>0.15382899999999999</v>
      </c>
      <c r="EB545">
        <v>0.15698899999999999</v>
      </c>
      <c r="EC545">
        <v>8.13281E-2</v>
      </c>
      <c r="ED545">
        <v>7.3340900000000001E-2</v>
      </c>
      <c r="EE545">
        <v>27053.7</v>
      </c>
      <c r="EF545">
        <v>27023.5</v>
      </c>
      <c r="EG545">
        <v>29672.6</v>
      </c>
      <c r="EH545">
        <v>29615.4</v>
      </c>
      <c r="EI545">
        <v>36121.599999999999</v>
      </c>
      <c r="EJ545">
        <v>36493.300000000003</v>
      </c>
      <c r="EK545">
        <v>41803.300000000003</v>
      </c>
      <c r="EL545">
        <v>42195.4</v>
      </c>
      <c r="EM545">
        <v>2.0377000000000001</v>
      </c>
      <c r="EN545">
        <v>2.2805200000000001</v>
      </c>
      <c r="EO545">
        <v>0.246644</v>
      </c>
      <c r="EP545">
        <v>0</v>
      </c>
      <c r="EQ545">
        <v>20.9495</v>
      </c>
      <c r="ER545">
        <v>999.9</v>
      </c>
      <c r="ES545">
        <v>49.5</v>
      </c>
      <c r="ET545">
        <v>26.3</v>
      </c>
      <c r="EU545">
        <v>24.066600000000001</v>
      </c>
      <c r="EV545">
        <v>57.014400000000002</v>
      </c>
      <c r="EW545">
        <v>26.9511</v>
      </c>
      <c r="EX545">
        <v>2</v>
      </c>
      <c r="EY545">
        <v>-0.52221300000000004</v>
      </c>
      <c r="EZ545">
        <v>-1.6944600000000001</v>
      </c>
      <c r="FA545">
        <v>20.386600000000001</v>
      </c>
      <c r="FB545">
        <v>5.2220800000000001</v>
      </c>
      <c r="FC545">
        <v>12.0099</v>
      </c>
      <c r="FD545">
        <v>4.9912999999999998</v>
      </c>
      <c r="FE545">
        <v>3.2886500000000001</v>
      </c>
      <c r="FF545">
        <v>9316.5</v>
      </c>
      <c r="FG545">
        <v>9999</v>
      </c>
      <c r="FH545">
        <v>9999</v>
      </c>
      <c r="FI545">
        <v>138.1</v>
      </c>
      <c r="FJ545">
        <v>1.86676</v>
      </c>
      <c r="FK545">
        <v>1.8658699999999999</v>
      </c>
      <c r="FL545">
        <v>1.8653900000000001</v>
      </c>
      <c r="FM545">
        <v>1.8653900000000001</v>
      </c>
      <c r="FN545">
        <v>1.8670800000000001</v>
      </c>
      <c r="FO545">
        <v>1.8697699999999999</v>
      </c>
      <c r="FP545">
        <v>1.8684000000000001</v>
      </c>
      <c r="FQ545">
        <v>1.86981</v>
      </c>
      <c r="FR545">
        <v>0</v>
      </c>
      <c r="FS545">
        <v>0</v>
      </c>
      <c r="FT545">
        <v>0</v>
      </c>
      <c r="FU545">
        <v>0</v>
      </c>
      <c r="FV545" t="s">
        <v>358</v>
      </c>
      <c r="FW545" t="s">
        <v>359</v>
      </c>
      <c r="FX545" t="s">
        <v>360</v>
      </c>
      <c r="FY545" t="s">
        <v>360</v>
      </c>
      <c r="FZ545" t="s">
        <v>360</v>
      </c>
      <c r="GA545" t="s">
        <v>360</v>
      </c>
      <c r="GB545">
        <v>0</v>
      </c>
      <c r="GC545">
        <v>100</v>
      </c>
      <c r="GD545">
        <v>100</v>
      </c>
      <c r="GE545">
        <v>-3.2</v>
      </c>
      <c r="GF545">
        <v>-0.1913</v>
      </c>
      <c r="GG545">
        <v>-1.691838842420514</v>
      </c>
      <c r="GH545">
        <v>-5.4742946993243486E-4</v>
      </c>
      <c r="GI545">
        <v>-1.00937323189599E-6</v>
      </c>
      <c r="GJ545">
        <v>3.2426335113099041E-10</v>
      </c>
      <c r="GK545">
        <v>-0.25714838806632262</v>
      </c>
      <c r="GL545">
        <v>-1.4458059848174739E-2</v>
      </c>
      <c r="GM545">
        <v>1.0199616584873469E-3</v>
      </c>
      <c r="GN545">
        <v>-1.0584552142034339E-5</v>
      </c>
      <c r="GO545">
        <v>24</v>
      </c>
      <c r="GP545">
        <v>2276</v>
      </c>
      <c r="GQ545">
        <v>1</v>
      </c>
      <c r="GR545">
        <v>42</v>
      </c>
      <c r="GS545">
        <v>398.3</v>
      </c>
      <c r="GT545">
        <v>398.1</v>
      </c>
      <c r="GU545">
        <v>3.0712899999999999</v>
      </c>
      <c r="GV545">
        <v>2.1984900000000001</v>
      </c>
      <c r="GW545">
        <v>1.94702</v>
      </c>
      <c r="GX545">
        <v>2.80518</v>
      </c>
      <c r="GY545">
        <v>2.19482</v>
      </c>
      <c r="GZ545">
        <v>2.3303199999999999</v>
      </c>
      <c r="HA545">
        <v>30.2864</v>
      </c>
      <c r="HB545">
        <v>15.515499999999999</v>
      </c>
      <c r="HC545">
        <v>18</v>
      </c>
      <c r="HD545">
        <v>476.267</v>
      </c>
      <c r="HE545">
        <v>657.57600000000002</v>
      </c>
      <c r="HF545">
        <v>24.316299999999998</v>
      </c>
      <c r="HG545">
        <v>20.4377</v>
      </c>
      <c r="HH545">
        <v>30.0002</v>
      </c>
      <c r="HI545">
        <v>20.396999999999998</v>
      </c>
      <c r="HJ545">
        <v>20.307200000000002</v>
      </c>
      <c r="HK545">
        <v>61.445</v>
      </c>
      <c r="HL545">
        <v>20.6312</v>
      </c>
      <c r="HM545">
        <v>72.658199999999994</v>
      </c>
      <c r="HN545">
        <v>24.381</v>
      </c>
      <c r="HO545">
        <v>1255.8699999999999</v>
      </c>
      <c r="HP545">
        <v>19.717199999999998</v>
      </c>
      <c r="HQ545">
        <v>101.48099999999999</v>
      </c>
      <c r="HR545">
        <v>101.346</v>
      </c>
    </row>
    <row r="546" spans="1:226" x14ac:dyDescent="0.2">
      <c r="A546">
        <v>530</v>
      </c>
      <c r="B546">
        <v>1657487725</v>
      </c>
      <c r="C546">
        <v>6729.5</v>
      </c>
      <c r="D546" t="s">
        <v>1423</v>
      </c>
      <c r="E546" t="s">
        <v>1424</v>
      </c>
      <c r="F546">
        <v>5</v>
      </c>
      <c r="G546" t="s">
        <v>1276</v>
      </c>
      <c r="H546" t="s">
        <v>354</v>
      </c>
      <c r="I546">
        <v>1657487722.2</v>
      </c>
      <c r="J546">
        <f t="shared" si="272"/>
        <v>2.041501857441569E-3</v>
      </c>
      <c r="K546">
        <f t="shared" si="273"/>
        <v>2.0415018574415691</v>
      </c>
      <c r="L546">
        <f t="shared" si="274"/>
        <v>31.97808253554091</v>
      </c>
      <c r="M546">
        <f t="shared" si="275"/>
        <v>1181.539</v>
      </c>
      <c r="N546">
        <f t="shared" si="276"/>
        <v>555.40029319375719</v>
      </c>
      <c r="O546">
        <f t="shared" si="277"/>
        <v>39.291587982845734</v>
      </c>
      <c r="P546">
        <f t="shared" si="278"/>
        <v>83.587538830246658</v>
      </c>
      <c r="Q546">
        <f t="shared" si="279"/>
        <v>8.776649517735656E-2</v>
      </c>
      <c r="R546">
        <f t="shared" si="280"/>
        <v>2.3642149937662937</v>
      </c>
      <c r="S546">
        <f t="shared" si="281"/>
        <v>8.5995811055868995E-2</v>
      </c>
      <c r="T546">
        <f t="shared" si="282"/>
        <v>5.390349544808487E-2</v>
      </c>
      <c r="U546">
        <f t="shared" si="283"/>
        <v>321.5036106</v>
      </c>
      <c r="V546">
        <f t="shared" si="284"/>
        <v>26.399394967298495</v>
      </c>
      <c r="W546">
        <f t="shared" si="285"/>
        <v>25.00479</v>
      </c>
      <c r="X546">
        <f t="shared" si="286"/>
        <v>3.1805857411360381</v>
      </c>
      <c r="Y546">
        <f t="shared" si="287"/>
        <v>49.76848200323326</v>
      </c>
      <c r="Z546">
        <f t="shared" si="288"/>
        <v>1.5573786414900777</v>
      </c>
      <c r="AA546">
        <f t="shared" si="289"/>
        <v>3.1292468220929481</v>
      </c>
      <c r="AB546">
        <f t="shared" si="290"/>
        <v>1.6232070996459604</v>
      </c>
      <c r="AC546">
        <f t="shared" si="291"/>
        <v>-90.030231913173196</v>
      </c>
      <c r="AD546">
        <f t="shared" si="292"/>
        <v>-34.755672478294549</v>
      </c>
      <c r="AE546">
        <f t="shared" si="293"/>
        <v>-3.1054428697125775</v>
      </c>
      <c r="AF546">
        <f t="shared" si="294"/>
        <v>193.61226333881967</v>
      </c>
      <c r="AG546">
        <f t="shared" si="295"/>
        <v>47.895141492178389</v>
      </c>
      <c r="AH546">
        <f t="shared" si="296"/>
        <v>2.0167805671147137</v>
      </c>
      <c r="AI546">
        <f t="shared" si="297"/>
        <v>31.97808253554091</v>
      </c>
      <c r="AJ546">
        <v>1267.245448219242</v>
      </c>
      <c r="AK546">
        <v>1215.824060606061</v>
      </c>
      <c r="AL546">
        <v>3.343184779739456</v>
      </c>
      <c r="AM546">
        <v>64.35819296685338</v>
      </c>
      <c r="AN546">
        <f t="shared" si="298"/>
        <v>2.0415018574415691</v>
      </c>
      <c r="AO546">
        <v>19.639670598469699</v>
      </c>
      <c r="AP546">
        <v>22.032250909090919</v>
      </c>
      <c r="AQ546">
        <v>7.6336211328459575E-4</v>
      </c>
      <c r="AR546">
        <v>78.51994977644415</v>
      </c>
      <c r="AS546">
        <v>0</v>
      </c>
      <c r="AT546">
        <v>0</v>
      </c>
      <c r="AU546">
        <f t="shared" si="299"/>
        <v>1</v>
      </c>
      <c r="AV546">
        <f t="shared" si="300"/>
        <v>0</v>
      </c>
      <c r="AW546">
        <f t="shared" si="301"/>
        <v>37666.120641892769</v>
      </c>
      <c r="AX546">
        <f t="shared" si="302"/>
        <v>1999.9259999999999</v>
      </c>
      <c r="AY546">
        <f t="shared" si="303"/>
        <v>1681.1375399999999</v>
      </c>
      <c r="AZ546">
        <f t="shared" si="304"/>
        <v>0.84059987219527121</v>
      </c>
      <c r="BA546">
        <f t="shared" si="305"/>
        <v>0.16075775333687348</v>
      </c>
      <c r="BB546">
        <v>6</v>
      </c>
      <c r="BC546">
        <v>0.5</v>
      </c>
      <c r="BD546" t="s">
        <v>355</v>
      </c>
      <c r="BE546">
        <v>2</v>
      </c>
      <c r="BF546" t="b">
        <v>1</v>
      </c>
      <c r="BG546">
        <v>1657487722.2</v>
      </c>
      <c r="BH546">
        <v>1181.539</v>
      </c>
      <c r="BI546">
        <v>1241.877</v>
      </c>
      <c r="BJ546">
        <v>22.014089999999999</v>
      </c>
      <c r="BK546">
        <v>19.64706</v>
      </c>
      <c r="BL546">
        <v>1184.7539999999999</v>
      </c>
      <c r="BM546">
        <v>22.205259999999999</v>
      </c>
      <c r="BN546">
        <v>499.96399999999988</v>
      </c>
      <c r="BO546">
        <v>70.644739999999999</v>
      </c>
      <c r="BP546">
        <v>9.9889530000000004E-2</v>
      </c>
      <c r="BQ546">
        <v>24.732109999999999</v>
      </c>
      <c r="BR546">
        <v>25.00479</v>
      </c>
      <c r="BS546">
        <v>999.9</v>
      </c>
      <c r="BT546">
        <v>0</v>
      </c>
      <c r="BU546">
        <v>0</v>
      </c>
      <c r="BV546">
        <v>10007.379999999999</v>
      </c>
      <c r="BW546">
        <v>0</v>
      </c>
      <c r="BX546">
        <v>27.574159999999999</v>
      </c>
      <c r="BY546">
        <v>-60.339599999999997</v>
      </c>
      <c r="BZ546">
        <v>1208.134</v>
      </c>
      <c r="CA546">
        <v>1266.7660000000001</v>
      </c>
      <c r="CB546">
        <v>2.3670270000000002</v>
      </c>
      <c r="CC546">
        <v>1241.877</v>
      </c>
      <c r="CD546">
        <v>19.64706</v>
      </c>
      <c r="CE546">
        <v>1.5551809999999999</v>
      </c>
      <c r="CF546">
        <v>1.387961</v>
      </c>
      <c r="CG546">
        <v>13.521739999999999</v>
      </c>
      <c r="CH546">
        <v>11.78673</v>
      </c>
      <c r="CI546">
        <v>1999.9259999999999</v>
      </c>
      <c r="CJ546">
        <v>0.98000600000000004</v>
      </c>
      <c r="CK546">
        <v>1.99943E-2</v>
      </c>
      <c r="CL546">
        <v>0</v>
      </c>
      <c r="CM546">
        <v>2.32104</v>
      </c>
      <c r="CN546">
        <v>0</v>
      </c>
      <c r="CO546">
        <v>12873.99</v>
      </c>
      <c r="CP546">
        <v>16748.87</v>
      </c>
      <c r="CQ546">
        <v>39.618699999999997</v>
      </c>
      <c r="CR546">
        <v>39.274800000000013</v>
      </c>
      <c r="CS546">
        <v>39.199599999999997</v>
      </c>
      <c r="CT546">
        <v>38.562199999999997</v>
      </c>
      <c r="CU546">
        <v>38.299599999999998</v>
      </c>
      <c r="CV546">
        <v>1959.9359999999999</v>
      </c>
      <c r="CW546">
        <v>39.99</v>
      </c>
      <c r="CX546">
        <v>0</v>
      </c>
      <c r="CY546">
        <v>1657487724.9000001</v>
      </c>
      <c r="CZ546">
        <v>0</v>
      </c>
      <c r="DA546">
        <v>1657463835.0999999</v>
      </c>
      <c r="DB546" t="s">
        <v>356</v>
      </c>
      <c r="DC546">
        <v>1657463822.5999999</v>
      </c>
      <c r="DD546">
        <v>1657463835.0999999</v>
      </c>
      <c r="DE546">
        <v>1</v>
      </c>
      <c r="DF546">
        <v>-2.657</v>
      </c>
      <c r="DG546">
        <v>-13.192</v>
      </c>
      <c r="DH546">
        <v>-3.9239999999999999</v>
      </c>
      <c r="DI546">
        <v>-0.217</v>
      </c>
      <c r="DJ546">
        <v>376</v>
      </c>
      <c r="DK546">
        <v>3</v>
      </c>
      <c r="DL546">
        <v>0.48</v>
      </c>
      <c r="DM546">
        <v>0.03</v>
      </c>
      <c r="DN546">
        <v>-59.608282926829283</v>
      </c>
      <c r="DO546">
        <v>-5.8500229965155972</v>
      </c>
      <c r="DP546">
        <v>0.58391757057028348</v>
      </c>
      <c r="DQ546">
        <v>0</v>
      </c>
      <c r="DR546">
        <v>2.376312439024391</v>
      </c>
      <c r="DS546">
        <v>0.1099618118466901</v>
      </c>
      <c r="DT546">
        <v>2.9022749763026559E-2</v>
      </c>
      <c r="DU546">
        <v>0</v>
      </c>
      <c r="DV546">
        <v>0</v>
      </c>
      <c r="DW546">
        <v>2</v>
      </c>
      <c r="DX546" t="s">
        <v>357</v>
      </c>
      <c r="DY546">
        <v>2.9897300000000002</v>
      </c>
      <c r="DZ546">
        <v>2.7248299999999999</v>
      </c>
      <c r="EA546">
        <v>0.15517700000000001</v>
      </c>
      <c r="EB546">
        <v>0.15832099999999999</v>
      </c>
      <c r="EC546">
        <v>8.1417199999999995E-2</v>
      </c>
      <c r="ED546">
        <v>7.3441000000000006E-2</v>
      </c>
      <c r="EE546">
        <v>27010.2</v>
      </c>
      <c r="EF546">
        <v>26980.6</v>
      </c>
      <c r="EG546">
        <v>29671.9</v>
      </c>
      <c r="EH546">
        <v>29615</v>
      </c>
      <c r="EI546">
        <v>36117.300000000003</v>
      </c>
      <c r="EJ546">
        <v>36488.9</v>
      </c>
      <c r="EK546">
        <v>41802.5</v>
      </c>
      <c r="EL546">
        <v>42195</v>
      </c>
      <c r="EM546">
        <v>2.0379299999999998</v>
      </c>
      <c r="EN546">
        <v>2.2805</v>
      </c>
      <c r="EO546">
        <v>0.2455</v>
      </c>
      <c r="EP546">
        <v>0</v>
      </c>
      <c r="EQ546">
        <v>20.965800000000002</v>
      </c>
      <c r="ER546">
        <v>999.9</v>
      </c>
      <c r="ES546">
        <v>49.5</v>
      </c>
      <c r="ET546">
        <v>26.3</v>
      </c>
      <c r="EU546">
        <v>24.065000000000001</v>
      </c>
      <c r="EV546">
        <v>56.904400000000003</v>
      </c>
      <c r="EW546">
        <v>26.8109</v>
      </c>
      <c r="EX546">
        <v>2</v>
      </c>
      <c r="EY546">
        <v>-0.52202700000000002</v>
      </c>
      <c r="EZ546">
        <v>-1.74725</v>
      </c>
      <c r="FA546">
        <v>20.385999999999999</v>
      </c>
      <c r="FB546">
        <v>5.2222299999999997</v>
      </c>
      <c r="FC546">
        <v>12.0099</v>
      </c>
      <c r="FD546">
        <v>4.9913999999999996</v>
      </c>
      <c r="FE546">
        <v>3.2886500000000001</v>
      </c>
      <c r="FF546">
        <v>9316.7000000000007</v>
      </c>
      <c r="FG546">
        <v>9999</v>
      </c>
      <c r="FH546">
        <v>9999</v>
      </c>
      <c r="FI546">
        <v>138.1</v>
      </c>
      <c r="FJ546">
        <v>1.86676</v>
      </c>
      <c r="FK546">
        <v>1.8658600000000001</v>
      </c>
      <c r="FL546">
        <v>1.8653900000000001</v>
      </c>
      <c r="FM546">
        <v>1.8653900000000001</v>
      </c>
      <c r="FN546">
        <v>1.86711</v>
      </c>
      <c r="FO546">
        <v>1.8697999999999999</v>
      </c>
      <c r="FP546">
        <v>1.8683799999999999</v>
      </c>
      <c r="FQ546">
        <v>1.86981</v>
      </c>
      <c r="FR546">
        <v>0</v>
      </c>
      <c r="FS546">
        <v>0</v>
      </c>
      <c r="FT546">
        <v>0</v>
      </c>
      <c r="FU546">
        <v>0</v>
      </c>
      <c r="FV546" t="s">
        <v>358</v>
      </c>
      <c r="FW546" t="s">
        <v>359</v>
      </c>
      <c r="FX546" t="s">
        <v>360</v>
      </c>
      <c r="FY546" t="s">
        <v>360</v>
      </c>
      <c r="FZ546" t="s">
        <v>360</v>
      </c>
      <c r="GA546" t="s">
        <v>360</v>
      </c>
      <c r="GB546">
        <v>0</v>
      </c>
      <c r="GC546">
        <v>100</v>
      </c>
      <c r="GD546">
        <v>100</v>
      </c>
      <c r="GE546">
        <v>-3.23</v>
      </c>
      <c r="GF546">
        <v>-0.19089999999999999</v>
      </c>
      <c r="GG546">
        <v>-1.691838842420514</v>
      </c>
      <c r="GH546">
        <v>-5.4742946993243486E-4</v>
      </c>
      <c r="GI546">
        <v>-1.00937323189599E-6</v>
      </c>
      <c r="GJ546">
        <v>3.2426335113099041E-10</v>
      </c>
      <c r="GK546">
        <v>-0.25714838806632262</v>
      </c>
      <c r="GL546">
        <v>-1.4458059848174739E-2</v>
      </c>
      <c r="GM546">
        <v>1.0199616584873469E-3</v>
      </c>
      <c r="GN546">
        <v>-1.0584552142034339E-5</v>
      </c>
      <c r="GO546">
        <v>24</v>
      </c>
      <c r="GP546">
        <v>2276</v>
      </c>
      <c r="GQ546">
        <v>1</v>
      </c>
      <c r="GR546">
        <v>42</v>
      </c>
      <c r="GS546">
        <v>398.4</v>
      </c>
      <c r="GT546">
        <v>398.2</v>
      </c>
      <c r="GU546">
        <v>3.10059</v>
      </c>
      <c r="GV546">
        <v>2.2009300000000001</v>
      </c>
      <c r="GW546">
        <v>1.94702</v>
      </c>
      <c r="GX546">
        <v>2.80518</v>
      </c>
      <c r="GY546">
        <v>2.19482</v>
      </c>
      <c r="GZ546">
        <v>2.31934</v>
      </c>
      <c r="HA546">
        <v>30.2864</v>
      </c>
      <c r="HB546">
        <v>15.5242</v>
      </c>
      <c r="HC546">
        <v>18</v>
      </c>
      <c r="HD546">
        <v>476.4</v>
      </c>
      <c r="HE546">
        <v>657.56399999999996</v>
      </c>
      <c r="HF546">
        <v>24.341200000000001</v>
      </c>
      <c r="HG546">
        <v>20.438500000000001</v>
      </c>
      <c r="HH546">
        <v>30.000299999999999</v>
      </c>
      <c r="HI546">
        <v>20.396999999999998</v>
      </c>
      <c r="HJ546">
        <v>20.3078</v>
      </c>
      <c r="HK546">
        <v>62.040500000000002</v>
      </c>
      <c r="HL546">
        <v>20.6312</v>
      </c>
      <c r="HM546">
        <v>72.658199999999994</v>
      </c>
      <c r="HN546">
        <v>24.369800000000001</v>
      </c>
      <c r="HO546">
        <v>1269.23</v>
      </c>
      <c r="HP546">
        <v>19.696400000000001</v>
      </c>
      <c r="HQ546">
        <v>101.479</v>
      </c>
      <c r="HR546">
        <v>101.345</v>
      </c>
    </row>
    <row r="547" spans="1:226" x14ac:dyDescent="0.2">
      <c r="A547">
        <v>531</v>
      </c>
      <c r="B547">
        <v>1657487730</v>
      </c>
      <c r="C547">
        <v>6734.5</v>
      </c>
      <c r="D547" t="s">
        <v>1425</v>
      </c>
      <c r="E547" t="s">
        <v>1426</v>
      </c>
      <c r="F547">
        <v>5</v>
      </c>
      <c r="G547" t="s">
        <v>1276</v>
      </c>
      <c r="H547" t="s">
        <v>354</v>
      </c>
      <c r="I547">
        <v>1657487727.5</v>
      </c>
      <c r="J547">
        <f t="shared" si="272"/>
        <v>2.0646341406539157E-3</v>
      </c>
      <c r="K547">
        <f t="shared" si="273"/>
        <v>2.0646341406539155</v>
      </c>
      <c r="L547">
        <f t="shared" si="274"/>
        <v>32.416126821048003</v>
      </c>
      <c r="M547">
        <f t="shared" si="275"/>
        <v>1198.7288888888891</v>
      </c>
      <c r="N547">
        <f t="shared" si="276"/>
        <v>571.133645046536</v>
      </c>
      <c r="O547">
        <f t="shared" si="277"/>
        <v>40.404789692671095</v>
      </c>
      <c r="P547">
        <f t="shared" si="278"/>
        <v>84.80394925803823</v>
      </c>
      <c r="Q547">
        <f t="shared" si="279"/>
        <v>8.8860225216334313E-2</v>
      </c>
      <c r="R547">
        <f t="shared" si="280"/>
        <v>2.3619129964023742</v>
      </c>
      <c r="S547">
        <f t="shared" si="281"/>
        <v>8.7043896269015084E-2</v>
      </c>
      <c r="T547">
        <f t="shared" si="282"/>
        <v>5.4562532879174078E-2</v>
      </c>
      <c r="U547">
        <f t="shared" si="283"/>
        <v>321.50943609328334</v>
      </c>
      <c r="V547">
        <f t="shared" si="284"/>
        <v>26.412671283260412</v>
      </c>
      <c r="W547">
        <f t="shared" si="285"/>
        <v>25.01071111111111</v>
      </c>
      <c r="X547">
        <f t="shared" si="286"/>
        <v>3.1817086564673307</v>
      </c>
      <c r="Y547">
        <f t="shared" si="287"/>
        <v>49.792538626782225</v>
      </c>
      <c r="Z547">
        <f t="shared" si="288"/>
        <v>1.5599123556747956</v>
      </c>
      <c r="AA547">
        <f t="shared" si="289"/>
        <v>3.1328235086928382</v>
      </c>
      <c r="AB547">
        <f t="shared" si="290"/>
        <v>1.6217963007925351</v>
      </c>
      <c r="AC547">
        <f t="shared" si="291"/>
        <v>-91.050365602837687</v>
      </c>
      <c r="AD547">
        <f t="shared" si="292"/>
        <v>-33.040720496657123</v>
      </c>
      <c r="AE547">
        <f t="shared" si="293"/>
        <v>-2.9554607175497587</v>
      </c>
      <c r="AF547">
        <f t="shared" si="294"/>
        <v>194.46288927623874</v>
      </c>
      <c r="AG547">
        <f t="shared" si="295"/>
        <v>48.252350394735345</v>
      </c>
      <c r="AH547">
        <f t="shared" si="296"/>
        <v>2.0331918831893958</v>
      </c>
      <c r="AI547">
        <f t="shared" si="297"/>
        <v>32.416126821048003</v>
      </c>
      <c r="AJ547">
        <v>1284.276367957156</v>
      </c>
      <c r="AK547">
        <v>1232.4027272727269</v>
      </c>
      <c r="AL547">
        <v>3.3218069747160088</v>
      </c>
      <c r="AM547">
        <v>64.35819296685338</v>
      </c>
      <c r="AN547">
        <f t="shared" si="298"/>
        <v>2.0646341406539155</v>
      </c>
      <c r="AO547">
        <v>19.663616779819471</v>
      </c>
      <c r="AP547">
        <v>22.0604096969697</v>
      </c>
      <c r="AQ547">
        <v>5.8122693575207163E-3</v>
      </c>
      <c r="AR547">
        <v>78.51994977644415</v>
      </c>
      <c r="AS547">
        <v>0</v>
      </c>
      <c r="AT547">
        <v>0</v>
      </c>
      <c r="AU547">
        <f t="shared" si="299"/>
        <v>1</v>
      </c>
      <c r="AV547">
        <f t="shared" si="300"/>
        <v>0</v>
      </c>
      <c r="AW547">
        <f t="shared" si="301"/>
        <v>37607.822696506228</v>
      </c>
      <c r="AX547">
        <f t="shared" si="302"/>
        <v>1999.9588888888891</v>
      </c>
      <c r="AY547">
        <f t="shared" si="303"/>
        <v>1681.1654653333076</v>
      </c>
      <c r="AZ547">
        <f t="shared" si="304"/>
        <v>0.84060001166689358</v>
      </c>
      <c r="BA547">
        <f t="shared" si="305"/>
        <v>0.1607580225171045</v>
      </c>
      <c r="BB547">
        <v>6</v>
      </c>
      <c r="BC547">
        <v>0.5</v>
      </c>
      <c r="BD547" t="s">
        <v>355</v>
      </c>
      <c r="BE547">
        <v>2</v>
      </c>
      <c r="BF547" t="b">
        <v>1</v>
      </c>
      <c r="BG547">
        <v>1657487727.5</v>
      </c>
      <c r="BH547">
        <v>1198.7288888888891</v>
      </c>
      <c r="BI547">
        <v>1259.554444444444</v>
      </c>
      <c r="BJ547">
        <v>22.049822222222222</v>
      </c>
      <c r="BK547">
        <v>19.66386666666666</v>
      </c>
      <c r="BL547">
        <v>1201.9722222222219</v>
      </c>
      <c r="BM547">
        <v>22.240433333333339</v>
      </c>
      <c r="BN547">
        <v>500.01611111111117</v>
      </c>
      <c r="BO547">
        <v>70.644933333333341</v>
      </c>
      <c r="BP547">
        <v>9.9961566666666654E-2</v>
      </c>
      <c r="BQ547">
        <v>24.751233333333332</v>
      </c>
      <c r="BR547">
        <v>25.01071111111111</v>
      </c>
      <c r="BS547">
        <v>999.90000000000009</v>
      </c>
      <c r="BT547">
        <v>0</v>
      </c>
      <c r="BU547">
        <v>0</v>
      </c>
      <c r="BV547">
        <v>9991.8722222222204</v>
      </c>
      <c r="BW547">
        <v>0</v>
      </c>
      <c r="BX547">
        <v>27.504833333333341</v>
      </c>
      <c r="BY547">
        <v>-60.827844444444437</v>
      </c>
      <c r="BZ547">
        <v>1225.7566666666669</v>
      </c>
      <c r="CA547">
        <v>1284.82</v>
      </c>
      <c r="CB547">
        <v>2.3859166666666658</v>
      </c>
      <c r="CC547">
        <v>1259.554444444444</v>
      </c>
      <c r="CD547">
        <v>19.66386666666666</v>
      </c>
      <c r="CE547">
        <v>1.557706666666667</v>
      </c>
      <c r="CF547">
        <v>1.389155555555555</v>
      </c>
      <c r="CG547">
        <v>13.546688888888889</v>
      </c>
      <c r="CH547">
        <v>11.79976666666667</v>
      </c>
      <c r="CI547">
        <v>1999.9588888888891</v>
      </c>
      <c r="CJ547">
        <v>0.98</v>
      </c>
      <c r="CK547">
        <v>2.0000111111111111E-2</v>
      </c>
      <c r="CL547">
        <v>0</v>
      </c>
      <c r="CM547">
        <v>2.3236444444444451</v>
      </c>
      <c r="CN547">
        <v>0</v>
      </c>
      <c r="CO547">
        <v>12899.344444444439</v>
      </c>
      <c r="CP547">
        <v>16749.099999999999</v>
      </c>
      <c r="CQ547">
        <v>39.700999999999993</v>
      </c>
      <c r="CR547">
        <v>39.325999999999993</v>
      </c>
      <c r="CS547">
        <v>39.263777777777783</v>
      </c>
      <c r="CT547">
        <v>38.652555555555551</v>
      </c>
      <c r="CU547">
        <v>38.388777777777783</v>
      </c>
      <c r="CV547">
        <v>1959.961111111111</v>
      </c>
      <c r="CW547">
        <v>40</v>
      </c>
      <c r="CX547">
        <v>0</v>
      </c>
      <c r="CY547">
        <v>1657487729.7</v>
      </c>
      <c r="CZ547">
        <v>0</v>
      </c>
      <c r="DA547">
        <v>1657463835.0999999</v>
      </c>
      <c r="DB547" t="s">
        <v>356</v>
      </c>
      <c r="DC547">
        <v>1657463822.5999999</v>
      </c>
      <c r="DD547">
        <v>1657463835.0999999</v>
      </c>
      <c r="DE547">
        <v>1</v>
      </c>
      <c r="DF547">
        <v>-2.657</v>
      </c>
      <c r="DG547">
        <v>-13.192</v>
      </c>
      <c r="DH547">
        <v>-3.9239999999999999</v>
      </c>
      <c r="DI547">
        <v>-0.217</v>
      </c>
      <c r="DJ547">
        <v>376</v>
      </c>
      <c r="DK547">
        <v>3</v>
      </c>
      <c r="DL547">
        <v>0.48</v>
      </c>
      <c r="DM547">
        <v>0.03</v>
      </c>
      <c r="DN547">
        <v>-59.99765609756097</v>
      </c>
      <c r="DO547">
        <v>-5.555055052264696</v>
      </c>
      <c r="DP547">
        <v>0.55368567073296659</v>
      </c>
      <c r="DQ547">
        <v>0</v>
      </c>
      <c r="DR547">
        <v>2.3841004878048779</v>
      </c>
      <c r="DS547">
        <v>-1.016675958188531E-2</v>
      </c>
      <c r="DT547">
        <v>2.3567863604578122E-2</v>
      </c>
      <c r="DU547">
        <v>1</v>
      </c>
      <c r="DV547">
        <v>1</v>
      </c>
      <c r="DW547">
        <v>2</v>
      </c>
      <c r="DX547" t="s">
        <v>369</v>
      </c>
      <c r="DY547">
        <v>2.9895100000000001</v>
      </c>
      <c r="DZ547">
        <v>2.7247300000000001</v>
      </c>
      <c r="EA547">
        <v>0.15651499999999999</v>
      </c>
      <c r="EB547">
        <v>0.15965599999999999</v>
      </c>
      <c r="EC547">
        <v>8.1489199999999998E-2</v>
      </c>
      <c r="ED547">
        <v>7.3445499999999997E-2</v>
      </c>
      <c r="EE547">
        <v>26967.9</v>
      </c>
      <c r="EF547">
        <v>26937.8</v>
      </c>
      <c r="EG547">
        <v>29672.400000000001</v>
      </c>
      <c r="EH547">
        <v>29614.9</v>
      </c>
      <c r="EI547">
        <v>36114.9</v>
      </c>
      <c r="EJ547">
        <v>36488.699999999997</v>
      </c>
      <c r="EK547">
        <v>41803</v>
      </c>
      <c r="EL547">
        <v>42194.9</v>
      </c>
      <c r="EM547">
        <v>2.03775</v>
      </c>
      <c r="EN547">
        <v>2.2806700000000002</v>
      </c>
      <c r="EO547">
        <v>0.24529500000000001</v>
      </c>
      <c r="EP547">
        <v>0</v>
      </c>
      <c r="EQ547">
        <v>20.982500000000002</v>
      </c>
      <c r="ER547">
        <v>999.9</v>
      </c>
      <c r="ES547">
        <v>49.5</v>
      </c>
      <c r="ET547">
        <v>26.3</v>
      </c>
      <c r="EU547">
        <v>24.062999999999999</v>
      </c>
      <c r="EV547">
        <v>57.0944</v>
      </c>
      <c r="EW547">
        <v>26.947099999999999</v>
      </c>
      <c r="EX547">
        <v>2</v>
      </c>
      <c r="EY547">
        <v>-0.52214899999999997</v>
      </c>
      <c r="EZ547">
        <v>-1.7517</v>
      </c>
      <c r="FA547">
        <v>20.3857</v>
      </c>
      <c r="FB547">
        <v>5.2223800000000002</v>
      </c>
      <c r="FC547">
        <v>12.0099</v>
      </c>
      <c r="FD547">
        <v>4.9916</v>
      </c>
      <c r="FE547">
        <v>3.2886500000000001</v>
      </c>
      <c r="FF547">
        <v>9316.7000000000007</v>
      </c>
      <c r="FG547">
        <v>9999</v>
      </c>
      <c r="FH547">
        <v>9999</v>
      </c>
      <c r="FI547">
        <v>138.1</v>
      </c>
      <c r="FJ547">
        <v>1.86676</v>
      </c>
      <c r="FK547">
        <v>1.86585</v>
      </c>
      <c r="FL547">
        <v>1.8653900000000001</v>
      </c>
      <c r="FM547">
        <v>1.86538</v>
      </c>
      <c r="FN547">
        <v>1.86713</v>
      </c>
      <c r="FO547">
        <v>1.8697699999999999</v>
      </c>
      <c r="FP547">
        <v>1.8683399999999999</v>
      </c>
      <c r="FQ547">
        <v>1.86981</v>
      </c>
      <c r="FR547">
        <v>0</v>
      </c>
      <c r="FS547">
        <v>0</v>
      </c>
      <c r="FT547">
        <v>0</v>
      </c>
      <c r="FU547">
        <v>0</v>
      </c>
      <c r="FV547" t="s">
        <v>358</v>
      </c>
      <c r="FW547" t="s">
        <v>359</v>
      </c>
      <c r="FX547" t="s">
        <v>360</v>
      </c>
      <c r="FY547" t="s">
        <v>360</v>
      </c>
      <c r="FZ547" t="s">
        <v>360</v>
      </c>
      <c r="GA547" t="s">
        <v>360</v>
      </c>
      <c r="GB547">
        <v>0</v>
      </c>
      <c r="GC547">
        <v>100</v>
      </c>
      <c r="GD547">
        <v>100</v>
      </c>
      <c r="GE547">
        <v>-3.26</v>
      </c>
      <c r="GF547">
        <v>-0.1905</v>
      </c>
      <c r="GG547">
        <v>-1.691838842420514</v>
      </c>
      <c r="GH547">
        <v>-5.4742946993243486E-4</v>
      </c>
      <c r="GI547">
        <v>-1.00937323189599E-6</v>
      </c>
      <c r="GJ547">
        <v>3.2426335113099041E-10</v>
      </c>
      <c r="GK547">
        <v>-0.25714838806632262</v>
      </c>
      <c r="GL547">
        <v>-1.4458059848174739E-2</v>
      </c>
      <c r="GM547">
        <v>1.0199616584873469E-3</v>
      </c>
      <c r="GN547">
        <v>-1.0584552142034339E-5</v>
      </c>
      <c r="GO547">
        <v>24</v>
      </c>
      <c r="GP547">
        <v>2276</v>
      </c>
      <c r="GQ547">
        <v>1</v>
      </c>
      <c r="GR547">
        <v>42</v>
      </c>
      <c r="GS547">
        <v>398.5</v>
      </c>
      <c r="GT547">
        <v>398.2</v>
      </c>
      <c r="GU547">
        <v>3.13354</v>
      </c>
      <c r="GV547">
        <v>2.1984900000000001</v>
      </c>
      <c r="GW547">
        <v>1.94702</v>
      </c>
      <c r="GX547">
        <v>2.80518</v>
      </c>
      <c r="GY547">
        <v>2.19482</v>
      </c>
      <c r="GZ547">
        <v>2.3278799999999999</v>
      </c>
      <c r="HA547">
        <v>30.2864</v>
      </c>
      <c r="HB547">
        <v>15.5242</v>
      </c>
      <c r="HC547">
        <v>18</v>
      </c>
      <c r="HD547">
        <v>476.29599999999999</v>
      </c>
      <c r="HE547">
        <v>657.70699999999999</v>
      </c>
      <c r="HF547">
        <v>24.354800000000001</v>
      </c>
      <c r="HG547">
        <v>20.439499999999999</v>
      </c>
      <c r="HH547">
        <v>30</v>
      </c>
      <c r="HI547">
        <v>20.396999999999998</v>
      </c>
      <c r="HJ547">
        <v>20.3078</v>
      </c>
      <c r="HK547">
        <v>62.698500000000003</v>
      </c>
      <c r="HL547">
        <v>20.6312</v>
      </c>
      <c r="HM547">
        <v>72.658199999999994</v>
      </c>
      <c r="HN547">
        <v>24.365300000000001</v>
      </c>
      <c r="HO547">
        <v>1289.28</v>
      </c>
      <c r="HP547">
        <v>19.696400000000001</v>
      </c>
      <c r="HQ547">
        <v>101.48</v>
      </c>
      <c r="HR547">
        <v>101.345</v>
      </c>
    </row>
    <row r="548" spans="1:226" x14ac:dyDescent="0.2">
      <c r="A548">
        <v>532</v>
      </c>
      <c r="B548">
        <v>1657487735</v>
      </c>
      <c r="C548">
        <v>6739.5</v>
      </c>
      <c r="D548" t="s">
        <v>1427</v>
      </c>
      <c r="E548" t="s">
        <v>1428</v>
      </c>
      <c r="F548">
        <v>5</v>
      </c>
      <c r="G548" t="s">
        <v>1276</v>
      </c>
      <c r="H548" t="s">
        <v>354</v>
      </c>
      <c r="I548">
        <v>1657487732.2</v>
      </c>
      <c r="J548">
        <f t="shared" si="272"/>
        <v>2.0644959666128917E-3</v>
      </c>
      <c r="K548">
        <f t="shared" si="273"/>
        <v>2.0644959666128915</v>
      </c>
      <c r="L548">
        <f t="shared" si="274"/>
        <v>32.719428920527804</v>
      </c>
      <c r="M548">
        <f t="shared" si="275"/>
        <v>1214.1030000000001</v>
      </c>
      <c r="N548">
        <f t="shared" si="276"/>
        <v>580.37168474540715</v>
      </c>
      <c r="O548">
        <f t="shared" si="277"/>
        <v>41.058283162194236</v>
      </c>
      <c r="P548">
        <f t="shared" si="278"/>
        <v>85.891483117300723</v>
      </c>
      <c r="Q548">
        <f t="shared" si="279"/>
        <v>8.8842022813084329E-2</v>
      </c>
      <c r="R548">
        <f t="shared" si="280"/>
        <v>2.3648199686636331</v>
      </c>
      <c r="S548">
        <f t="shared" si="281"/>
        <v>8.7028612460723812E-2</v>
      </c>
      <c r="T548">
        <f t="shared" si="282"/>
        <v>5.4552727572034179E-2</v>
      </c>
      <c r="U548">
        <f t="shared" si="283"/>
        <v>321.51394311555072</v>
      </c>
      <c r="V548">
        <f t="shared" si="284"/>
        <v>26.427346648956185</v>
      </c>
      <c r="W548">
        <f t="shared" si="285"/>
        <v>25.018879999999999</v>
      </c>
      <c r="X548">
        <f t="shared" si="286"/>
        <v>3.1832584226502334</v>
      </c>
      <c r="Y548">
        <f t="shared" si="287"/>
        <v>49.788487366167459</v>
      </c>
      <c r="Z548">
        <f t="shared" si="288"/>
        <v>1.561323046881008</v>
      </c>
      <c r="AA548">
        <f t="shared" si="289"/>
        <v>3.1359117930181721</v>
      </c>
      <c r="AB548">
        <f t="shared" si="290"/>
        <v>1.6219353757692254</v>
      </c>
      <c r="AC548">
        <f t="shared" si="291"/>
        <v>-91.044272127628517</v>
      </c>
      <c r="AD548">
        <f t="shared" si="292"/>
        <v>-32.01965953792152</v>
      </c>
      <c r="AE548">
        <f t="shared" si="293"/>
        <v>-2.8609623276609724</v>
      </c>
      <c r="AF548">
        <f t="shared" si="294"/>
        <v>195.58904912233973</v>
      </c>
      <c r="AG548">
        <f t="shared" si="295"/>
        <v>48.512357954048781</v>
      </c>
      <c r="AH548">
        <f t="shared" si="296"/>
        <v>2.0500922106973949</v>
      </c>
      <c r="AI548">
        <f t="shared" si="297"/>
        <v>32.719428920527804</v>
      </c>
      <c r="AJ548">
        <v>1301.3955738897271</v>
      </c>
      <c r="AK548">
        <v>1249.1489696969691</v>
      </c>
      <c r="AL548">
        <v>3.3219238986980848</v>
      </c>
      <c r="AM548">
        <v>64.35819296685338</v>
      </c>
      <c r="AN548">
        <f t="shared" si="298"/>
        <v>2.0644959666128915</v>
      </c>
      <c r="AO548">
        <v>19.663847546984741</v>
      </c>
      <c r="AP548">
        <v>22.074970909090901</v>
      </c>
      <c r="AQ548">
        <v>2.5891489768061059E-3</v>
      </c>
      <c r="AR548">
        <v>78.51994977644415</v>
      </c>
      <c r="AS548">
        <v>0</v>
      </c>
      <c r="AT548">
        <v>0</v>
      </c>
      <c r="AU548">
        <f t="shared" si="299"/>
        <v>1</v>
      </c>
      <c r="AV548">
        <f t="shared" si="300"/>
        <v>0</v>
      </c>
      <c r="AW548">
        <f t="shared" si="301"/>
        <v>37676.303472803571</v>
      </c>
      <c r="AX548">
        <f t="shared" si="302"/>
        <v>1999.99</v>
      </c>
      <c r="AY548">
        <f t="shared" si="303"/>
        <v>1681.1913611997675</v>
      </c>
      <c r="AZ548">
        <f t="shared" si="304"/>
        <v>0.84059988359930171</v>
      </c>
      <c r="BA548">
        <f t="shared" si="305"/>
        <v>0.16075777534665209</v>
      </c>
      <c r="BB548">
        <v>6</v>
      </c>
      <c r="BC548">
        <v>0.5</v>
      </c>
      <c r="BD548" t="s">
        <v>355</v>
      </c>
      <c r="BE548">
        <v>2</v>
      </c>
      <c r="BF548" t="b">
        <v>1</v>
      </c>
      <c r="BG548">
        <v>1657487732.2</v>
      </c>
      <c r="BH548">
        <v>1214.1030000000001</v>
      </c>
      <c r="BI548">
        <v>1275.3050000000001</v>
      </c>
      <c r="BJ548">
        <v>22.069790000000001</v>
      </c>
      <c r="BK548">
        <v>19.663959999999999</v>
      </c>
      <c r="BL548">
        <v>1217.373</v>
      </c>
      <c r="BM548">
        <v>22.260100000000001</v>
      </c>
      <c r="BN548">
        <v>499.99720000000002</v>
      </c>
      <c r="BO548">
        <v>70.644809999999993</v>
      </c>
      <c r="BP548">
        <v>9.9997580000000003E-2</v>
      </c>
      <c r="BQ548">
        <v>24.76773</v>
      </c>
      <c r="BR548">
        <v>25.018879999999999</v>
      </c>
      <c r="BS548">
        <v>999.9</v>
      </c>
      <c r="BT548">
        <v>0</v>
      </c>
      <c r="BU548">
        <v>0</v>
      </c>
      <c r="BV548">
        <v>10011.44</v>
      </c>
      <c r="BW548">
        <v>0</v>
      </c>
      <c r="BX548">
        <v>27.54785</v>
      </c>
      <c r="BY548">
        <v>-61.202710000000003</v>
      </c>
      <c r="BZ548">
        <v>1241.502</v>
      </c>
      <c r="CA548">
        <v>1300.885</v>
      </c>
      <c r="CB548">
        <v>2.4058229999999998</v>
      </c>
      <c r="CC548">
        <v>1275.3050000000001</v>
      </c>
      <c r="CD548">
        <v>19.663959999999999</v>
      </c>
      <c r="CE548">
        <v>1.559115</v>
      </c>
      <c r="CF548">
        <v>1.3891560000000001</v>
      </c>
      <c r="CG548">
        <v>13.560549999999999</v>
      </c>
      <c r="CH548">
        <v>11.799770000000001</v>
      </c>
      <c r="CI548">
        <v>1999.99</v>
      </c>
      <c r="CJ548">
        <v>0.98000229999999999</v>
      </c>
      <c r="CK548">
        <v>1.9997709999999998E-2</v>
      </c>
      <c r="CL548">
        <v>0</v>
      </c>
      <c r="CM548">
        <v>2.2183000000000002</v>
      </c>
      <c r="CN548">
        <v>0</v>
      </c>
      <c r="CO548">
        <v>12920.49</v>
      </c>
      <c r="CP548">
        <v>16749.38</v>
      </c>
      <c r="CQ548">
        <v>39.774800000000013</v>
      </c>
      <c r="CR548">
        <v>39.3874</v>
      </c>
      <c r="CS548">
        <v>39.311999999999998</v>
      </c>
      <c r="CT548">
        <v>38.724800000000002</v>
      </c>
      <c r="CU548">
        <v>38.449599999999997</v>
      </c>
      <c r="CV548">
        <v>1959.9960000000001</v>
      </c>
      <c r="CW548">
        <v>39.991999999999997</v>
      </c>
      <c r="CX548">
        <v>0</v>
      </c>
      <c r="CY548">
        <v>1657487735.0999999</v>
      </c>
      <c r="CZ548">
        <v>0</v>
      </c>
      <c r="DA548">
        <v>1657463835.0999999</v>
      </c>
      <c r="DB548" t="s">
        <v>356</v>
      </c>
      <c r="DC548">
        <v>1657463822.5999999</v>
      </c>
      <c r="DD548">
        <v>1657463835.0999999</v>
      </c>
      <c r="DE548">
        <v>1</v>
      </c>
      <c r="DF548">
        <v>-2.657</v>
      </c>
      <c r="DG548">
        <v>-13.192</v>
      </c>
      <c r="DH548">
        <v>-3.9239999999999999</v>
      </c>
      <c r="DI548">
        <v>-0.217</v>
      </c>
      <c r="DJ548">
        <v>376</v>
      </c>
      <c r="DK548">
        <v>3</v>
      </c>
      <c r="DL548">
        <v>0.48</v>
      </c>
      <c r="DM548">
        <v>0.03</v>
      </c>
      <c r="DN548">
        <v>-60.534119512195133</v>
      </c>
      <c r="DO548">
        <v>-5.3817428571428589</v>
      </c>
      <c r="DP548">
        <v>0.53562044953561871</v>
      </c>
      <c r="DQ548">
        <v>0</v>
      </c>
      <c r="DR548">
        <v>2.3919258536585359</v>
      </c>
      <c r="DS548">
        <v>-1.6557491289085469E-4</v>
      </c>
      <c r="DT548">
        <v>1.920180428204345E-2</v>
      </c>
      <c r="DU548">
        <v>1</v>
      </c>
      <c r="DV548">
        <v>1</v>
      </c>
      <c r="DW548">
        <v>2</v>
      </c>
      <c r="DX548" t="s">
        <v>369</v>
      </c>
      <c r="DY548">
        <v>2.9897399999999998</v>
      </c>
      <c r="DZ548">
        <v>2.7248899999999998</v>
      </c>
      <c r="EA548">
        <v>0.15784899999999999</v>
      </c>
      <c r="EB548">
        <v>0.160965</v>
      </c>
      <c r="EC548">
        <v>8.1523700000000004E-2</v>
      </c>
      <c r="ED548">
        <v>7.3444899999999994E-2</v>
      </c>
      <c r="EE548">
        <v>26925.4</v>
      </c>
      <c r="EF548">
        <v>26896</v>
      </c>
      <c r="EG548">
        <v>29672.400000000001</v>
      </c>
      <c r="EH548">
        <v>29615</v>
      </c>
      <c r="EI548">
        <v>36113.699999999997</v>
      </c>
      <c r="EJ548">
        <v>36488.9</v>
      </c>
      <c r="EK548">
        <v>41803.199999999997</v>
      </c>
      <c r="EL548">
        <v>42195</v>
      </c>
      <c r="EM548">
        <v>2.0377200000000002</v>
      </c>
      <c r="EN548">
        <v>2.28077</v>
      </c>
      <c r="EO548">
        <v>0.24470700000000001</v>
      </c>
      <c r="EP548">
        <v>0</v>
      </c>
      <c r="EQ548">
        <v>20.9985</v>
      </c>
      <c r="ER548">
        <v>999.9</v>
      </c>
      <c r="ES548">
        <v>49.5</v>
      </c>
      <c r="ET548">
        <v>26.3</v>
      </c>
      <c r="EU548">
        <v>24.065999999999999</v>
      </c>
      <c r="EV548">
        <v>57.044400000000003</v>
      </c>
      <c r="EW548">
        <v>26.859000000000002</v>
      </c>
      <c r="EX548">
        <v>2</v>
      </c>
      <c r="EY548">
        <v>-0.52199399999999996</v>
      </c>
      <c r="EZ548">
        <v>-1.6988700000000001</v>
      </c>
      <c r="FA548">
        <v>20.386199999999999</v>
      </c>
      <c r="FB548">
        <v>5.2216300000000002</v>
      </c>
      <c r="FC548">
        <v>12.0099</v>
      </c>
      <c r="FD548">
        <v>4.9913999999999996</v>
      </c>
      <c r="FE548">
        <v>3.2885800000000001</v>
      </c>
      <c r="FF548">
        <v>9317</v>
      </c>
      <c r="FG548">
        <v>9999</v>
      </c>
      <c r="FH548">
        <v>9999</v>
      </c>
      <c r="FI548">
        <v>138.1</v>
      </c>
      <c r="FJ548">
        <v>1.86677</v>
      </c>
      <c r="FK548">
        <v>1.8658399999999999</v>
      </c>
      <c r="FL548">
        <v>1.8653999999999999</v>
      </c>
      <c r="FM548">
        <v>1.8653900000000001</v>
      </c>
      <c r="FN548">
        <v>1.8671199999999999</v>
      </c>
      <c r="FO548">
        <v>1.86975</v>
      </c>
      <c r="FP548">
        <v>1.86832</v>
      </c>
      <c r="FQ548">
        <v>1.86981</v>
      </c>
      <c r="FR548">
        <v>0</v>
      </c>
      <c r="FS548">
        <v>0</v>
      </c>
      <c r="FT548">
        <v>0</v>
      </c>
      <c r="FU548">
        <v>0</v>
      </c>
      <c r="FV548" t="s">
        <v>358</v>
      </c>
      <c r="FW548" t="s">
        <v>359</v>
      </c>
      <c r="FX548" t="s">
        <v>360</v>
      </c>
      <c r="FY548" t="s">
        <v>360</v>
      </c>
      <c r="FZ548" t="s">
        <v>360</v>
      </c>
      <c r="GA548" t="s">
        <v>360</v>
      </c>
      <c r="GB548">
        <v>0</v>
      </c>
      <c r="GC548">
        <v>100</v>
      </c>
      <c r="GD548">
        <v>100</v>
      </c>
      <c r="GE548">
        <v>-3.28</v>
      </c>
      <c r="GF548">
        <v>-0.19020000000000001</v>
      </c>
      <c r="GG548">
        <v>-1.691838842420514</v>
      </c>
      <c r="GH548">
        <v>-5.4742946993243486E-4</v>
      </c>
      <c r="GI548">
        <v>-1.00937323189599E-6</v>
      </c>
      <c r="GJ548">
        <v>3.2426335113099041E-10</v>
      </c>
      <c r="GK548">
        <v>-0.25714838806632262</v>
      </c>
      <c r="GL548">
        <v>-1.4458059848174739E-2</v>
      </c>
      <c r="GM548">
        <v>1.0199616584873469E-3</v>
      </c>
      <c r="GN548">
        <v>-1.0584552142034339E-5</v>
      </c>
      <c r="GO548">
        <v>24</v>
      </c>
      <c r="GP548">
        <v>2276</v>
      </c>
      <c r="GQ548">
        <v>1</v>
      </c>
      <c r="GR548">
        <v>42</v>
      </c>
      <c r="GS548">
        <v>398.5</v>
      </c>
      <c r="GT548">
        <v>398.3</v>
      </c>
      <c r="GU548">
        <v>3.1628400000000001</v>
      </c>
      <c r="GV548">
        <v>2.19604</v>
      </c>
      <c r="GW548">
        <v>1.94702</v>
      </c>
      <c r="GX548">
        <v>2.80518</v>
      </c>
      <c r="GY548">
        <v>2.19482</v>
      </c>
      <c r="GZ548">
        <v>2.33521</v>
      </c>
      <c r="HA548">
        <v>30.264900000000001</v>
      </c>
      <c r="HB548">
        <v>15.5242</v>
      </c>
      <c r="HC548">
        <v>18</v>
      </c>
      <c r="HD548">
        <v>476.28199999999998</v>
      </c>
      <c r="HE548">
        <v>657.78800000000001</v>
      </c>
      <c r="HF548">
        <v>24.354600000000001</v>
      </c>
      <c r="HG548">
        <v>20.441199999999998</v>
      </c>
      <c r="HH548">
        <v>30</v>
      </c>
      <c r="HI548">
        <v>20.396999999999998</v>
      </c>
      <c r="HJ548">
        <v>20.3078</v>
      </c>
      <c r="HK548">
        <v>63.279000000000003</v>
      </c>
      <c r="HL548">
        <v>20.6312</v>
      </c>
      <c r="HM548">
        <v>72.658199999999994</v>
      </c>
      <c r="HN548">
        <v>24.350899999999999</v>
      </c>
      <c r="HO548">
        <v>1303.03</v>
      </c>
      <c r="HP548">
        <v>19.696400000000001</v>
      </c>
      <c r="HQ548">
        <v>101.48</v>
      </c>
      <c r="HR548">
        <v>101.345</v>
      </c>
    </row>
    <row r="549" spans="1:226" x14ac:dyDescent="0.2">
      <c r="A549">
        <v>533</v>
      </c>
      <c r="B549">
        <v>1657487740</v>
      </c>
      <c r="C549">
        <v>6744.5</v>
      </c>
      <c r="D549" t="s">
        <v>1429</v>
      </c>
      <c r="E549" t="s">
        <v>1430</v>
      </c>
      <c r="F549">
        <v>5</v>
      </c>
      <c r="G549" t="s">
        <v>1276</v>
      </c>
      <c r="H549" t="s">
        <v>354</v>
      </c>
      <c r="I549">
        <v>1657487737.5</v>
      </c>
      <c r="J549">
        <f t="shared" si="272"/>
        <v>2.0660726829802977E-3</v>
      </c>
      <c r="K549">
        <f t="shared" si="273"/>
        <v>2.0660726829802978</v>
      </c>
      <c r="L549">
        <f t="shared" si="274"/>
        <v>32.741116224375396</v>
      </c>
      <c r="M549">
        <f t="shared" si="275"/>
        <v>1231.43</v>
      </c>
      <c r="N549">
        <f t="shared" si="276"/>
        <v>596.46903149440129</v>
      </c>
      <c r="O549">
        <f t="shared" si="277"/>
        <v>42.196733166294088</v>
      </c>
      <c r="P549">
        <f t="shared" si="278"/>
        <v>87.116548184878013</v>
      </c>
      <c r="Q549">
        <f t="shared" si="279"/>
        <v>8.8818617555381812E-2</v>
      </c>
      <c r="R549">
        <f t="shared" si="280"/>
        <v>2.3629309697072576</v>
      </c>
      <c r="S549">
        <f t="shared" si="281"/>
        <v>8.700473500114575E-2</v>
      </c>
      <c r="T549">
        <f t="shared" si="282"/>
        <v>5.4537844166996891E-2</v>
      </c>
      <c r="U549">
        <f t="shared" si="283"/>
        <v>321.50487500000003</v>
      </c>
      <c r="V549">
        <f t="shared" si="284"/>
        <v>26.43700027845416</v>
      </c>
      <c r="W549">
        <f t="shared" si="285"/>
        <v>25.032</v>
      </c>
      <c r="X549">
        <f t="shared" si="286"/>
        <v>3.1857488727134098</v>
      </c>
      <c r="Y549">
        <f t="shared" si="287"/>
        <v>49.789104420359195</v>
      </c>
      <c r="Z549">
        <f t="shared" si="288"/>
        <v>1.5621831793591465</v>
      </c>
      <c r="AA549">
        <f t="shared" si="289"/>
        <v>3.1376004801571731</v>
      </c>
      <c r="AB549">
        <f t="shared" si="290"/>
        <v>1.6235656933542633</v>
      </c>
      <c r="AC549">
        <f t="shared" si="291"/>
        <v>-91.113805319431123</v>
      </c>
      <c r="AD549">
        <f t="shared" si="292"/>
        <v>-32.517090589597927</v>
      </c>
      <c r="AE549">
        <f t="shared" si="293"/>
        <v>-2.9080546627725594</v>
      </c>
      <c r="AF549">
        <f t="shared" si="294"/>
        <v>194.96592442819843</v>
      </c>
      <c r="AG549">
        <f t="shared" si="295"/>
        <v>48.557350350055565</v>
      </c>
      <c r="AH549">
        <f t="shared" si="296"/>
        <v>2.0610296926246381</v>
      </c>
      <c r="AI549">
        <f t="shared" si="297"/>
        <v>32.741116224375396</v>
      </c>
      <c r="AJ549">
        <v>1318.1842864814821</v>
      </c>
      <c r="AK549">
        <v>1265.88806060606</v>
      </c>
      <c r="AL549">
        <v>3.3286788324624661</v>
      </c>
      <c r="AM549">
        <v>64.35819296685338</v>
      </c>
      <c r="AN549">
        <f t="shared" si="298"/>
        <v>2.0660726829802978</v>
      </c>
      <c r="AO549">
        <v>19.663825504834112</v>
      </c>
      <c r="AP549">
        <v>22.084947878787869</v>
      </c>
      <c r="AQ549">
        <v>7.5160634131449342E-4</v>
      </c>
      <c r="AR549">
        <v>78.51994977644415</v>
      </c>
      <c r="AS549">
        <v>0</v>
      </c>
      <c r="AT549">
        <v>0</v>
      </c>
      <c r="AU549">
        <f t="shared" si="299"/>
        <v>1</v>
      </c>
      <c r="AV549">
        <f t="shared" si="300"/>
        <v>0</v>
      </c>
      <c r="AW549">
        <f t="shared" si="301"/>
        <v>37629.293978065005</v>
      </c>
      <c r="AX549">
        <f t="shared" si="302"/>
        <v>1999.926666666667</v>
      </c>
      <c r="AY549">
        <f t="shared" si="303"/>
        <v>1681.1387000000002</v>
      </c>
      <c r="AZ549">
        <f t="shared" si="304"/>
        <v>0.84060017200630688</v>
      </c>
      <c r="BA549">
        <f t="shared" si="305"/>
        <v>0.16075833197217229</v>
      </c>
      <c r="BB549">
        <v>6</v>
      </c>
      <c r="BC549">
        <v>0.5</v>
      </c>
      <c r="BD549" t="s">
        <v>355</v>
      </c>
      <c r="BE549">
        <v>2</v>
      </c>
      <c r="BF549" t="b">
        <v>1</v>
      </c>
      <c r="BG549">
        <v>1657487737.5</v>
      </c>
      <c r="BH549">
        <v>1231.43</v>
      </c>
      <c r="BI549">
        <v>1292.7433333333331</v>
      </c>
      <c r="BJ549">
        <v>22.082133333333331</v>
      </c>
      <c r="BK549">
        <v>19.663555555555561</v>
      </c>
      <c r="BL549">
        <v>1234.7277777777781</v>
      </c>
      <c r="BM549">
        <v>22.272277777777781</v>
      </c>
      <c r="BN549">
        <v>500.00900000000001</v>
      </c>
      <c r="BO549">
        <v>70.644211111111119</v>
      </c>
      <c r="BP549">
        <v>0.10000348888888889</v>
      </c>
      <c r="BQ549">
        <v>24.77674444444445</v>
      </c>
      <c r="BR549">
        <v>25.032</v>
      </c>
      <c r="BS549">
        <v>999.90000000000009</v>
      </c>
      <c r="BT549">
        <v>0</v>
      </c>
      <c r="BU549">
        <v>0</v>
      </c>
      <c r="BV549">
        <v>9998.818888888889</v>
      </c>
      <c r="BW549">
        <v>0</v>
      </c>
      <c r="BX549">
        <v>27.571522222222221</v>
      </c>
      <c r="BY549">
        <v>-61.312055555555553</v>
      </c>
      <c r="BZ549">
        <v>1259.2366666666669</v>
      </c>
      <c r="CA549">
        <v>1318.6733333333329</v>
      </c>
      <c r="CB549">
        <v>2.418566666666667</v>
      </c>
      <c r="CC549">
        <v>1292.7433333333331</v>
      </c>
      <c r="CD549">
        <v>19.663555555555561</v>
      </c>
      <c r="CE549">
        <v>1.559974444444445</v>
      </c>
      <c r="CF549">
        <v>1.3891177777777779</v>
      </c>
      <c r="CG549">
        <v>13.569011111111109</v>
      </c>
      <c r="CH549">
        <v>11.79934444444444</v>
      </c>
      <c r="CI549">
        <v>1999.926666666667</v>
      </c>
      <c r="CJ549">
        <v>0.97999299999999989</v>
      </c>
      <c r="CK549">
        <v>2.0006599999999999E-2</v>
      </c>
      <c r="CL549">
        <v>0</v>
      </c>
      <c r="CM549">
        <v>2.4035000000000002</v>
      </c>
      <c r="CN549">
        <v>0</v>
      </c>
      <c r="CO549">
        <v>12943.1</v>
      </c>
      <c r="CP549">
        <v>16748.822222222221</v>
      </c>
      <c r="CQ549">
        <v>39.875</v>
      </c>
      <c r="CR549">
        <v>39.450999999999993</v>
      </c>
      <c r="CS549">
        <v>39.375</v>
      </c>
      <c r="CT549">
        <v>38.840000000000003</v>
      </c>
      <c r="CU549">
        <v>38.541333333333327</v>
      </c>
      <c r="CV549">
        <v>1959.916666666667</v>
      </c>
      <c r="CW549">
        <v>40.01</v>
      </c>
      <c r="CX549">
        <v>0</v>
      </c>
      <c r="CY549">
        <v>1657487739.9000001</v>
      </c>
      <c r="CZ549">
        <v>0</v>
      </c>
      <c r="DA549">
        <v>1657463835.0999999</v>
      </c>
      <c r="DB549" t="s">
        <v>356</v>
      </c>
      <c r="DC549">
        <v>1657463822.5999999</v>
      </c>
      <c r="DD549">
        <v>1657463835.0999999</v>
      </c>
      <c r="DE549">
        <v>1</v>
      </c>
      <c r="DF549">
        <v>-2.657</v>
      </c>
      <c r="DG549">
        <v>-13.192</v>
      </c>
      <c r="DH549">
        <v>-3.9239999999999999</v>
      </c>
      <c r="DI549">
        <v>-0.217</v>
      </c>
      <c r="DJ549">
        <v>376</v>
      </c>
      <c r="DK549">
        <v>3</v>
      </c>
      <c r="DL549">
        <v>0.48</v>
      </c>
      <c r="DM549">
        <v>0.03</v>
      </c>
      <c r="DN549">
        <v>-60.846051219512198</v>
      </c>
      <c r="DO549">
        <v>-4.1993581881534787</v>
      </c>
      <c r="DP549">
        <v>0.42691471823404581</v>
      </c>
      <c r="DQ549">
        <v>0</v>
      </c>
      <c r="DR549">
        <v>2.3921609756097562</v>
      </c>
      <c r="DS549">
        <v>0.17092390243902941</v>
      </c>
      <c r="DT549">
        <v>1.9299222252101011E-2</v>
      </c>
      <c r="DU549">
        <v>0</v>
      </c>
      <c r="DV549">
        <v>0</v>
      </c>
      <c r="DW549">
        <v>2</v>
      </c>
      <c r="DX549" t="s">
        <v>357</v>
      </c>
      <c r="DY549">
        <v>2.9895299999999998</v>
      </c>
      <c r="DZ549">
        <v>2.7246600000000001</v>
      </c>
      <c r="EA549">
        <v>0.15917200000000001</v>
      </c>
      <c r="EB549">
        <v>0.162246</v>
      </c>
      <c r="EC549">
        <v>8.1546099999999996E-2</v>
      </c>
      <c r="ED549">
        <v>7.3442300000000002E-2</v>
      </c>
      <c r="EE549">
        <v>26883.200000000001</v>
      </c>
      <c r="EF549">
        <v>26855.8</v>
      </c>
      <c r="EG549">
        <v>29672.400000000001</v>
      </c>
      <c r="EH549">
        <v>29615.8</v>
      </c>
      <c r="EI549">
        <v>36112.199999999997</v>
      </c>
      <c r="EJ549">
        <v>36489.9</v>
      </c>
      <c r="EK549">
        <v>41802.5</v>
      </c>
      <c r="EL549">
        <v>42196</v>
      </c>
      <c r="EM549">
        <v>2.0376500000000002</v>
      </c>
      <c r="EN549">
        <v>2.28085</v>
      </c>
      <c r="EO549">
        <v>0.24402099999999999</v>
      </c>
      <c r="EP549">
        <v>0</v>
      </c>
      <c r="EQ549">
        <v>21.014500000000002</v>
      </c>
      <c r="ER549">
        <v>999.9</v>
      </c>
      <c r="ES549">
        <v>49.5</v>
      </c>
      <c r="ET549">
        <v>26.3</v>
      </c>
      <c r="EU549">
        <v>24.066600000000001</v>
      </c>
      <c r="EV549">
        <v>56.664400000000001</v>
      </c>
      <c r="EW549">
        <v>26.911100000000001</v>
      </c>
      <c r="EX549">
        <v>2</v>
      </c>
      <c r="EY549">
        <v>-0.521756</v>
      </c>
      <c r="EZ549">
        <v>-1.64411</v>
      </c>
      <c r="FA549">
        <v>20.387</v>
      </c>
      <c r="FB549">
        <v>5.2219300000000004</v>
      </c>
      <c r="FC549">
        <v>12.0099</v>
      </c>
      <c r="FD549">
        <v>4.9912999999999998</v>
      </c>
      <c r="FE549">
        <v>3.2885</v>
      </c>
      <c r="FF549">
        <v>9317</v>
      </c>
      <c r="FG549">
        <v>9999</v>
      </c>
      <c r="FH549">
        <v>9999</v>
      </c>
      <c r="FI549">
        <v>138.1</v>
      </c>
      <c r="FJ549">
        <v>1.8667899999999999</v>
      </c>
      <c r="FK549">
        <v>1.8658600000000001</v>
      </c>
      <c r="FL549">
        <v>1.8653999999999999</v>
      </c>
      <c r="FM549">
        <v>1.8653900000000001</v>
      </c>
      <c r="FN549">
        <v>1.8671199999999999</v>
      </c>
      <c r="FO549">
        <v>1.86978</v>
      </c>
      <c r="FP549">
        <v>1.86833</v>
      </c>
      <c r="FQ549">
        <v>1.86981</v>
      </c>
      <c r="FR549">
        <v>0</v>
      </c>
      <c r="FS549">
        <v>0</v>
      </c>
      <c r="FT549">
        <v>0</v>
      </c>
      <c r="FU549">
        <v>0</v>
      </c>
      <c r="FV549" t="s">
        <v>358</v>
      </c>
      <c r="FW549" t="s">
        <v>359</v>
      </c>
      <c r="FX549" t="s">
        <v>360</v>
      </c>
      <c r="FY549" t="s">
        <v>360</v>
      </c>
      <c r="FZ549" t="s">
        <v>360</v>
      </c>
      <c r="GA549" t="s">
        <v>360</v>
      </c>
      <c r="GB549">
        <v>0</v>
      </c>
      <c r="GC549">
        <v>100</v>
      </c>
      <c r="GD549">
        <v>100</v>
      </c>
      <c r="GE549">
        <v>-3.31</v>
      </c>
      <c r="GF549">
        <v>-0.19009999999999999</v>
      </c>
      <c r="GG549">
        <v>-1.691838842420514</v>
      </c>
      <c r="GH549">
        <v>-5.4742946993243486E-4</v>
      </c>
      <c r="GI549">
        <v>-1.00937323189599E-6</v>
      </c>
      <c r="GJ549">
        <v>3.2426335113099041E-10</v>
      </c>
      <c r="GK549">
        <v>-0.25714838806632262</v>
      </c>
      <c r="GL549">
        <v>-1.4458059848174739E-2</v>
      </c>
      <c r="GM549">
        <v>1.0199616584873469E-3</v>
      </c>
      <c r="GN549">
        <v>-1.0584552142034339E-5</v>
      </c>
      <c r="GO549">
        <v>24</v>
      </c>
      <c r="GP549">
        <v>2276</v>
      </c>
      <c r="GQ549">
        <v>1</v>
      </c>
      <c r="GR549">
        <v>42</v>
      </c>
      <c r="GS549">
        <v>398.6</v>
      </c>
      <c r="GT549">
        <v>398.4</v>
      </c>
      <c r="GU549">
        <v>3.1958000000000002</v>
      </c>
      <c r="GV549">
        <v>2.1984900000000001</v>
      </c>
      <c r="GW549">
        <v>1.94702</v>
      </c>
      <c r="GX549">
        <v>2.80518</v>
      </c>
      <c r="GY549">
        <v>2.19482</v>
      </c>
      <c r="GZ549">
        <v>2.33521</v>
      </c>
      <c r="HA549">
        <v>30.264900000000001</v>
      </c>
      <c r="HB549">
        <v>15.5242</v>
      </c>
      <c r="HC549">
        <v>18</v>
      </c>
      <c r="HD549">
        <v>476.238</v>
      </c>
      <c r="HE549">
        <v>657.85</v>
      </c>
      <c r="HF549">
        <v>24.339300000000001</v>
      </c>
      <c r="HG549">
        <v>20.442</v>
      </c>
      <c r="HH549">
        <v>30.0002</v>
      </c>
      <c r="HI549">
        <v>20.396999999999998</v>
      </c>
      <c r="HJ549">
        <v>20.3078</v>
      </c>
      <c r="HK549">
        <v>63.949199999999998</v>
      </c>
      <c r="HL549">
        <v>20.6312</v>
      </c>
      <c r="HM549">
        <v>72.658199999999994</v>
      </c>
      <c r="HN549">
        <v>24.329599999999999</v>
      </c>
      <c r="HO549">
        <v>1323.1</v>
      </c>
      <c r="HP549">
        <v>19.696400000000001</v>
      </c>
      <c r="HQ549">
        <v>101.479</v>
      </c>
      <c r="HR549">
        <v>101.34699999999999</v>
      </c>
    </row>
    <row r="550" spans="1:226" x14ac:dyDescent="0.2">
      <c r="A550">
        <v>534</v>
      </c>
      <c r="B550">
        <v>1657487745</v>
      </c>
      <c r="C550">
        <v>6749.5</v>
      </c>
      <c r="D550" t="s">
        <v>1431</v>
      </c>
      <c r="E550" t="s">
        <v>1432</v>
      </c>
      <c r="F550">
        <v>5</v>
      </c>
      <c r="G550" t="s">
        <v>1276</v>
      </c>
      <c r="H550" t="s">
        <v>354</v>
      </c>
      <c r="I550">
        <v>1657487742.2</v>
      </c>
      <c r="J550">
        <f t="shared" si="272"/>
        <v>2.0725276861306209E-3</v>
      </c>
      <c r="K550">
        <f t="shared" si="273"/>
        <v>2.0725276861306208</v>
      </c>
      <c r="L550">
        <f t="shared" si="274"/>
        <v>33.09272606135972</v>
      </c>
      <c r="M550">
        <f t="shared" si="275"/>
        <v>1246.655</v>
      </c>
      <c r="N550">
        <f t="shared" si="276"/>
        <v>606.19208860398101</v>
      </c>
      <c r="O550">
        <f t="shared" si="277"/>
        <v>42.88457640960894</v>
      </c>
      <c r="P550">
        <f t="shared" si="278"/>
        <v>88.193614877160471</v>
      </c>
      <c r="Q550">
        <f t="shared" si="279"/>
        <v>8.9035663079318456E-2</v>
      </c>
      <c r="R550">
        <f t="shared" si="280"/>
        <v>2.3607805112811633</v>
      </c>
      <c r="S550">
        <f t="shared" si="281"/>
        <v>8.721137894926316E-2</v>
      </c>
      <c r="T550">
        <f t="shared" si="282"/>
        <v>5.4667903297774753E-2</v>
      </c>
      <c r="U550">
        <f t="shared" si="283"/>
        <v>321.51408329999992</v>
      </c>
      <c r="V550">
        <f t="shared" si="284"/>
        <v>26.450138522513868</v>
      </c>
      <c r="W550">
        <f t="shared" si="285"/>
        <v>25.041139999999999</v>
      </c>
      <c r="X550">
        <f t="shared" si="286"/>
        <v>3.1874848417114374</v>
      </c>
      <c r="Y550">
        <f t="shared" si="287"/>
        <v>49.76573491348811</v>
      </c>
      <c r="Z550">
        <f t="shared" si="288"/>
        <v>1.5627330859067952</v>
      </c>
      <c r="AA550">
        <f t="shared" si="289"/>
        <v>3.1401788572467044</v>
      </c>
      <c r="AB550">
        <f t="shared" si="290"/>
        <v>1.6247517558046423</v>
      </c>
      <c r="AC550">
        <f t="shared" si="291"/>
        <v>-91.398470958360377</v>
      </c>
      <c r="AD550">
        <f t="shared" si="292"/>
        <v>-31.900055346358634</v>
      </c>
      <c r="AE550">
        <f t="shared" si="293"/>
        <v>-2.855800119408241</v>
      </c>
      <c r="AF550">
        <f t="shared" si="294"/>
        <v>195.35975687587268</v>
      </c>
      <c r="AG550">
        <f t="shared" si="295"/>
        <v>49.042785518624548</v>
      </c>
      <c r="AH550">
        <f t="shared" si="296"/>
        <v>2.0681861119359151</v>
      </c>
      <c r="AI550">
        <f t="shared" si="297"/>
        <v>33.09272606135972</v>
      </c>
      <c r="AJ550">
        <v>1335.439341217241</v>
      </c>
      <c r="AK550">
        <v>1282.558666666667</v>
      </c>
      <c r="AL550">
        <v>3.371324749647961</v>
      </c>
      <c r="AM550">
        <v>64.35819296685338</v>
      </c>
      <c r="AN550">
        <f t="shared" si="298"/>
        <v>2.0725276861306208</v>
      </c>
      <c r="AO550">
        <v>19.663116111001841</v>
      </c>
      <c r="AP550">
        <v>22.093381818181811</v>
      </c>
      <c r="AQ550">
        <v>3.7740879483542288E-4</v>
      </c>
      <c r="AR550">
        <v>78.51994977644415</v>
      </c>
      <c r="AS550">
        <v>0</v>
      </c>
      <c r="AT550">
        <v>0</v>
      </c>
      <c r="AU550">
        <f t="shared" si="299"/>
        <v>1</v>
      </c>
      <c r="AV550">
        <f t="shared" si="300"/>
        <v>0</v>
      </c>
      <c r="AW550">
        <f t="shared" si="301"/>
        <v>37575.361205605797</v>
      </c>
      <c r="AX550">
        <f t="shared" si="302"/>
        <v>1999.9839999999999</v>
      </c>
      <c r="AY550">
        <f t="shared" si="303"/>
        <v>1681.1868899999997</v>
      </c>
      <c r="AZ550">
        <f t="shared" si="304"/>
        <v>0.84060016980135832</v>
      </c>
      <c r="BA550">
        <f t="shared" si="305"/>
        <v>0.16075832771662171</v>
      </c>
      <c r="BB550">
        <v>6</v>
      </c>
      <c r="BC550">
        <v>0.5</v>
      </c>
      <c r="BD550" t="s">
        <v>355</v>
      </c>
      <c r="BE550">
        <v>2</v>
      </c>
      <c r="BF550" t="b">
        <v>1</v>
      </c>
      <c r="BG550">
        <v>1657487742.2</v>
      </c>
      <c r="BH550">
        <v>1246.655</v>
      </c>
      <c r="BI550">
        <v>1308.597</v>
      </c>
      <c r="BJ550">
        <v>22.08991</v>
      </c>
      <c r="BK550">
        <v>19.663039999999999</v>
      </c>
      <c r="BL550">
        <v>1249.9760000000001</v>
      </c>
      <c r="BM550">
        <v>22.27993</v>
      </c>
      <c r="BN550">
        <v>500.02679999999998</v>
      </c>
      <c r="BO550">
        <v>70.644120000000015</v>
      </c>
      <c r="BP550">
        <v>0.10008338999999999</v>
      </c>
      <c r="BQ550">
        <v>24.790500000000002</v>
      </c>
      <c r="BR550">
        <v>25.041139999999999</v>
      </c>
      <c r="BS550">
        <v>999.9</v>
      </c>
      <c r="BT550">
        <v>0</v>
      </c>
      <c r="BU550">
        <v>0</v>
      </c>
      <c r="BV550">
        <v>9984.375</v>
      </c>
      <c r="BW550">
        <v>0</v>
      </c>
      <c r="BX550">
        <v>27.56204</v>
      </c>
      <c r="BY550">
        <v>-61.941079999999999</v>
      </c>
      <c r="BZ550">
        <v>1274.817</v>
      </c>
      <c r="CA550">
        <v>1334.8409999999999</v>
      </c>
      <c r="CB550">
        <v>2.4268519999999998</v>
      </c>
      <c r="CC550">
        <v>1308.597</v>
      </c>
      <c r="CD550">
        <v>19.663039999999999</v>
      </c>
      <c r="CE550">
        <v>1.560522</v>
      </c>
      <c r="CF550">
        <v>1.389079</v>
      </c>
      <c r="CG550">
        <v>13.57441</v>
      </c>
      <c r="CH550">
        <v>11.798920000000001</v>
      </c>
      <c r="CI550">
        <v>1999.9839999999999</v>
      </c>
      <c r="CJ550">
        <v>0.97999419999999993</v>
      </c>
      <c r="CK550">
        <v>2.00054E-2</v>
      </c>
      <c r="CL550">
        <v>0</v>
      </c>
      <c r="CM550">
        <v>2.3576999999999999</v>
      </c>
      <c r="CN550">
        <v>0</v>
      </c>
      <c r="CO550">
        <v>12962.78</v>
      </c>
      <c r="CP550">
        <v>16749.3</v>
      </c>
      <c r="CQ550">
        <v>39.924599999999998</v>
      </c>
      <c r="CR550">
        <v>39.493699999999997</v>
      </c>
      <c r="CS550">
        <v>39.443499999999993</v>
      </c>
      <c r="CT550">
        <v>38.924599999999998</v>
      </c>
      <c r="CU550">
        <v>38.599800000000002</v>
      </c>
      <c r="CV550">
        <v>1959.973</v>
      </c>
      <c r="CW550">
        <v>40.011000000000003</v>
      </c>
      <c r="CX550">
        <v>0</v>
      </c>
      <c r="CY550">
        <v>1657487744.7</v>
      </c>
      <c r="CZ550">
        <v>0</v>
      </c>
      <c r="DA550">
        <v>1657463835.0999999</v>
      </c>
      <c r="DB550" t="s">
        <v>356</v>
      </c>
      <c r="DC550">
        <v>1657463822.5999999</v>
      </c>
      <c r="DD550">
        <v>1657463835.0999999</v>
      </c>
      <c r="DE550">
        <v>1</v>
      </c>
      <c r="DF550">
        <v>-2.657</v>
      </c>
      <c r="DG550">
        <v>-13.192</v>
      </c>
      <c r="DH550">
        <v>-3.9239999999999999</v>
      </c>
      <c r="DI550">
        <v>-0.217</v>
      </c>
      <c r="DJ550">
        <v>376</v>
      </c>
      <c r="DK550">
        <v>3</v>
      </c>
      <c r="DL550">
        <v>0.48</v>
      </c>
      <c r="DM550">
        <v>0.03</v>
      </c>
      <c r="DN550">
        <v>-61.275162499999993</v>
      </c>
      <c r="DO550">
        <v>-4.2274705440899734</v>
      </c>
      <c r="DP550">
        <v>0.442810500489487</v>
      </c>
      <c r="DQ550">
        <v>0</v>
      </c>
      <c r="DR550">
        <v>2.4074087500000001</v>
      </c>
      <c r="DS550">
        <v>0.17394292682926571</v>
      </c>
      <c r="DT550">
        <v>1.7202165733927261E-2</v>
      </c>
      <c r="DU550">
        <v>0</v>
      </c>
      <c r="DV550">
        <v>0</v>
      </c>
      <c r="DW550">
        <v>2</v>
      </c>
      <c r="DX550" t="s">
        <v>357</v>
      </c>
      <c r="DY550">
        <v>2.9896099999999999</v>
      </c>
      <c r="DZ550">
        <v>2.7245599999999999</v>
      </c>
      <c r="EA550">
        <v>0.16048799999999999</v>
      </c>
      <c r="EB550">
        <v>0.16358</v>
      </c>
      <c r="EC550">
        <v>8.1564700000000004E-2</v>
      </c>
      <c r="ED550">
        <v>7.3438900000000001E-2</v>
      </c>
      <c r="EE550">
        <v>26841.599999999999</v>
      </c>
      <c r="EF550">
        <v>26812.9</v>
      </c>
      <c r="EG550">
        <v>29672.9</v>
      </c>
      <c r="EH550">
        <v>29615.599999999999</v>
      </c>
      <c r="EI550">
        <v>36112.300000000003</v>
      </c>
      <c r="EJ550">
        <v>36489.699999999997</v>
      </c>
      <c r="EK550">
        <v>41803.5</v>
      </c>
      <c r="EL550">
        <v>42195.6</v>
      </c>
      <c r="EM550">
        <v>2.03775</v>
      </c>
      <c r="EN550">
        <v>2.2809499999999998</v>
      </c>
      <c r="EO550">
        <v>0.244617</v>
      </c>
      <c r="EP550">
        <v>0</v>
      </c>
      <c r="EQ550">
        <v>21.029299999999999</v>
      </c>
      <c r="ER550">
        <v>999.9</v>
      </c>
      <c r="ES550">
        <v>49.6</v>
      </c>
      <c r="ET550">
        <v>26.3</v>
      </c>
      <c r="EU550">
        <v>24.116299999999999</v>
      </c>
      <c r="EV550">
        <v>56.764400000000002</v>
      </c>
      <c r="EW550">
        <v>26.899000000000001</v>
      </c>
      <c r="EX550">
        <v>2</v>
      </c>
      <c r="EY550">
        <v>-0.52209099999999997</v>
      </c>
      <c r="EZ550">
        <v>-1.56806</v>
      </c>
      <c r="FA550">
        <v>20.387699999999999</v>
      </c>
      <c r="FB550">
        <v>5.2207299999999996</v>
      </c>
      <c r="FC550">
        <v>12.0099</v>
      </c>
      <c r="FD550">
        <v>4.9911000000000003</v>
      </c>
      <c r="FE550">
        <v>3.2882799999999999</v>
      </c>
      <c r="FF550">
        <v>9317.2999999999993</v>
      </c>
      <c r="FG550">
        <v>9999</v>
      </c>
      <c r="FH550">
        <v>9999</v>
      </c>
      <c r="FI550">
        <v>138.1</v>
      </c>
      <c r="FJ550">
        <v>1.86676</v>
      </c>
      <c r="FK550">
        <v>1.86585</v>
      </c>
      <c r="FL550">
        <v>1.86541</v>
      </c>
      <c r="FM550">
        <v>1.8653900000000001</v>
      </c>
      <c r="FN550">
        <v>1.86713</v>
      </c>
      <c r="FO550">
        <v>1.8697900000000001</v>
      </c>
      <c r="FP550">
        <v>1.86839</v>
      </c>
      <c r="FQ550">
        <v>1.86981</v>
      </c>
      <c r="FR550">
        <v>0</v>
      </c>
      <c r="FS550">
        <v>0</v>
      </c>
      <c r="FT550">
        <v>0</v>
      </c>
      <c r="FU550">
        <v>0</v>
      </c>
      <c r="FV550" t="s">
        <v>358</v>
      </c>
      <c r="FW550" t="s">
        <v>359</v>
      </c>
      <c r="FX550" t="s">
        <v>360</v>
      </c>
      <c r="FY550" t="s">
        <v>360</v>
      </c>
      <c r="FZ550" t="s">
        <v>360</v>
      </c>
      <c r="GA550" t="s">
        <v>360</v>
      </c>
      <c r="GB550">
        <v>0</v>
      </c>
      <c r="GC550">
        <v>100</v>
      </c>
      <c r="GD550">
        <v>100</v>
      </c>
      <c r="GE550">
        <v>-3.34</v>
      </c>
      <c r="GF550">
        <v>-0.19</v>
      </c>
      <c r="GG550">
        <v>-1.691838842420514</v>
      </c>
      <c r="GH550">
        <v>-5.4742946993243486E-4</v>
      </c>
      <c r="GI550">
        <v>-1.00937323189599E-6</v>
      </c>
      <c r="GJ550">
        <v>3.2426335113099041E-10</v>
      </c>
      <c r="GK550">
        <v>-0.25714838806632262</v>
      </c>
      <c r="GL550">
        <v>-1.4458059848174739E-2</v>
      </c>
      <c r="GM550">
        <v>1.0199616584873469E-3</v>
      </c>
      <c r="GN550">
        <v>-1.0584552142034339E-5</v>
      </c>
      <c r="GO550">
        <v>24</v>
      </c>
      <c r="GP550">
        <v>2276</v>
      </c>
      <c r="GQ550">
        <v>1</v>
      </c>
      <c r="GR550">
        <v>42</v>
      </c>
      <c r="GS550">
        <v>398.7</v>
      </c>
      <c r="GT550">
        <v>398.5</v>
      </c>
      <c r="GU550">
        <v>3.2238799999999999</v>
      </c>
      <c r="GV550">
        <v>2.2009300000000001</v>
      </c>
      <c r="GW550">
        <v>1.94702</v>
      </c>
      <c r="GX550">
        <v>2.80518</v>
      </c>
      <c r="GY550">
        <v>2.19482</v>
      </c>
      <c r="GZ550">
        <v>2.34253</v>
      </c>
      <c r="HA550">
        <v>30.2864</v>
      </c>
      <c r="HB550">
        <v>15.532999999999999</v>
      </c>
      <c r="HC550">
        <v>18</v>
      </c>
      <c r="HD550">
        <v>476.30099999999999</v>
      </c>
      <c r="HE550">
        <v>657.93100000000004</v>
      </c>
      <c r="HF550">
        <v>24.3123</v>
      </c>
      <c r="HG550">
        <v>20.442900000000002</v>
      </c>
      <c r="HH550">
        <v>30</v>
      </c>
      <c r="HI550">
        <v>20.397500000000001</v>
      </c>
      <c r="HJ550">
        <v>20.3078</v>
      </c>
      <c r="HK550">
        <v>64.506600000000006</v>
      </c>
      <c r="HL550">
        <v>20.6312</v>
      </c>
      <c r="HM550">
        <v>72.658199999999994</v>
      </c>
      <c r="HN550">
        <v>24.297000000000001</v>
      </c>
      <c r="HO550">
        <v>1336.51</v>
      </c>
      <c r="HP550">
        <v>19.7605</v>
      </c>
      <c r="HQ550">
        <v>101.48099999999999</v>
      </c>
      <c r="HR550">
        <v>101.34699999999999</v>
      </c>
    </row>
    <row r="551" spans="1:226" x14ac:dyDescent="0.2">
      <c r="A551">
        <v>535</v>
      </c>
      <c r="B551">
        <v>1657487750</v>
      </c>
      <c r="C551">
        <v>6754.5</v>
      </c>
      <c r="D551" t="s">
        <v>1433</v>
      </c>
      <c r="E551" t="s">
        <v>1434</v>
      </c>
      <c r="F551">
        <v>5</v>
      </c>
      <c r="G551" t="s">
        <v>1276</v>
      </c>
      <c r="H551" t="s">
        <v>354</v>
      </c>
      <c r="I551">
        <v>1657487747.5</v>
      </c>
      <c r="J551">
        <f t="shared" si="272"/>
        <v>2.0798230074131337E-3</v>
      </c>
      <c r="K551">
        <f t="shared" si="273"/>
        <v>2.0798230074131339</v>
      </c>
      <c r="L551">
        <f t="shared" si="274"/>
        <v>33.367000474754107</v>
      </c>
      <c r="M551">
        <f t="shared" si="275"/>
        <v>1264.005555555555</v>
      </c>
      <c r="N551">
        <f t="shared" si="276"/>
        <v>619.38376769338447</v>
      </c>
      <c r="O551">
        <f t="shared" si="277"/>
        <v>43.817569196064767</v>
      </c>
      <c r="P551">
        <f t="shared" si="278"/>
        <v>89.420572161625572</v>
      </c>
      <c r="Q551">
        <f t="shared" si="279"/>
        <v>8.9253642497272093E-2</v>
      </c>
      <c r="R551">
        <f t="shared" si="280"/>
        <v>2.3633678329731551</v>
      </c>
      <c r="S551">
        <f t="shared" si="281"/>
        <v>8.7422476473976454E-2</v>
      </c>
      <c r="T551">
        <f t="shared" si="282"/>
        <v>5.4800441690177448E-2</v>
      </c>
      <c r="U551">
        <f t="shared" si="283"/>
        <v>321.52065766666658</v>
      </c>
      <c r="V551">
        <f t="shared" si="284"/>
        <v>26.455232025144799</v>
      </c>
      <c r="W551">
        <f t="shared" si="285"/>
        <v>25.05307777777778</v>
      </c>
      <c r="X551">
        <f t="shared" si="286"/>
        <v>3.1897534402069141</v>
      </c>
      <c r="Y551">
        <f t="shared" si="287"/>
        <v>49.755706242150765</v>
      </c>
      <c r="Z551">
        <f t="shared" si="288"/>
        <v>1.5632621852163899</v>
      </c>
      <c r="AA551">
        <f t="shared" si="289"/>
        <v>3.141875180322665</v>
      </c>
      <c r="AB551">
        <f t="shared" si="290"/>
        <v>1.6264912549905242</v>
      </c>
      <c r="AC551">
        <f t="shared" si="291"/>
        <v>-91.720194626919195</v>
      </c>
      <c r="AD551">
        <f t="shared" si="292"/>
        <v>-32.303667385506174</v>
      </c>
      <c r="AE551">
        <f t="shared" si="293"/>
        <v>-2.8890720578061035</v>
      </c>
      <c r="AF551">
        <f t="shared" si="294"/>
        <v>194.60772359643511</v>
      </c>
      <c r="AG551">
        <f t="shared" si="295"/>
        <v>49.030271367647373</v>
      </c>
      <c r="AH551">
        <f t="shared" si="296"/>
        <v>2.0754124402739054</v>
      </c>
      <c r="AI551">
        <f t="shared" si="297"/>
        <v>33.367000474754107</v>
      </c>
      <c r="AJ551">
        <v>1352.0184398083161</v>
      </c>
      <c r="AK551">
        <v>1299.12896969697</v>
      </c>
      <c r="AL551">
        <v>3.2818435390033511</v>
      </c>
      <c r="AM551">
        <v>64.35819296685338</v>
      </c>
      <c r="AN551">
        <f t="shared" si="298"/>
        <v>2.0798230074131339</v>
      </c>
      <c r="AO551">
        <v>19.660269013386799</v>
      </c>
      <c r="AP551">
        <v>22.100023030303021</v>
      </c>
      <c r="AQ551">
        <v>1.8702555006734411E-4</v>
      </c>
      <c r="AR551">
        <v>78.51994977644415</v>
      </c>
      <c r="AS551">
        <v>0</v>
      </c>
      <c r="AT551">
        <v>0</v>
      </c>
      <c r="AU551">
        <f t="shared" si="299"/>
        <v>1</v>
      </c>
      <c r="AV551">
        <f t="shared" si="300"/>
        <v>0</v>
      </c>
      <c r="AW551">
        <f t="shared" si="301"/>
        <v>37637.009070967295</v>
      </c>
      <c r="AX551">
        <f t="shared" si="302"/>
        <v>2000.025555555555</v>
      </c>
      <c r="AY551">
        <f t="shared" si="303"/>
        <v>1681.2217666666663</v>
      </c>
      <c r="AZ551">
        <f t="shared" si="304"/>
        <v>0.8406001423315147</v>
      </c>
      <c r="BA551">
        <f t="shared" si="305"/>
        <v>0.16075827469982329</v>
      </c>
      <c r="BB551">
        <v>6</v>
      </c>
      <c r="BC551">
        <v>0.5</v>
      </c>
      <c r="BD551" t="s">
        <v>355</v>
      </c>
      <c r="BE551">
        <v>2</v>
      </c>
      <c r="BF551" t="b">
        <v>1</v>
      </c>
      <c r="BG551">
        <v>1657487747.5</v>
      </c>
      <c r="BH551">
        <v>1264.005555555555</v>
      </c>
      <c r="BI551">
        <v>1325.9888888888891</v>
      </c>
      <c r="BJ551">
        <v>22.09751111111111</v>
      </c>
      <c r="BK551">
        <v>19.662088888888889</v>
      </c>
      <c r="BL551">
        <v>1267.353333333333</v>
      </c>
      <c r="BM551">
        <v>22.28743333333334</v>
      </c>
      <c r="BN551">
        <v>500.00799999999998</v>
      </c>
      <c r="BO551">
        <v>70.643866666666668</v>
      </c>
      <c r="BP551">
        <v>9.9945944444444448E-2</v>
      </c>
      <c r="BQ551">
        <v>24.79954444444444</v>
      </c>
      <c r="BR551">
        <v>25.05307777777778</v>
      </c>
      <c r="BS551">
        <v>999.90000000000009</v>
      </c>
      <c r="BT551">
        <v>0</v>
      </c>
      <c r="BU551">
        <v>0</v>
      </c>
      <c r="BV551">
        <v>10001.805555555549</v>
      </c>
      <c r="BW551">
        <v>0</v>
      </c>
      <c r="BX551">
        <v>27.459255555555561</v>
      </c>
      <c r="BY551">
        <v>-61.983422222222231</v>
      </c>
      <c r="BZ551">
        <v>1292.568888888889</v>
      </c>
      <c r="CA551">
        <v>1352.584444444444</v>
      </c>
      <c r="CB551">
        <v>2.4354433333333332</v>
      </c>
      <c r="CC551">
        <v>1325.9888888888891</v>
      </c>
      <c r="CD551">
        <v>19.662088888888889</v>
      </c>
      <c r="CE551">
        <v>1.5610522222222221</v>
      </c>
      <c r="CF551">
        <v>1.389004444444444</v>
      </c>
      <c r="CG551">
        <v>13.57962222222222</v>
      </c>
      <c r="CH551">
        <v>11.798133333333331</v>
      </c>
      <c r="CI551">
        <v>2000.025555555555</v>
      </c>
      <c r="CJ551">
        <v>0.97999600000000009</v>
      </c>
      <c r="CK551">
        <v>2.00036E-2</v>
      </c>
      <c r="CL551">
        <v>0</v>
      </c>
      <c r="CM551">
        <v>2.4016000000000002</v>
      </c>
      <c r="CN551">
        <v>0</v>
      </c>
      <c r="CO551">
        <v>12983.988888888891</v>
      </c>
      <c r="CP551">
        <v>16749.65555555555</v>
      </c>
      <c r="CQ551">
        <v>40.027555555555551</v>
      </c>
      <c r="CR551">
        <v>39.541333333333327</v>
      </c>
      <c r="CS551">
        <v>39.5</v>
      </c>
      <c r="CT551">
        <v>39.013777777777783</v>
      </c>
      <c r="CU551">
        <v>38.666333333333327</v>
      </c>
      <c r="CV551">
        <v>1960.015555555555</v>
      </c>
      <c r="CW551">
        <v>40.01</v>
      </c>
      <c r="CX551">
        <v>0</v>
      </c>
      <c r="CY551">
        <v>1657487750.0999999</v>
      </c>
      <c r="CZ551">
        <v>0</v>
      </c>
      <c r="DA551">
        <v>1657463835.0999999</v>
      </c>
      <c r="DB551" t="s">
        <v>356</v>
      </c>
      <c r="DC551">
        <v>1657463822.5999999</v>
      </c>
      <c r="DD551">
        <v>1657463835.0999999</v>
      </c>
      <c r="DE551">
        <v>1</v>
      </c>
      <c r="DF551">
        <v>-2.657</v>
      </c>
      <c r="DG551">
        <v>-13.192</v>
      </c>
      <c r="DH551">
        <v>-3.9239999999999999</v>
      </c>
      <c r="DI551">
        <v>-0.217</v>
      </c>
      <c r="DJ551">
        <v>376</v>
      </c>
      <c r="DK551">
        <v>3</v>
      </c>
      <c r="DL551">
        <v>0.48</v>
      </c>
      <c r="DM551">
        <v>0.03</v>
      </c>
      <c r="DN551">
        <v>-61.593092500000012</v>
      </c>
      <c r="DO551">
        <v>-3.6293302063788579</v>
      </c>
      <c r="DP551">
        <v>0.40188592995245531</v>
      </c>
      <c r="DQ551">
        <v>0</v>
      </c>
      <c r="DR551">
        <v>2.4206552499999998</v>
      </c>
      <c r="DS551">
        <v>0.1202970731707287</v>
      </c>
      <c r="DT551">
        <v>1.168133318322442E-2</v>
      </c>
      <c r="DU551">
        <v>0</v>
      </c>
      <c r="DV551">
        <v>0</v>
      </c>
      <c r="DW551">
        <v>2</v>
      </c>
      <c r="DX551" t="s">
        <v>357</v>
      </c>
      <c r="DY551">
        <v>2.98969</v>
      </c>
      <c r="DZ551">
        <v>2.7247599999999998</v>
      </c>
      <c r="EA551">
        <v>0.16178000000000001</v>
      </c>
      <c r="EB551">
        <v>0.164826</v>
      </c>
      <c r="EC551">
        <v>8.1581600000000004E-2</v>
      </c>
      <c r="ED551">
        <v>7.3465299999999997E-2</v>
      </c>
      <c r="EE551">
        <v>26800.3</v>
      </c>
      <c r="EF551">
        <v>26773</v>
      </c>
      <c r="EG551">
        <v>29672.7</v>
      </c>
      <c r="EH551">
        <v>29615.5</v>
      </c>
      <c r="EI551">
        <v>36111.599999999999</v>
      </c>
      <c r="EJ551">
        <v>36488.6</v>
      </c>
      <c r="EK551">
        <v>41803.4</v>
      </c>
      <c r="EL551">
        <v>42195.6</v>
      </c>
      <c r="EM551">
        <v>2.0377999999999998</v>
      </c>
      <c r="EN551">
        <v>2.2810999999999999</v>
      </c>
      <c r="EO551">
        <v>0.24293699999999999</v>
      </c>
      <c r="EP551">
        <v>0</v>
      </c>
      <c r="EQ551">
        <v>21.043500000000002</v>
      </c>
      <c r="ER551">
        <v>999.9</v>
      </c>
      <c r="ES551">
        <v>49.6</v>
      </c>
      <c r="ET551">
        <v>26.3</v>
      </c>
      <c r="EU551">
        <v>24.114999999999998</v>
      </c>
      <c r="EV551">
        <v>56.864400000000003</v>
      </c>
      <c r="EW551">
        <v>26.890999999999998</v>
      </c>
      <c r="EX551">
        <v>2</v>
      </c>
      <c r="EY551">
        <v>-0.522007</v>
      </c>
      <c r="EZ551">
        <v>-1.4776800000000001</v>
      </c>
      <c r="FA551">
        <v>20.388400000000001</v>
      </c>
      <c r="FB551">
        <v>5.2207299999999996</v>
      </c>
      <c r="FC551">
        <v>12.0099</v>
      </c>
      <c r="FD551">
        <v>4.9912999999999998</v>
      </c>
      <c r="FE551">
        <v>3.2883800000000001</v>
      </c>
      <c r="FF551">
        <v>9317.2999999999993</v>
      </c>
      <c r="FG551">
        <v>9999</v>
      </c>
      <c r="FH551">
        <v>9999</v>
      </c>
      <c r="FI551">
        <v>138.1</v>
      </c>
      <c r="FJ551">
        <v>1.86677</v>
      </c>
      <c r="FK551">
        <v>1.8658399999999999</v>
      </c>
      <c r="FL551">
        <v>1.86541</v>
      </c>
      <c r="FM551">
        <v>1.8653900000000001</v>
      </c>
      <c r="FN551">
        <v>1.86711</v>
      </c>
      <c r="FO551">
        <v>1.8697900000000001</v>
      </c>
      <c r="FP551">
        <v>1.8683799999999999</v>
      </c>
      <c r="FQ551">
        <v>1.86981</v>
      </c>
      <c r="FR551">
        <v>0</v>
      </c>
      <c r="FS551">
        <v>0</v>
      </c>
      <c r="FT551">
        <v>0</v>
      </c>
      <c r="FU551">
        <v>0</v>
      </c>
      <c r="FV551" t="s">
        <v>358</v>
      </c>
      <c r="FW551" t="s">
        <v>359</v>
      </c>
      <c r="FX551" t="s">
        <v>360</v>
      </c>
      <c r="FY551" t="s">
        <v>360</v>
      </c>
      <c r="FZ551" t="s">
        <v>360</v>
      </c>
      <c r="GA551" t="s">
        <v>360</v>
      </c>
      <c r="GB551">
        <v>0</v>
      </c>
      <c r="GC551">
        <v>100</v>
      </c>
      <c r="GD551">
        <v>100</v>
      </c>
      <c r="GE551">
        <v>-3.35</v>
      </c>
      <c r="GF551">
        <v>-0.18990000000000001</v>
      </c>
      <c r="GG551">
        <v>-1.691838842420514</v>
      </c>
      <c r="GH551">
        <v>-5.4742946993243486E-4</v>
      </c>
      <c r="GI551">
        <v>-1.00937323189599E-6</v>
      </c>
      <c r="GJ551">
        <v>3.2426335113099041E-10</v>
      </c>
      <c r="GK551">
        <v>-0.25714838806632262</v>
      </c>
      <c r="GL551">
        <v>-1.4458059848174739E-2</v>
      </c>
      <c r="GM551">
        <v>1.0199616584873469E-3</v>
      </c>
      <c r="GN551">
        <v>-1.0584552142034339E-5</v>
      </c>
      <c r="GO551">
        <v>24</v>
      </c>
      <c r="GP551">
        <v>2276</v>
      </c>
      <c r="GQ551">
        <v>1</v>
      </c>
      <c r="GR551">
        <v>42</v>
      </c>
      <c r="GS551">
        <v>398.8</v>
      </c>
      <c r="GT551">
        <v>398.6</v>
      </c>
      <c r="GU551">
        <v>3.2543899999999999</v>
      </c>
      <c r="GV551">
        <v>2.19604</v>
      </c>
      <c r="GW551">
        <v>1.94702</v>
      </c>
      <c r="GX551">
        <v>2.80518</v>
      </c>
      <c r="GY551">
        <v>2.19482</v>
      </c>
      <c r="GZ551">
        <v>2.32422</v>
      </c>
      <c r="HA551">
        <v>30.264900000000001</v>
      </c>
      <c r="HB551">
        <v>15.532999999999999</v>
      </c>
      <c r="HC551">
        <v>18</v>
      </c>
      <c r="HD551">
        <v>476.34199999999998</v>
      </c>
      <c r="HE551">
        <v>658.05399999999997</v>
      </c>
      <c r="HF551">
        <v>24.268899999999999</v>
      </c>
      <c r="HG551">
        <v>20.444700000000001</v>
      </c>
      <c r="HH551">
        <v>30</v>
      </c>
      <c r="HI551">
        <v>20.398800000000001</v>
      </c>
      <c r="HJ551">
        <v>20.3078</v>
      </c>
      <c r="HK551">
        <v>65.131200000000007</v>
      </c>
      <c r="HL551">
        <v>20.3492</v>
      </c>
      <c r="HM551">
        <v>72.658199999999994</v>
      </c>
      <c r="HN551">
        <v>24.248699999999999</v>
      </c>
      <c r="HO551">
        <v>1356.56</v>
      </c>
      <c r="HP551">
        <v>19.776299999999999</v>
      </c>
      <c r="HQ551">
        <v>101.48099999999999</v>
      </c>
      <c r="HR551">
        <v>101.34699999999999</v>
      </c>
    </row>
    <row r="552" spans="1:226" x14ac:dyDescent="0.2">
      <c r="A552">
        <v>536</v>
      </c>
      <c r="B552">
        <v>1657487755</v>
      </c>
      <c r="C552">
        <v>6759.5</v>
      </c>
      <c r="D552" t="s">
        <v>1435</v>
      </c>
      <c r="E552" t="s">
        <v>1436</v>
      </c>
      <c r="F552">
        <v>5</v>
      </c>
      <c r="G552" t="s">
        <v>1276</v>
      </c>
      <c r="H552" t="s">
        <v>354</v>
      </c>
      <c r="I552">
        <v>1657487752.2</v>
      </c>
      <c r="J552">
        <f t="shared" si="272"/>
        <v>2.0725304725327074E-3</v>
      </c>
      <c r="K552">
        <f t="shared" si="273"/>
        <v>2.0725304725327072</v>
      </c>
      <c r="L552">
        <f t="shared" si="274"/>
        <v>33.581336310946213</v>
      </c>
      <c r="M552">
        <f t="shared" si="275"/>
        <v>1279.106</v>
      </c>
      <c r="N552">
        <f t="shared" si="276"/>
        <v>628.76305427891634</v>
      </c>
      <c r="O552">
        <f t="shared" si="277"/>
        <v>44.481131885887955</v>
      </c>
      <c r="P552">
        <f t="shared" si="278"/>
        <v>90.48890881045908</v>
      </c>
      <c r="Q552">
        <f t="shared" si="279"/>
        <v>8.9047724823183183E-2</v>
      </c>
      <c r="R552">
        <f t="shared" si="280"/>
        <v>2.363721573338887</v>
      </c>
      <c r="S552">
        <f t="shared" si="281"/>
        <v>8.7225172239825524E-2</v>
      </c>
      <c r="T552">
        <f t="shared" si="282"/>
        <v>5.4676374859140786E-2</v>
      </c>
      <c r="U552">
        <f t="shared" si="283"/>
        <v>321.50449551655231</v>
      </c>
      <c r="V552">
        <f t="shared" si="284"/>
        <v>26.459826870336364</v>
      </c>
      <c r="W552">
        <f t="shared" si="285"/>
        <v>25.044910000000002</v>
      </c>
      <c r="X552">
        <f t="shared" si="286"/>
        <v>3.1882011222044015</v>
      </c>
      <c r="Y552">
        <f t="shared" si="287"/>
        <v>49.762870802526393</v>
      </c>
      <c r="Z552">
        <f t="shared" si="288"/>
        <v>1.5637324106005452</v>
      </c>
      <c r="AA552">
        <f t="shared" si="289"/>
        <v>3.1423677641225569</v>
      </c>
      <c r="AB552">
        <f t="shared" si="290"/>
        <v>1.6244687116038563</v>
      </c>
      <c r="AC552">
        <f t="shared" si="291"/>
        <v>-91.398593838692392</v>
      </c>
      <c r="AD552">
        <f t="shared" si="292"/>
        <v>-30.93307609428868</v>
      </c>
      <c r="AE552">
        <f t="shared" si="293"/>
        <v>-2.7660022562403888</v>
      </c>
      <c r="AF552">
        <f t="shared" si="294"/>
        <v>196.40682332733087</v>
      </c>
      <c r="AG552">
        <f t="shared" si="295"/>
        <v>49.277798265835514</v>
      </c>
      <c r="AH552">
        <f t="shared" si="296"/>
        <v>2.0624032520872588</v>
      </c>
      <c r="AI552">
        <f t="shared" si="297"/>
        <v>33.581336310946213</v>
      </c>
      <c r="AJ552">
        <v>1368.794275075393</v>
      </c>
      <c r="AK552">
        <v>1315.59806060606</v>
      </c>
      <c r="AL552">
        <v>3.2937129628615809</v>
      </c>
      <c r="AM552">
        <v>64.35819296685338</v>
      </c>
      <c r="AN552">
        <f t="shared" si="298"/>
        <v>2.0725304725327072</v>
      </c>
      <c r="AO552">
        <v>19.679415223779809</v>
      </c>
      <c r="AP552">
        <v>22.11106545454545</v>
      </c>
      <c r="AQ552">
        <v>7.9581382414684821E-5</v>
      </c>
      <c r="AR552">
        <v>78.51994977644415</v>
      </c>
      <c r="AS552">
        <v>0</v>
      </c>
      <c r="AT552">
        <v>0</v>
      </c>
      <c r="AU552">
        <f t="shared" si="299"/>
        <v>1</v>
      </c>
      <c r="AV552">
        <f t="shared" si="300"/>
        <v>0</v>
      </c>
      <c r="AW552">
        <f t="shared" si="301"/>
        <v>37645.264132659839</v>
      </c>
      <c r="AX552">
        <f t="shared" si="302"/>
        <v>1999.925</v>
      </c>
      <c r="AY552">
        <f t="shared" si="303"/>
        <v>1681.1372412002859</v>
      </c>
      <c r="AZ552">
        <f t="shared" si="304"/>
        <v>0.84060014310550946</v>
      </c>
      <c r="BA552">
        <f t="shared" si="305"/>
        <v>0.16075827619363342</v>
      </c>
      <c r="BB552">
        <v>6</v>
      </c>
      <c r="BC552">
        <v>0.5</v>
      </c>
      <c r="BD552" t="s">
        <v>355</v>
      </c>
      <c r="BE552">
        <v>2</v>
      </c>
      <c r="BF552" t="b">
        <v>1</v>
      </c>
      <c r="BG552">
        <v>1657487752.2</v>
      </c>
      <c r="BH552">
        <v>1279.106</v>
      </c>
      <c r="BI552">
        <v>1341.404</v>
      </c>
      <c r="BJ552">
        <v>22.104140000000001</v>
      </c>
      <c r="BK552">
        <v>19.684000000000001</v>
      </c>
      <c r="BL552">
        <v>1282.4749999999999</v>
      </c>
      <c r="BM552">
        <v>22.293949999999999</v>
      </c>
      <c r="BN552">
        <v>500.00799999999998</v>
      </c>
      <c r="BO552">
        <v>70.643900000000002</v>
      </c>
      <c r="BP552">
        <v>9.9970179999999992E-2</v>
      </c>
      <c r="BQ552">
        <v>24.80217</v>
      </c>
      <c r="BR552">
        <v>25.044910000000002</v>
      </c>
      <c r="BS552">
        <v>999.9</v>
      </c>
      <c r="BT552">
        <v>0</v>
      </c>
      <c r="BU552">
        <v>0</v>
      </c>
      <c r="BV552">
        <v>10004.18</v>
      </c>
      <c r="BW552">
        <v>0</v>
      </c>
      <c r="BX552">
        <v>27.454560000000001</v>
      </c>
      <c r="BY552">
        <v>-62.29961999999999</v>
      </c>
      <c r="BZ552">
        <v>1308.019</v>
      </c>
      <c r="CA552">
        <v>1368.3389999999999</v>
      </c>
      <c r="CB552">
        <v>2.4201350000000001</v>
      </c>
      <c r="CC552">
        <v>1341.404</v>
      </c>
      <c r="CD552">
        <v>19.684000000000001</v>
      </c>
      <c r="CE552">
        <v>1.561523</v>
      </c>
      <c r="CF552">
        <v>1.3905529999999999</v>
      </c>
      <c r="CG552">
        <v>13.584239999999999</v>
      </c>
      <c r="CH552">
        <v>11.815009999999999</v>
      </c>
      <c r="CI552">
        <v>1999.925</v>
      </c>
      <c r="CJ552">
        <v>0.97999600000000009</v>
      </c>
      <c r="CK552">
        <v>2.00036E-2</v>
      </c>
      <c r="CL552">
        <v>0</v>
      </c>
      <c r="CM552">
        <v>2.2818800000000001</v>
      </c>
      <c r="CN552">
        <v>0</v>
      </c>
      <c r="CO552">
        <v>13000.99</v>
      </c>
      <c r="CP552">
        <v>16748.830000000002</v>
      </c>
      <c r="CQ552">
        <v>40.087200000000003</v>
      </c>
      <c r="CR552">
        <v>39.574599999999997</v>
      </c>
      <c r="CS552">
        <v>39.555799999999998</v>
      </c>
      <c r="CT552">
        <v>39.099800000000002</v>
      </c>
      <c r="CU552">
        <v>38.737400000000001</v>
      </c>
      <c r="CV552">
        <v>1959.915</v>
      </c>
      <c r="CW552">
        <v>40.008000000000003</v>
      </c>
      <c r="CX552">
        <v>0</v>
      </c>
      <c r="CY552">
        <v>1657487754.9000001</v>
      </c>
      <c r="CZ552">
        <v>0</v>
      </c>
      <c r="DA552">
        <v>1657463835.0999999</v>
      </c>
      <c r="DB552" t="s">
        <v>356</v>
      </c>
      <c r="DC552">
        <v>1657463822.5999999</v>
      </c>
      <c r="DD552">
        <v>1657463835.0999999</v>
      </c>
      <c r="DE552">
        <v>1</v>
      </c>
      <c r="DF552">
        <v>-2.657</v>
      </c>
      <c r="DG552">
        <v>-13.192</v>
      </c>
      <c r="DH552">
        <v>-3.9239999999999999</v>
      </c>
      <c r="DI552">
        <v>-0.217</v>
      </c>
      <c r="DJ552">
        <v>376</v>
      </c>
      <c r="DK552">
        <v>3</v>
      </c>
      <c r="DL552">
        <v>0.48</v>
      </c>
      <c r="DM552">
        <v>0.03</v>
      </c>
      <c r="DN552">
        <v>-61.880241463414627</v>
      </c>
      <c r="DO552">
        <v>-3.591133797909543</v>
      </c>
      <c r="DP552">
        <v>0.40620568980151722</v>
      </c>
      <c r="DQ552">
        <v>0</v>
      </c>
      <c r="DR552">
        <v>2.4246302439024392</v>
      </c>
      <c r="DS552">
        <v>2.133073170731771E-2</v>
      </c>
      <c r="DT552">
        <v>7.5358012142380448E-3</v>
      </c>
      <c r="DU552">
        <v>1</v>
      </c>
      <c r="DV552">
        <v>1</v>
      </c>
      <c r="DW552">
        <v>2</v>
      </c>
      <c r="DX552" t="s">
        <v>369</v>
      </c>
      <c r="DY552">
        <v>2.9897499999999999</v>
      </c>
      <c r="DZ552">
        <v>2.7248199999999998</v>
      </c>
      <c r="EA552">
        <v>0.16305800000000001</v>
      </c>
      <c r="EB552">
        <v>0.16609399999999999</v>
      </c>
      <c r="EC552">
        <v>8.1614199999999998E-2</v>
      </c>
      <c r="ED552">
        <v>7.3522500000000005E-2</v>
      </c>
      <c r="EE552">
        <v>26759.3</v>
      </c>
      <c r="EF552">
        <v>26732.1</v>
      </c>
      <c r="EG552">
        <v>29672.400000000001</v>
      </c>
      <c r="EH552">
        <v>29615.1</v>
      </c>
      <c r="EI552">
        <v>36109.9</v>
      </c>
      <c r="EJ552">
        <v>36485.800000000003</v>
      </c>
      <c r="EK552">
        <v>41802.800000000003</v>
      </c>
      <c r="EL552">
        <v>42195</v>
      </c>
      <c r="EM552">
        <v>2.03783</v>
      </c>
      <c r="EN552">
        <v>2.28132</v>
      </c>
      <c r="EO552">
        <v>0.241816</v>
      </c>
      <c r="EP552">
        <v>0</v>
      </c>
      <c r="EQ552">
        <v>21.057200000000002</v>
      </c>
      <c r="ER552">
        <v>999.9</v>
      </c>
      <c r="ES552">
        <v>49.6</v>
      </c>
      <c r="ET552">
        <v>26.3</v>
      </c>
      <c r="EU552">
        <v>24.114699999999999</v>
      </c>
      <c r="EV552">
        <v>56.4544</v>
      </c>
      <c r="EW552">
        <v>26.790900000000001</v>
      </c>
      <c r="EX552">
        <v>2</v>
      </c>
      <c r="EY552">
        <v>-0.522038</v>
      </c>
      <c r="EZ552">
        <v>-1.4274500000000001</v>
      </c>
      <c r="FA552">
        <v>20.3889</v>
      </c>
      <c r="FB552">
        <v>5.2214799999999997</v>
      </c>
      <c r="FC552">
        <v>12.0099</v>
      </c>
      <c r="FD552">
        <v>4.99125</v>
      </c>
      <c r="FE552">
        <v>3.2885800000000001</v>
      </c>
      <c r="FF552">
        <v>9317.2999999999993</v>
      </c>
      <c r="FG552">
        <v>9999</v>
      </c>
      <c r="FH552">
        <v>9999</v>
      </c>
      <c r="FI552">
        <v>138.1</v>
      </c>
      <c r="FJ552">
        <v>1.86677</v>
      </c>
      <c r="FK552">
        <v>1.86585</v>
      </c>
      <c r="FL552">
        <v>1.8653999999999999</v>
      </c>
      <c r="FM552">
        <v>1.8653900000000001</v>
      </c>
      <c r="FN552">
        <v>1.86711</v>
      </c>
      <c r="FO552">
        <v>1.8697999999999999</v>
      </c>
      <c r="FP552">
        <v>1.8683799999999999</v>
      </c>
      <c r="FQ552">
        <v>1.86981</v>
      </c>
      <c r="FR552">
        <v>0</v>
      </c>
      <c r="FS552">
        <v>0</v>
      </c>
      <c r="FT552">
        <v>0</v>
      </c>
      <c r="FU552">
        <v>0</v>
      </c>
      <c r="FV552" t="s">
        <v>358</v>
      </c>
      <c r="FW552" t="s">
        <v>359</v>
      </c>
      <c r="FX552" t="s">
        <v>360</v>
      </c>
      <c r="FY552" t="s">
        <v>360</v>
      </c>
      <c r="FZ552" t="s">
        <v>360</v>
      </c>
      <c r="GA552" t="s">
        <v>360</v>
      </c>
      <c r="GB552">
        <v>0</v>
      </c>
      <c r="GC552">
        <v>100</v>
      </c>
      <c r="GD552">
        <v>100</v>
      </c>
      <c r="GE552">
        <v>-3.38</v>
      </c>
      <c r="GF552">
        <v>-0.18959999999999999</v>
      </c>
      <c r="GG552">
        <v>-1.691838842420514</v>
      </c>
      <c r="GH552">
        <v>-5.4742946993243486E-4</v>
      </c>
      <c r="GI552">
        <v>-1.00937323189599E-6</v>
      </c>
      <c r="GJ552">
        <v>3.2426335113099041E-10</v>
      </c>
      <c r="GK552">
        <v>-0.25714838806632262</v>
      </c>
      <c r="GL552">
        <v>-1.4458059848174739E-2</v>
      </c>
      <c r="GM552">
        <v>1.0199616584873469E-3</v>
      </c>
      <c r="GN552">
        <v>-1.0584552142034339E-5</v>
      </c>
      <c r="GO552">
        <v>24</v>
      </c>
      <c r="GP552">
        <v>2276</v>
      </c>
      <c r="GQ552">
        <v>1</v>
      </c>
      <c r="GR552">
        <v>42</v>
      </c>
      <c r="GS552">
        <v>398.9</v>
      </c>
      <c r="GT552">
        <v>398.7</v>
      </c>
      <c r="GU552">
        <v>3.28369</v>
      </c>
      <c r="GV552">
        <v>2.19482</v>
      </c>
      <c r="GW552">
        <v>1.94702</v>
      </c>
      <c r="GX552">
        <v>2.80518</v>
      </c>
      <c r="GY552">
        <v>2.19482</v>
      </c>
      <c r="GZ552">
        <v>2.32056</v>
      </c>
      <c r="HA552">
        <v>30.264900000000001</v>
      </c>
      <c r="HB552">
        <v>15.532999999999999</v>
      </c>
      <c r="HC552">
        <v>18</v>
      </c>
      <c r="HD552">
        <v>476.35599999999999</v>
      </c>
      <c r="HE552">
        <v>658.23800000000006</v>
      </c>
      <c r="HF552">
        <v>24.216699999999999</v>
      </c>
      <c r="HG552">
        <v>20.445900000000002</v>
      </c>
      <c r="HH552">
        <v>30.0001</v>
      </c>
      <c r="HI552">
        <v>20.398800000000001</v>
      </c>
      <c r="HJ552">
        <v>20.3078</v>
      </c>
      <c r="HK552">
        <v>65.7196</v>
      </c>
      <c r="HL552">
        <v>20.062000000000001</v>
      </c>
      <c r="HM552">
        <v>72.658199999999994</v>
      </c>
      <c r="HN552">
        <v>24.199400000000001</v>
      </c>
      <c r="HO552">
        <v>1369.93</v>
      </c>
      <c r="HP552">
        <v>19.782699999999998</v>
      </c>
      <c r="HQ552">
        <v>101.48</v>
      </c>
      <c r="HR552">
        <v>101.345</v>
      </c>
    </row>
    <row r="553" spans="1:226" x14ac:dyDescent="0.2">
      <c r="A553">
        <v>537</v>
      </c>
      <c r="B553">
        <v>1657487760</v>
      </c>
      <c r="C553">
        <v>6764.5</v>
      </c>
      <c r="D553" t="s">
        <v>1437</v>
      </c>
      <c r="E553" t="s">
        <v>1438</v>
      </c>
      <c r="F553">
        <v>5</v>
      </c>
      <c r="G553" t="s">
        <v>1276</v>
      </c>
      <c r="H553" t="s">
        <v>354</v>
      </c>
      <c r="I553">
        <v>1657487757.5</v>
      </c>
      <c r="J553">
        <f t="shared" si="272"/>
        <v>2.0751220169734196E-3</v>
      </c>
      <c r="K553">
        <f t="shared" si="273"/>
        <v>2.0751220169734195</v>
      </c>
      <c r="L553">
        <f t="shared" si="274"/>
        <v>33.846990309505379</v>
      </c>
      <c r="M553">
        <f t="shared" si="275"/>
        <v>1296.2088888888891</v>
      </c>
      <c r="N553">
        <f t="shared" si="276"/>
        <v>642.43046615567789</v>
      </c>
      <c r="O553">
        <f t="shared" si="277"/>
        <v>45.447400562851769</v>
      </c>
      <c r="P553">
        <f t="shared" si="278"/>
        <v>91.697588595038837</v>
      </c>
      <c r="Q553">
        <f t="shared" si="279"/>
        <v>8.9333842883428105E-2</v>
      </c>
      <c r="R553">
        <f t="shared" si="280"/>
        <v>2.3614026293897914</v>
      </c>
      <c r="S553">
        <f t="shared" si="281"/>
        <v>8.7497928143926929E-2</v>
      </c>
      <c r="T553">
        <f t="shared" si="282"/>
        <v>5.4848012211700478E-2</v>
      </c>
      <c r="U553">
        <f t="shared" si="283"/>
        <v>321.51695099999984</v>
      </c>
      <c r="V553">
        <f t="shared" si="284"/>
        <v>26.463135616846674</v>
      </c>
      <c r="W553">
        <f t="shared" si="285"/>
        <v>25.035933333333329</v>
      </c>
      <c r="X553">
        <f t="shared" si="286"/>
        <v>3.1864958332047415</v>
      </c>
      <c r="Y553">
        <f t="shared" si="287"/>
        <v>49.798315625061726</v>
      </c>
      <c r="Z553">
        <f t="shared" si="288"/>
        <v>1.565084696596859</v>
      </c>
      <c r="AA553">
        <f t="shared" si="289"/>
        <v>3.1428466544543276</v>
      </c>
      <c r="AB553">
        <f t="shared" si="290"/>
        <v>1.6214111366078825</v>
      </c>
      <c r="AC553">
        <f t="shared" si="291"/>
        <v>-91.512880948527808</v>
      </c>
      <c r="AD553">
        <f t="shared" si="292"/>
        <v>-29.435009926719371</v>
      </c>
      <c r="AE553">
        <f t="shared" si="293"/>
        <v>-2.6345462596338449</v>
      </c>
      <c r="AF553">
        <f t="shared" si="294"/>
        <v>197.93451386511879</v>
      </c>
      <c r="AG553">
        <f t="shared" si="295"/>
        <v>49.725173011279054</v>
      </c>
      <c r="AH553">
        <f t="shared" si="296"/>
        <v>2.0476502969885435</v>
      </c>
      <c r="AI553">
        <f t="shared" si="297"/>
        <v>33.846990309505379</v>
      </c>
      <c r="AJ553">
        <v>1385.8482592447569</v>
      </c>
      <c r="AK553">
        <v>1332.1957575757581</v>
      </c>
      <c r="AL553">
        <v>3.329036969327789</v>
      </c>
      <c r="AM553">
        <v>64.35819296685338</v>
      </c>
      <c r="AN553">
        <f t="shared" si="298"/>
        <v>2.0751220169734195</v>
      </c>
      <c r="AO553">
        <v>19.700225445805941</v>
      </c>
      <c r="AP553">
        <v>22.134059393939381</v>
      </c>
      <c r="AQ553">
        <v>2.6017113673397442E-4</v>
      </c>
      <c r="AR553">
        <v>78.51994977644415</v>
      </c>
      <c r="AS553">
        <v>0</v>
      </c>
      <c r="AT553">
        <v>0</v>
      </c>
      <c r="AU553">
        <f t="shared" si="299"/>
        <v>1</v>
      </c>
      <c r="AV553">
        <f t="shared" si="300"/>
        <v>0</v>
      </c>
      <c r="AW553">
        <f t="shared" si="301"/>
        <v>37588.635016190026</v>
      </c>
      <c r="AX553">
        <f t="shared" si="302"/>
        <v>2000.005555555555</v>
      </c>
      <c r="AY553">
        <f t="shared" si="303"/>
        <v>1681.2046999999993</v>
      </c>
      <c r="AZ553">
        <f t="shared" si="304"/>
        <v>0.84060001499995818</v>
      </c>
      <c r="BA553">
        <f t="shared" si="305"/>
        <v>0.16075802894991956</v>
      </c>
      <c r="BB553">
        <v>6</v>
      </c>
      <c r="BC553">
        <v>0.5</v>
      </c>
      <c r="BD553" t="s">
        <v>355</v>
      </c>
      <c r="BE553">
        <v>2</v>
      </c>
      <c r="BF553" t="b">
        <v>1</v>
      </c>
      <c r="BG553">
        <v>1657487757.5</v>
      </c>
      <c r="BH553">
        <v>1296.2088888888891</v>
      </c>
      <c r="BI553">
        <v>1359.063333333333</v>
      </c>
      <c r="BJ553">
        <v>22.123555555555551</v>
      </c>
      <c r="BK553">
        <v>19.72076666666667</v>
      </c>
      <c r="BL553">
        <v>1299.606666666667</v>
      </c>
      <c r="BM553">
        <v>22.313066666666671</v>
      </c>
      <c r="BN553">
        <v>500.00622222222222</v>
      </c>
      <c r="BO553">
        <v>70.64276666666666</v>
      </c>
      <c r="BP553">
        <v>0.1001432</v>
      </c>
      <c r="BQ553">
        <v>24.804722222222221</v>
      </c>
      <c r="BR553">
        <v>25.035933333333329</v>
      </c>
      <c r="BS553">
        <v>999.90000000000009</v>
      </c>
      <c r="BT553">
        <v>0</v>
      </c>
      <c r="BU553">
        <v>0</v>
      </c>
      <c r="BV553">
        <v>9988.7477777777767</v>
      </c>
      <c r="BW553">
        <v>0</v>
      </c>
      <c r="BX553">
        <v>27.605388888888889</v>
      </c>
      <c r="BY553">
        <v>-62.853311111111111</v>
      </c>
      <c r="BZ553">
        <v>1325.535555555555</v>
      </c>
      <c r="CA553">
        <v>1386.4044444444439</v>
      </c>
      <c r="CB553">
        <v>2.4027666666666661</v>
      </c>
      <c r="CC553">
        <v>1359.063333333333</v>
      </c>
      <c r="CD553">
        <v>19.72076666666667</v>
      </c>
      <c r="CE553">
        <v>1.56287</v>
      </c>
      <c r="CF553">
        <v>1.39313</v>
      </c>
      <c r="CG553">
        <v>13.59748888888889</v>
      </c>
      <c r="CH553">
        <v>11.843066666666671</v>
      </c>
      <c r="CI553">
        <v>2000.005555555555</v>
      </c>
      <c r="CJ553">
        <v>0.97999766666666666</v>
      </c>
      <c r="CK553">
        <v>2.000193333333334E-2</v>
      </c>
      <c r="CL553">
        <v>0</v>
      </c>
      <c r="CM553">
        <v>2.3312111111111111</v>
      </c>
      <c r="CN553">
        <v>0</v>
      </c>
      <c r="CO553">
        <v>13021.166666666661</v>
      </c>
      <c r="CP553">
        <v>16749.488888888889</v>
      </c>
      <c r="CQ553">
        <v>40.166333333333327</v>
      </c>
      <c r="CR553">
        <v>39.625</v>
      </c>
      <c r="CS553">
        <v>39.603999999999999</v>
      </c>
      <c r="CT553">
        <v>39.200999999999993</v>
      </c>
      <c r="CU553">
        <v>38.811999999999998</v>
      </c>
      <c r="CV553">
        <v>1960.004444444445</v>
      </c>
      <c r="CW553">
        <v>40.001111111111108</v>
      </c>
      <c r="CX553">
        <v>0</v>
      </c>
      <c r="CY553">
        <v>1657487759.7</v>
      </c>
      <c r="CZ553">
        <v>0</v>
      </c>
      <c r="DA553">
        <v>1657463835.0999999</v>
      </c>
      <c r="DB553" t="s">
        <v>356</v>
      </c>
      <c r="DC553">
        <v>1657463822.5999999</v>
      </c>
      <c r="DD553">
        <v>1657463835.0999999</v>
      </c>
      <c r="DE553">
        <v>1</v>
      </c>
      <c r="DF553">
        <v>-2.657</v>
      </c>
      <c r="DG553">
        <v>-13.192</v>
      </c>
      <c r="DH553">
        <v>-3.9239999999999999</v>
      </c>
      <c r="DI553">
        <v>-0.217</v>
      </c>
      <c r="DJ553">
        <v>376</v>
      </c>
      <c r="DK553">
        <v>3</v>
      </c>
      <c r="DL553">
        <v>0.48</v>
      </c>
      <c r="DM553">
        <v>0.03</v>
      </c>
      <c r="DN553">
        <v>-62.154448780487812</v>
      </c>
      <c r="DO553">
        <v>-3.9005623693380351</v>
      </c>
      <c r="DP553">
        <v>0.43377557034178649</v>
      </c>
      <c r="DQ553">
        <v>0</v>
      </c>
      <c r="DR553">
        <v>2.4233626829268302</v>
      </c>
      <c r="DS553">
        <v>-6.0501742160281452E-2</v>
      </c>
      <c r="DT553">
        <v>1.0035420203238251E-2</v>
      </c>
      <c r="DU553">
        <v>1</v>
      </c>
      <c r="DV553">
        <v>1</v>
      </c>
      <c r="DW553">
        <v>2</v>
      </c>
      <c r="DX553" t="s">
        <v>369</v>
      </c>
      <c r="DY553">
        <v>2.9897100000000001</v>
      </c>
      <c r="DZ553">
        <v>2.7246000000000001</v>
      </c>
      <c r="EA553">
        <v>0.16434000000000001</v>
      </c>
      <c r="EB553">
        <v>0.167382</v>
      </c>
      <c r="EC553">
        <v>8.1678100000000003E-2</v>
      </c>
      <c r="ED553">
        <v>7.3695899999999995E-2</v>
      </c>
      <c r="EE553">
        <v>26718.400000000001</v>
      </c>
      <c r="EF553">
        <v>26691</v>
      </c>
      <c r="EG553">
        <v>29672.400000000001</v>
      </c>
      <c r="EH553">
        <v>29615.200000000001</v>
      </c>
      <c r="EI553">
        <v>36107.1</v>
      </c>
      <c r="EJ553">
        <v>36479</v>
      </c>
      <c r="EK553">
        <v>41802.699999999997</v>
      </c>
      <c r="EL553">
        <v>42195.1</v>
      </c>
      <c r="EM553">
        <v>2.0377999999999998</v>
      </c>
      <c r="EN553">
        <v>2.2813699999999999</v>
      </c>
      <c r="EO553">
        <v>0.241283</v>
      </c>
      <c r="EP553">
        <v>0</v>
      </c>
      <c r="EQ553">
        <v>21.0688</v>
      </c>
      <c r="ER553">
        <v>999.9</v>
      </c>
      <c r="ES553">
        <v>49.6</v>
      </c>
      <c r="ET553">
        <v>26.2</v>
      </c>
      <c r="EU553">
        <v>23.9725</v>
      </c>
      <c r="EV553">
        <v>57.364400000000003</v>
      </c>
      <c r="EW553">
        <v>26.826899999999998</v>
      </c>
      <c r="EX553">
        <v>2</v>
      </c>
      <c r="EY553">
        <v>-0.52218200000000004</v>
      </c>
      <c r="EZ553">
        <v>-1.4263399999999999</v>
      </c>
      <c r="FA553">
        <v>20.3887</v>
      </c>
      <c r="FB553">
        <v>5.2217799999999999</v>
      </c>
      <c r="FC553">
        <v>12.0099</v>
      </c>
      <c r="FD553">
        <v>4.9915000000000003</v>
      </c>
      <c r="FE553">
        <v>3.2885499999999999</v>
      </c>
      <c r="FF553">
        <v>9317.5</v>
      </c>
      <c r="FG553">
        <v>9999</v>
      </c>
      <c r="FH553">
        <v>9999</v>
      </c>
      <c r="FI553">
        <v>138.1</v>
      </c>
      <c r="FJ553">
        <v>1.86677</v>
      </c>
      <c r="FK553">
        <v>1.8658399999999999</v>
      </c>
      <c r="FL553">
        <v>1.8653999999999999</v>
      </c>
      <c r="FM553">
        <v>1.8653900000000001</v>
      </c>
      <c r="FN553">
        <v>1.86714</v>
      </c>
      <c r="FO553">
        <v>1.86978</v>
      </c>
      <c r="FP553">
        <v>1.8684000000000001</v>
      </c>
      <c r="FQ553">
        <v>1.86981</v>
      </c>
      <c r="FR553">
        <v>0</v>
      </c>
      <c r="FS553">
        <v>0</v>
      </c>
      <c r="FT553">
        <v>0</v>
      </c>
      <c r="FU553">
        <v>0</v>
      </c>
      <c r="FV553" t="s">
        <v>358</v>
      </c>
      <c r="FW553" t="s">
        <v>359</v>
      </c>
      <c r="FX553" t="s">
        <v>360</v>
      </c>
      <c r="FY553" t="s">
        <v>360</v>
      </c>
      <c r="FZ553" t="s">
        <v>360</v>
      </c>
      <c r="GA553" t="s">
        <v>360</v>
      </c>
      <c r="GB553">
        <v>0</v>
      </c>
      <c r="GC553">
        <v>100</v>
      </c>
      <c r="GD553">
        <v>100</v>
      </c>
      <c r="GE553">
        <v>-3.41</v>
      </c>
      <c r="GF553">
        <v>-0.1893</v>
      </c>
      <c r="GG553">
        <v>-1.691838842420514</v>
      </c>
      <c r="GH553">
        <v>-5.4742946993243486E-4</v>
      </c>
      <c r="GI553">
        <v>-1.00937323189599E-6</v>
      </c>
      <c r="GJ553">
        <v>3.2426335113099041E-10</v>
      </c>
      <c r="GK553">
        <v>-0.25714838806632262</v>
      </c>
      <c r="GL553">
        <v>-1.4458059848174739E-2</v>
      </c>
      <c r="GM553">
        <v>1.0199616584873469E-3</v>
      </c>
      <c r="GN553">
        <v>-1.0584552142034339E-5</v>
      </c>
      <c r="GO553">
        <v>24</v>
      </c>
      <c r="GP553">
        <v>2276</v>
      </c>
      <c r="GQ553">
        <v>1</v>
      </c>
      <c r="GR553">
        <v>42</v>
      </c>
      <c r="GS553">
        <v>399</v>
      </c>
      <c r="GT553">
        <v>398.7</v>
      </c>
      <c r="GU553">
        <v>3.3154300000000001</v>
      </c>
      <c r="GV553">
        <v>2.19604</v>
      </c>
      <c r="GW553">
        <v>1.94702</v>
      </c>
      <c r="GX553">
        <v>2.80518</v>
      </c>
      <c r="GY553">
        <v>2.19482</v>
      </c>
      <c r="GZ553">
        <v>2.33643</v>
      </c>
      <c r="HA553">
        <v>30.264900000000001</v>
      </c>
      <c r="HB553">
        <v>15.532999999999999</v>
      </c>
      <c r="HC553">
        <v>18</v>
      </c>
      <c r="HD553">
        <v>476.34199999999998</v>
      </c>
      <c r="HE553">
        <v>658.27800000000002</v>
      </c>
      <c r="HF553">
        <v>24.1662</v>
      </c>
      <c r="HG553">
        <v>20.446400000000001</v>
      </c>
      <c r="HH553">
        <v>30.0002</v>
      </c>
      <c r="HI553">
        <v>20.398800000000001</v>
      </c>
      <c r="HJ553">
        <v>20.3078</v>
      </c>
      <c r="HK553">
        <v>66.3489</v>
      </c>
      <c r="HL553">
        <v>20.062000000000001</v>
      </c>
      <c r="HM553">
        <v>72.658199999999994</v>
      </c>
      <c r="HN553">
        <v>24.156700000000001</v>
      </c>
      <c r="HO553">
        <v>1389.96</v>
      </c>
      <c r="HP553">
        <v>19.769300000000001</v>
      </c>
      <c r="HQ553">
        <v>101.48</v>
      </c>
      <c r="HR553">
        <v>101.345</v>
      </c>
    </row>
    <row r="554" spans="1:226" x14ac:dyDescent="0.2">
      <c r="A554">
        <v>538</v>
      </c>
      <c r="B554">
        <v>1657487765</v>
      </c>
      <c r="C554">
        <v>6769.5</v>
      </c>
      <c r="D554" t="s">
        <v>1439</v>
      </c>
      <c r="E554" t="s">
        <v>1440</v>
      </c>
      <c r="F554">
        <v>5</v>
      </c>
      <c r="G554" t="s">
        <v>1276</v>
      </c>
      <c r="H554" t="s">
        <v>354</v>
      </c>
      <c r="I554">
        <v>1657487762.2</v>
      </c>
      <c r="J554">
        <f t="shared" si="272"/>
        <v>2.0891187285453279E-3</v>
      </c>
      <c r="K554">
        <f t="shared" si="273"/>
        <v>2.0891187285453277</v>
      </c>
      <c r="L554">
        <f t="shared" si="274"/>
        <v>34.027215211993344</v>
      </c>
      <c r="M554">
        <f t="shared" si="275"/>
        <v>1311.5429999999999</v>
      </c>
      <c r="N554">
        <f t="shared" si="276"/>
        <v>658.6911213885262</v>
      </c>
      <c r="O554">
        <f t="shared" si="277"/>
        <v>46.598218042481939</v>
      </c>
      <c r="P554">
        <f t="shared" si="278"/>
        <v>92.78334670316913</v>
      </c>
      <c r="Q554">
        <f t="shared" si="279"/>
        <v>9.0037896695918218E-2</v>
      </c>
      <c r="R554">
        <f t="shared" si="280"/>
        <v>2.3629572563866623</v>
      </c>
      <c r="S554">
        <f t="shared" si="281"/>
        <v>8.8174454538132593E-2</v>
      </c>
      <c r="T554">
        <f t="shared" si="282"/>
        <v>5.5273244813276168E-2</v>
      </c>
      <c r="U554">
        <f t="shared" si="283"/>
        <v>321.5179152</v>
      </c>
      <c r="V554">
        <f t="shared" si="284"/>
        <v>26.459678070450774</v>
      </c>
      <c r="W554">
        <f t="shared" si="285"/>
        <v>25.040179999999999</v>
      </c>
      <c r="X554">
        <f t="shared" si="286"/>
        <v>3.1873024691438538</v>
      </c>
      <c r="Y554">
        <f t="shared" si="287"/>
        <v>49.869238755049381</v>
      </c>
      <c r="Z554">
        <f t="shared" si="288"/>
        <v>1.5674997260795887</v>
      </c>
      <c r="AA554">
        <f t="shared" si="289"/>
        <v>3.1432196785255226</v>
      </c>
      <c r="AB554">
        <f t="shared" si="290"/>
        <v>1.6198027430642652</v>
      </c>
      <c r="AC554">
        <f t="shared" si="291"/>
        <v>-92.130135928848958</v>
      </c>
      <c r="AD554">
        <f t="shared" si="292"/>
        <v>-29.74215224752707</v>
      </c>
      <c r="AE554">
        <f t="shared" si="293"/>
        <v>-2.6603687936458194</v>
      </c>
      <c r="AF554">
        <f t="shared" si="294"/>
        <v>196.98525822997814</v>
      </c>
      <c r="AG554">
        <f t="shared" si="295"/>
        <v>50.08248922357302</v>
      </c>
      <c r="AH554">
        <f t="shared" si="296"/>
        <v>2.0326172885121832</v>
      </c>
      <c r="AI554">
        <f t="shared" si="297"/>
        <v>34.027215211993344</v>
      </c>
      <c r="AJ554">
        <v>1403.0629870999981</v>
      </c>
      <c r="AK554">
        <v>1349.019878787878</v>
      </c>
      <c r="AL554">
        <v>3.3740868476331531</v>
      </c>
      <c r="AM554">
        <v>64.35819296685338</v>
      </c>
      <c r="AN554">
        <f t="shared" si="298"/>
        <v>2.0891187285453277</v>
      </c>
      <c r="AO554">
        <v>19.768442339207368</v>
      </c>
      <c r="AP554">
        <v>22.177646060606062</v>
      </c>
      <c r="AQ554">
        <v>9.426601532133639E-3</v>
      </c>
      <c r="AR554">
        <v>78.51994977644415</v>
      </c>
      <c r="AS554">
        <v>0</v>
      </c>
      <c r="AT554">
        <v>0</v>
      </c>
      <c r="AU554">
        <f t="shared" si="299"/>
        <v>1</v>
      </c>
      <c r="AV554">
        <f t="shared" si="300"/>
        <v>0</v>
      </c>
      <c r="AW554">
        <f t="shared" si="301"/>
        <v>37626.134573506453</v>
      </c>
      <c r="AX554">
        <f t="shared" si="302"/>
        <v>2000.0119999999999</v>
      </c>
      <c r="AY554">
        <f t="shared" si="303"/>
        <v>1681.2100799999998</v>
      </c>
      <c r="AZ554">
        <f t="shared" si="304"/>
        <v>0.84059999640002159</v>
      </c>
      <c r="BA554">
        <f t="shared" si="305"/>
        <v>0.16075799305204169</v>
      </c>
      <c r="BB554">
        <v>6</v>
      </c>
      <c r="BC554">
        <v>0.5</v>
      </c>
      <c r="BD554" t="s">
        <v>355</v>
      </c>
      <c r="BE554">
        <v>2</v>
      </c>
      <c r="BF554" t="b">
        <v>1</v>
      </c>
      <c r="BG554">
        <v>1657487762.2</v>
      </c>
      <c r="BH554">
        <v>1311.5429999999999</v>
      </c>
      <c r="BI554">
        <v>1374.8430000000001</v>
      </c>
      <c r="BJ554">
        <v>22.15746</v>
      </c>
      <c r="BK554">
        <v>19.772290000000002</v>
      </c>
      <c r="BL554">
        <v>1314.963</v>
      </c>
      <c r="BM554">
        <v>22.346489999999999</v>
      </c>
      <c r="BN554">
        <v>499.98440000000011</v>
      </c>
      <c r="BO554">
        <v>70.643699999999995</v>
      </c>
      <c r="BP554">
        <v>9.9955909999999995E-2</v>
      </c>
      <c r="BQ554">
        <v>24.806709999999999</v>
      </c>
      <c r="BR554">
        <v>25.040179999999999</v>
      </c>
      <c r="BS554">
        <v>999.9</v>
      </c>
      <c r="BT554">
        <v>0</v>
      </c>
      <c r="BU554">
        <v>0</v>
      </c>
      <c r="BV554">
        <v>9999.0679999999993</v>
      </c>
      <c r="BW554">
        <v>0</v>
      </c>
      <c r="BX554">
        <v>27.569099999999999</v>
      </c>
      <c r="BY554">
        <v>-63.300790000000013</v>
      </c>
      <c r="BZ554">
        <v>1341.2619999999999</v>
      </c>
      <c r="CA554">
        <v>1402.575</v>
      </c>
      <c r="CB554">
        <v>2.3851800000000001</v>
      </c>
      <c r="CC554">
        <v>1374.8430000000001</v>
      </c>
      <c r="CD554">
        <v>19.772290000000002</v>
      </c>
      <c r="CE554">
        <v>1.565286</v>
      </c>
      <c r="CF554">
        <v>1.396787</v>
      </c>
      <c r="CG554">
        <v>13.621259999999999</v>
      </c>
      <c r="CH554">
        <v>11.8828</v>
      </c>
      <c r="CI554">
        <v>2000.0119999999999</v>
      </c>
      <c r="CJ554">
        <v>0.97999899999999995</v>
      </c>
      <c r="CK554">
        <v>2.00006E-2</v>
      </c>
      <c r="CL554">
        <v>0</v>
      </c>
      <c r="CM554">
        <v>2.2215400000000001</v>
      </c>
      <c r="CN554">
        <v>0</v>
      </c>
      <c r="CO554">
        <v>13037.25</v>
      </c>
      <c r="CP554">
        <v>16749.54</v>
      </c>
      <c r="CQ554">
        <v>40.237400000000001</v>
      </c>
      <c r="CR554">
        <v>39.674599999999998</v>
      </c>
      <c r="CS554">
        <v>39.662199999999999</v>
      </c>
      <c r="CT554">
        <v>39.274800000000013</v>
      </c>
      <c r="CU554">
        <v>38.868699999999997</v>
      </c>
      <c r="CV554">
        <v>1960.0119999999999</v>
      </c>
      <c r="CW554">
        <v>40</v>
      </c>
      <c r="CX554">
        <v>0</v>
      </c>
      <c r="CY554">
        <v>1657487765.0999999</v>
      </c>
      <c r="CZ554">
        <v>0</v>
      </c>
      <c r="DA554">
        <v>1657463835.0999999</v>
      </c>
      <c r="DB554" t="s">
        <v>356</v>
      </c>
      <c r="DC554">
        <v>1657463822.5999999</v>
      </c>
      <c r="DD554">
        <v>1657463835.0999999</v>
      </c>
      <c r="DE554">
        <v>1</v>
      </c>
      <c r="DF554">
        <v>-2.657</v>
      </c>
      <c r="DG554">
        <v>-13.192</v>
      </c>
      <c r="DH554">
        <v>-3.9239999999999999</v>
      </c>
      <c r="DI554">
        <v>-0.217</v>
      </c>
      <c r="DJ554">
        <v>376</v>
      </c>
      <c r="DK554">
        <v>3</v>
      </c>
      <c r="DL554">
        <v>0.48</v>
      </c>
      <c r="DM554">
        <v>0.03</v>
      </c>
      <c r="DN554">
        <v>-62.600404878048778</v>
      </c>
      <c r="DO554">
        <v>-4.9999400696864962</v>
      </c>
      <c r="DP554">
        <v>0.5104865306988865</v>
      </c>
      <c r="DQ554">
        <v>0</v>
      </c>
      <c r="DR554">
        <v>2.4115263414634138</v>
      </c>
      <c r="DS554">
        <v>-0.1872804878048771</v>
      </c>
      <c r="DT554">
        <v>2.0092116007018788E-2</v>
      </c>
      <c r="DU554">
        <v>0</v>
      </c>
      <c r="DV554">
        <v>0</v>
      </c>
      <c r="DW554">
        <v>2</v>
      </c>
      <c r="DX554" t="s">
        <v>357</v>
      </c>
      <c r="DY554">
        <v>2.98969</v>
      </c>
      <c r="DZ554">
        <v>2.7246000000000001</v>
      </c>
      <c r="EA554">
        <v>0.16563</v>
      </c>
      <c r="EB554">
        <v>0.168652</v>
      </c>
      <c r="EC554">
        <v>8.1788700000000006E-2</v>
      </c>
      <c r="ED554">
        <v>7.3754600000000003E-2</v>
      </c>
      <c r="EE554">
        <v>26677.1</v>
      </c>
      <c r="EF554">
        <v>26650.3</v>
      </c>
      <c r="EG554">
        <v>29672.3</v>
      </c>
      <c r="EH554">
        <v>29615.1</v>
      </c>
      <c r="EI554">
        <v>36102.6</v>
      </c>
      <c r="EJ554">
        <v>36476.5</v>
      </c>
      <c r="EK554">
        <v>41802.5</v>
      </c>
      <c r="EL554">
        <v>42194.9</v>
      </c>
      <c r="EM554">
        <v>2.0380500000000001</v>
      </c>
      <c r="EN554">
        <v>2.28132</v>
      </c>
      <c r="EO554">
        <v>0.23994599999999999</v>
      </c>
      <c r="EP554">
        <v>0</v>
      </c>
      <c r="EQ554">
        <v>21.080500000000001</v>
      </c>
      <c r="ER554">
        <v>999.9</v>
      </c>
      <c r="ES554">
        <v>49.6</v>
      </c>
      <c r="ET554">
        <v>26.2</v>
      </c>
      <c r="EU554">
        <v>23.973299999999998</v>
      </c>
      <c r="EV554">
        <v>56.654400000000003</v>
      </c>
      <c r="EW554">
        <v>26.758800000000001</v>
      </c>
      <c r="EX554">
        <v>2</v>
      </c>
      <c r="EY554">
        <v>-0.52216700000000005</v>
      </c>
      <c r="EZ554">
        <v>-1.43513</v>
      </c>
      <c r="FA554">
        <v>20.3888</v>
      </c>
      <c r="FB554">
        <v>5.2226800000000004</v>
      </c>
      <c r="FC554">
        <v>12.0099</v>
      </c>
      <c r="FD554">
        <v>4.9919000000000002</v>
      </c>
      <c r="FE554">
        <v>3.2886500000000001</v>
      </c>
      <c r="FF554">
        <v>9317.5</v>
      </c>
      <c r="FG554">
        <v>9999</v>
      </c>
      <c r="FH554">
        <v>9999</v>
      </c>
      <c r="FI554">
        <v>138.1</v>
      </c>
      <c r="FJ554">
        <v>1.8667800000000001</v>
      </c>
      <c r="FK554">
        <v>1.8658399999999999</v>
      </c>
      <c r="FL554">
        <v>1.8653999999999999</v>
      </c>
      <c r="FM554">
        <v>1.86537</v>
      </c>
      <c r="FN554">
        <v>1.8671</v>
      </c>
      <c r="FO554">
        <v>1.8697600000000001</v>
      </c>
      <c r="FP554">
        <v>1.8683399999999999</v>
      </c>
      <c r="FQ554">
        <v>1.86981</v>
      </c>
      <c r="FR554">
        <v>0</v>
      </c>
      <c r="FS554">
        <v>0</v>
      </c>
      <c r="FT554">
        <v>0</v>
      </c>
      <c r="FU554">
        <v>0</v>
      </c>
      <c r="FV554" t="s">
        <v>358</v>
      </c>
      <c r="FW554" t="s">
        <v>359</v>
      </c>
      <c r="FX554" t="s">
        <v>360</v>
      </c>
      <c r="FY554" t="s">
        <v>360</v>
      </c>
      <c r="FZ554" t="s">
        <v>360</v>
      </c>
      <c r="GA554" t="s">
        <v>360</v>
      </c>
      <c r="GB554">
        <v>0</v>
      </c>
      <c r="GC554">
        <v>100</v>
      </c>
      <c r="GD554">
        <v>100</v>
      </c>
      <c r="GE554">
        <v>-3.43</v>
      </c>
      <c r="GF554">
        <v>-0.18870000000000001</v>
      </c>
      <c r="GG554">
        <v>-1.691838842420514</v>
      </c>
      <c r="GH554">
        <v>-5.4742946993243486E-4</v>
      </c>
      <c r="GI554">
        <v>-1.00937323189599E-6</v>
      </c>
      <c r="GJ554">
        <v>3.2426335113099041E-10</v>
      </c>
      <c r="GK554">
        <v>-0.25714838806632262</v>
      </c>
      <c r="GL554">
        <v>-1.4458059848174739E-2</v>
      </c>
      <c r="GM554">
        <v>1.0199616584873469E-3</v>
      </c>
      <c r="GN554">
        <v>-1.0584552142034339E-5</v>
      </c>
      <c r="GO554">
        <v>24</v>
      </c>
      <c r="GP554">
        <v>2276</v>
      </c>
      <c r="GQ554">
        <v>1</v>
      </c>
      <c r="GR554">
        <v>42</v>
      </c>
      <c r="GS554">
        <v>399</v>
      </c>
      <c r="GT554">
        <v>398.8</v>
      </c>
      <c r="GU554">
        <v>3.3447300000000002</v>
      </c>
      <c r="GV554">
        <v>2.1936</v>
      </c>
      <c r="GW554">
        <v>1.94702</v>
      </c>
      <c r="GX554">
        <v>2.80518</v>
      </c>
      <c r="GY554">
        <v>2.19482</v>
      </c>
      <c r="GZ554">
        <v>2.34009</v>
      </c>
      <c r="HA554">
        <v>30.243400000000001</v>
      </c>
      <c r="HB554">
        <v>15.5242</v>
      </c>
      <c r="HC554">
        <v>18</v>
      </c>
      <c r="HD554">
        <v>476.48899999999998</v>
      </c>
      <c r="HE554">
        <v>658.23800000000006</v>
      </c>
      <c r="HF554">
        <v>24.123699999999999</v>
      </c>
      <c r="HG554">
        <v>20.447700000000001</v>
      </c>
      <c r="HH554">
        <v>30</v>
      </c>
      <c r="HI554">
        <v>20.398800000000001</v>
      </c>
      <c r="HJ554">
        <v>20.3078</v>
      </c>
      <c r="HK554">
        <v>66.927899999999994</v>
      </c>
      <c r="HL554">
        <v>20.062000000000001</v>
      </c>
      <c r="HM554">
        <v>72.658199999999994</v>
      </c>
      <c r="HN554">
        <v>24.1187</v>
      </c>
      <c r="HO554">
        <v>1403.33</v>
      </c>
      <c r="HP554">
        <v>19.761099999999999</v>
      </c>
      <c r="HQ554">
        <v>101.479</v>
      </c>
      <c r="HR554">
        <v>101.345</v>
      </c>
    </row>
    <row r="555" spans="1:226" x14ac:dyDescent="0.2">
      <c r="A555">
        <v>539</v>
      </c>
      <c r="B555">
        <v>1657487770</v>
      </c>
      <c r="C555">
        <v>6774.5</v>
      </c>
      <c r="D555" t="s">
        <v>1441</v>
      </c>
      <c r="E555" t="s">
        <v>1442</v>
      </c>
      <c r="F555">
        <v>5</v>
      </c>
      <c r="G555" t="s">
        <v>1276</v>
      </c>
      <c r="H555" t="s">
        <v>354</v>
      </c>
      <c r="I555">
        <v>1657487767.5</v>
      </c>
      <c r="J555">
        <f t="shared" si="272"/>
        <v>2.075655333342339E-3</v>
      </c>
      <c r="K555">
        <f t="shared" si="273"/>
        <v>2.0756553333423389</v>
      </c>
      <c r="L555">
        <f t="shared" si="274"/>
        <v>34.555070590105977</v>
      </c>
      <c r="M555">
        <f t="shared" si="275"/>
        <v>1328.9444444444439</v>
      </c>
      <c r="N555">
        <f t="shared" si="276"/>
        <v>663.78294811183275</v>
      </c>
      <c r="O555">
        <f t="shared" si="277"/>
        <v>46.959193773549607</v>
      </c>
      <c r="P555">
        <f t="shared" si="278"/>
        <v>94.015912669143788</v>
      </c>
      <c r="Q555">
        <f t="shared" si="279"/>
        <v>8.9683438998120868E-2</v>
      </c>
      <c r="R555">
        <f t="shared" si="280"/>
        <v>2.3619430530671419</v>
      </c>
      <c r="S555">
        <f t="shared" si="281"/>
        <v>8.7833701188690522E-2</v>
      </c>
      <c r="T555">
        <f t="shared" si="282"/>
        <v>5.5059077249897101E-2</v>
      </c>
      <c r="U555">
        <f t="shared" si="283"/>
        <v>321.50057199999992</v>
      </c>
      <c r="V555">
        <f t="shared" si="284"/>
        <v>26.468668989156228</v>
      </c>
      <c r="W555">
        <f t="shared" si="285"/>
        <v>25.03166666666667</v>
      </c>
      <c r="X555">
        <f t="shared" si="286"/>
        <v>3.185685578010395</v>
      </c>
      <c r="Y555">
        <f t="shared" si="287"/>
        <v>49.938268453981003</v>
      </c>
      <c r="Z555">
        <f t="shared" si="288"/>
        <v>1.5700622043345613</v>
      </c>
      <c r="AA555">
        <f t="shared" si="289"/>
        <v>3.1440060958088711</v>
      </c>
      <c r="AB555">
        <f t="shared" si="290"/>
        <v>1.6156233736758336</v>
      </c>
      <c r="AC555">
        <f t="shared" si="291"/>
        <v>-91.536400200397154</v>
      </c>
      <c r="AD555">
        <f t="shared" si="292"/>
        <v>-28.111781342902983</v>
      </c>
      <c r="AE555">
        <f t="shared" si="293"/>
        <v>-2.5155607008054557</v>
      </c>
      <c r="AF555">
        <f t="shared" si="294"/>
        <v>199.33682975589431</v>
      </c>
      <c r="AG555">
        <f t="shared" si="295"/>
        <v>50.320598636124558</v>
      </c>
      <c r="AH555">
        <f t="shared" si="296"/>
        <v>2.0549169815825472</v>
      </c>
      <c r="AI555">
        <f t="shared" si="297"/>
        <v>34.555070590105977</v>
      </c>
      <c r="AJ555">
        <v>1420.187672750578</v>
      </c>
      <c r="AK555">
        <v>1365.727393939394</v>
      </c>
      <c r="AL555">
        <v>3.3116634226970771</v>
      </c>
      <c r="AM555">
        <v>64.35819296685338</v>
      </c>
      <c r="AN555">
        <f t="shared" si="298"/>
        <v>2.0756553333423389</v>
      </c>
      <c r="AO555">
        <v>19.782428029790349</v>
      </c>
      <c r="AP555">
        <v>22.201823636363631</v>
      </c>
      <c r="AQ555">
        <v>3.6063191477348662E-3</v>
      </c>
      <c r="AR555">
        <v>78.51994977644415</v>
      </c>
      <c r="AS555">
        <v>0</v>
      </c>
      <c r="AT555">
        <v>0</v>
      </c>
      <c r="AU555">
        <f t="shared" si="299"/>
        <v>1</v>
      </c>
      <c r="AV555">
        <f t="shared" si="300"/>
        <v>0</v>
      </c>
      <c r="AW555">
        <f t="shared" si="301"/>
        <v>37601.014976804683</v>
      </c>
      <c r="AX555">
        <f t="shared" si="302"/>
        <v>1999.903333333333</v>
      </c>
      <c r="AY555">
        <f t="shared" si="303"/>
        <v>1681.1187999999997</v>
      </c>
      <c r="AZ555">
        <f t="shared" si="304"/>
        <v>0.84060002900140174</v>
      </c>
      <c r="BA555">
        <f t="shared" si="305"/>
        <v>0.16075805597270534</v>
      </c>
      <c r="BB555">
        <v>6</v>
      </c>
      <c r="BC555">
        <v>0.5</v>
      </c>
      <c r="BD555" t="s">
        <v>355</v>
      </c>
      <c r="BE555">
        <v>2</v>
      </c>
      <c r="BF555" t="b">
        <v>1</v>
      </c>
      <c r="BG555">
        <v>1657487767.5</v>
      </c>
      <c r="BH555">
        <v>1328.9444444444439</v>
      </c>
      <c r="BI555">
        <v>1392.607777777778</v>
      </c>
      <c r="BJ555">
        <v>22.193322222222221</v>
      </c>
      <c r="BK555">
        <v>19.782088888888889</v>
      </c>
      <c r="BL555">
        <v>1332.392222222222</v>
      </c>
      <c r="BM555">
        <v>22.38182222222223</v>
      </c>
      <c r="BN555">
        <v>499.98766666666671</v>
      </c>
      <c r="BO555">
        <v>70.644822222222231</v>
      </c>
      <c r="BP555">
        <v>9.9980588888888888E-2</v>
      </c>
      <c r="BQ555">
        <v>24.8109</v>
      </c>
      <c r="BR555">
        <v>25.03166666666667</v>
      </c>
      <c r="BS555">
        <v>999.90000000000009</v>
      </c>
      <c r="BT555">
        <v>0</v>
      </c>
      <c r="BU555">
        <v>0</v>
      </c>
      <c r="BV555">
        <v>9992.09</v>
      </c>
      <c r="BW555">
        <v>0</v>
      </c>
      <c r="BX555">
        <v>27.39103333333334</v>
      </c>
      <c r="BY555">
        <v>-63.663666666666657</v>
      </c>
      <c r="BZ555">
        <v>1359.106666666667</v>
      </c>
      <c r="CA555">
        <v>1420.714444444445</v>
      </c>
      <c r="CB555">
        <v>2.4112399999999998</v>
      </c>
      <c r="CC555">
        <v>1392.607777777778</v>
      </c>
      <c r="CD555">
        <v>19.782088888888889</v>
      </c>
      <c r="CE555">
        <v>1.5678399999999999</v>
      </c>
      <c r="CF555">
        <v>1.3975033333333331</v>
      </c>
      <c r="CG555">
        <v>13.64634444444444</v>
      </c>
      <c r="CH555">
        <v>11.89055555555556</v>
      </c>
      <c r="CI555">
        <v>1999.903333333333</v>
      </c>
      <c r="CJ555">
        <v>0.97999899999999995</v>
      </c>
      <c r="CK555">
        <v>2.00006E-2</v>
      </c>
      <c r="CL555">
        <v>0</v>
      </c>
      <c r="CM555">
        <v>2.3600777777777782</v>
      </c>
      <c r="CN555">
        <v>0</v>
      </c>
      <c r="CO555">
        <v>13053.81111111111</v>
      </c>
      <c r="CP555">
        <v>16748.644444444439</v>
      </c>
      <c r="CQ555">
        <v>40.325999999999993</v>
      </c>
      <c r="CR555">
        <v>39.722000000000001</v>
      </c>
      <c r="CS555">
        <v>39.728999999999999</v>
      </c>
      <c r="CT555">
        <v>39.360888888888887</v>
      </c>
      <c r="CU555">
        <v>38.950999999999993</v>
      </c>
      <c r="CV555">
        <v>1959.903333333333</v>
      </c>
      <c r="CW555">
        <v>40</v>
      </c>
      <c r="CX555">
        <v>0</v>
      </c>
      <c r="CY555">
        <v>1657487769.9000001</v>
      </c>
      <c r="CZ555">
        <v>0</v>
      </c>
      <c r="DA555">
        <v>1657463835.0999999</v>
      </c>
      <c r="DB555" t="s">
        <v>356</v>
      </c>
      <c r="DC555">
        <v>1657463822.5999999</v>
      </c>
      <c r="DD555">
        <v>1657463835.0999999</v>
      </c>
      <c r="DE555">
        <v>1</v>
      </c>
      <c r="DF555">
        <v>-2.657</v>
      </c>
      <c r="DG555">
        <v>-13.192</v>
      </c>
      <c r="DH555">
        <v>-3.9239999999999999</v>
      </c>
      <c r="DI555">
        <v>-0.217</v>
      </c>
      <c r="DJ555">
        <v>376</v>
      </c>
      <c r="DK555">
        <v>3</v>
      </c>
      <c r="DL555">
        <v>0.48</v>
      </c>
      <c r="DM555">
        <v>0.03</v>
      </c>
      <c r="DN555">
        <v>-62.9961487804878</v>
      </c>
      <c r="DO555">
        <v>-5.4156815331011003</v>
      </c>
      <c r="DP555">
        <v>0.53741951053473191</v>
      </c>
      <c r="DQ555">
        <v>0</v>
      </c>
      <c r="DR555">
        <v>2.4054617073170732</v>
      </c>
      <c r="DS555">
        <v>-6.3754912891983109E-2</v>
      </c>
      <c r="DT555">
        <v>1.557283609090963E-2</v>
      </c>
      <c r="DU555">
        <v>1</v>
      </c>
      <c r="DV555">
        <v>1</v>
      </c>
      <c r="DW555">
        <v>2</v>
      </c>
      <c r="DX555" t="s">
        <v>369</v>
      </c>
      <c r="DY555">
        <v>2.9897999999999998</v>
      </c>
      <c r="DZ555">
        <v>2.7248000000000001</v>
      </c>
      <c r="EA555">
        <v>0.166906</v>
      </c>
      <c r="EB555">
        <v>0.16991800000000001</v>
      </c>
      <c r="EC555">
        <v>8.1848099999999993E-2</v>
      </c>
      <c r="ED555">
        <v>7.3755600000000004E-2</v>
      </c>
      <c r="EE555">
        <v>26636.5</v>
      </c>
      <c r="EF555">
        <v>26610.2</v>
      </c>
      <c r="EG555">
        <v>29672.3</v>
      </c>
      <c r="EH555">
        <v>29615.4</v>
      </c>
      <c r="EI555">
        <v>36100.400000000001</v>
      </c>
      <c r="EJ555">
        <v>36476.800000000003</v>
      </c>
      <c r="EK555">
        <v>41802.699999999997</v>
      </c>
      <c r="EL555">
        <v>42195.3</v>
      </c>
      <c r="EM555">
        <v>2.0379</v>
      </c>
      <c r="EN555">
        <v>2.2814199999999998</v>
      </c>
      <c r="EO555">
        <v>0.239369</v>
      </c>
      <c r="EP555">
        <v>0</v>
      </c>
      <c r="EQ555">
        <v>21.0929</v>
      </c>
      <c r="ER555">
        <v>999.9</v>
      </c>
      <c r="ES555">
        <v>49.6</v>
      </c>
      <c r="ET555">
        <v>26.2</v>
      </c>
      <c r="EU555">
        <v>23.975999999999999</v>
      </c>
      <c r="EV555">
        <v>57.234400000000001</v>
      </c>
      <c r="EW555">
        <v>26.8429</v>
      </c>
      <c r="EX555">
        <v>2</v>
      </c>
      <c r="EY555">
        <v>-0.52198699999999998</v>
      </c>
      <c r="EZ555">
        <v>-1.43048</v>
      </c>
      <c r="FA555">
        <v>20.3888</v>
      </c>
      <c r="FB555">
        <v>5.2220800000000001</v>
      </c>
      <c r="FC555">
        <v>12.0099</v>
      </c>
      <c r="FD555">
        <v>4.9915500000000002</v>
      </c>
      <c r="FE555">
        <v>3.2886500000000001</v>
      </c>
      <c r="FF555">
        <v>9317.7999999999993</v>
      </c>
      <c r="FG555">
        <v>9999</v>
      </c>
      <c r="FH555">
        <v>9999</v>
      </c>
      <c r="FI555">
        <v>138.1</v>
      </c>
      <c r="FJ555">
        <v>1.86676</v>
      </c>
      <c r="FK555">
        <v>1.8658399999999999</v>
      </c>
      <c r="FL555">
        <v>1.8653900000000001</v>
      </c>
      <c r="FM555">
        <v>1.8653900000000001</v>
      </c>
      <c r="FN555">
        <v>1.8671199999999999</v>
      </c>
      <c r="FO555">
        <v>1.8697699999999999</v>
      </c>
      <c r="FP555">
        <v>1.86835</v>
      </c>
      <c r="FQ555">
        <v>1.86981</v>
      </c>
      <c r="FR555">
        <v>0</v>
      </c>
      <c r="FS555">
        <v>0</v>
      </c>
      <c r="FT555">
        <v>0</v>
      </c>
      <c r="FU555">
        <v>0</v>
      </c>
      <c r="FV555" t="s">
        <v>358</v>
      </c>
      <c r="FW555" t="s">
        <v>359</v>
      </c>
      <c r="FX555" t="s">
        <v>360</v>
      </c>
      <c r="FY555" t="s">
        <v>360</v>
      </c>
      <c r="FZ555" t="s">
        <v>360</v>
      </c>
      <c r="GA555" t="s">
        <v>360</v>
      </c>
      <c r="GB555">
        <v>0</v>
      </c>
      <c r="GC555">
        <v>100</v>
      </c>
      <c r="GD555">
        <v>100</v>
      </c>
      <c r="GE555">
        <v>-3.46</v>
      </c>
      <c r="GF555">
        <v>-0.1883</v>
      </c>
      <c r="GG555">
        <v>-1.691838842420514</v>
      </c>
      <c r="GH555">
        <v>-5.4742946993243486E-4</v>
      </c>
      <c r="GI555">
        <v>-1.00937323189599E-6</v>
      </c>
      <c r="GJ555">
        <v>3.2426335113099041E-10</v>
      </c>
      <c r="GK555">
        <v>-0.25714838806632262</v>
      </c>
      <c r="GL555">
        <v>-1.4458059848174739E-2</v>
      </c>
      <c r="GM555">
        <v>1.0199616584873469E-3</v>
      </c>
      <c r="GN555">
        <v>-1.0584552142034339E-5</v>
      </c>
      <c r="GO555">
        <v>24</v>
      </c>
      <c r="GP555">
        <v>2276</v>
      </c>
      <c r="GQ555">
        <v>1</v>
      </c>
      <c r="GR555">
        <v>42</v>
      </c>
      <c r="GS555">
        <v>399.1</v>
      </c>
      <c r="GT555">
        <v>398.9</v>
      </c>
      <c r="GU555">
        <v>3.3764599999999998</v>
      </c>
      <c r="GV555">
        <v>2.19482</v>
      </c>
      <c r="GW555">
        <v>1.94702</v>
      </c>
      <c r="GX555">
        <v>2.80518</v>
      </c>
      <c r="GY555">
        <v>2.19482</v>
      </c>
      <c r="GZ555">
        <v>2.3315399999999999</v>
      </c>
      <c r="HA555">
        <v>30.243400000000001</v>
      </c>
      <c r="HB555">
        <v>15.5242</v>
      </c>
      <c r="HC555">
        <v>18</v>
      </c>
      <c r="HD555">
        <v>476.4</v>
      </c>
      <c r="HE555">
        <v>658.31899999999996</v>
      </c>
      <c r="HF555">
        <v>24.0869</v>
      </c>
      <c r="HG555">
        <v>20.4482</v>
      </c>
      <c r="HH555">
        <v>30.0001</v>
      </c>
      <c r="HI555">
        <v>20.398800000000001</v>
      </c>
      <c r="HJ555">
        <v>20.3078</v>
      </c>
      <c r="HK555">
        <v>67.554500000000004</v>
      </c>
      <c r="HL555">
        <v>20.062000000000001</v>
      </c>
      <c r="HM555">
        <v>72.658199999999994</v>
      </c>
      <c r="HN555">
        <v>24.082000000000001</v>
      </c>
      <c r="HO555">
        <v>1423.37</v>
      </c>
      <c r="HP555">
        <v>19.761099999999999</v>
      </c>
      <c r="HQ555">
        <v>101.48</v>
      </c>
      <c r="HR555">
        <v>101.346</v>
      </c>
    </row>
    <row r="556" spans="1:226" x14ac:dyDescent="0.2">
      <c r="A556">
        <v>540</v>
      </c>
      <c r="B556">
        <v>1657487775</v>
      </c>
      <c r="C556">
        <v>6779.5</v>
      </c>
      <c r="D556" t="s">
        <v>1443</v>
      </c>
      <c r="E556" t="s">
        <v>1444</v>
      </c>
      <c r="F556">
        <v>5</v>
      </c>
      <c r="G556" t="s">
        <v>1276</v>
      </c>
      <c r="H556" t="s">
        <v>354</v>
      </c>
      <c r="I556">
        <v>1657487772.2</v>
      </c>
      <c r="J556">
        <f t="shared" si="272"/>
        <v>2.0769375648712375E-3</v>
      </c>
      <c r="K556">
        <f t="shared" si="273"/>
        <v>2.0769375648712374</v>
      </c>
      <c r="L556">
        <f t="shared" si="274"/>
        <v>34.488349316303264</v>
      </c>
      <c r="M556">
        <f t="shared" si="275"/>
        <v>1344.32</v>
      </c>
      <c r="N556">
        <f t="shared" si="276"/>
        <v>680.9929489957625</v>
      </c>
      <c r="O556">
        <f t="shared" si="277"/>
        <v>48.176786800930003</v>
      </c>
      <c r="P556">
        <f t="shared" si="278"/>
        <v>95.103801188739212</v>
      </c>
      <c r="Q556">
        <f t="shared" si="279"/>
        <v>8.9856336797432393E-2</v>
      </c>
      <c r="R556">
        <f t="shared" si="280"/>
        <v>2.3628041480025148</v>
      </c>
      <c r="S556">
        <f t="shared" si="281"/>
        <v>8.8000201199711331E-2</v>
      </c>
      <c r="T556">
        <f t="shared" si="282"/>
        <v>5.5163698711066474E-2</v>
      </c>
      <c r="U556">
        <f t="shared" si="283"/>
        <v>321.5179152</v>
      </c>
      <c r="V556">
        <f t="shared" si="284"/>
        <v>26.468770589218853</v>
      </c>
      <c r="W556">
        <f t="shared" si="285"/>
        <v>25.02638</v>
      </c>
      <c r="X556">
        <f t="shared" si="286"/>
        <v>3.1846818709347726</v>
      </c>
      <c r="Y556">
        <f t="shared" si="287"/>
        <v>49.969018945247427</v>
      </c>
      <c r="Z556">
        <f t="shared" si="288"/>
        <v>1.5711171726670423</v>
      </c>
      <c r="AA556">
        <f t="shared" si="289"/>
        <v>3.1441825471670017</v>
      </c>
      <c r="AB556">
        <f t="shared" si="290"/>
        <v>1.6135646982677303</v>
      </c>
      <c r="AC556">
        <f t="shared" si="291"/>
        <v>-91.592946610821571</v>
      </c>
      <c r="AD556">
        <f t="shared" si="292"/>
        <v>-27.32885549510446</v>
      </c>
      <c r="AE556">
        <f t="shared" si="293"/>
        <v>-2.4445564441359586</v>
      </c>
      <c r="AF556">
        <f t="shared" si="294"/>
        <v>200.15155664993802</v>
      </c>
      <c r="AG556">
        <f t="shared" si="295"/>
        <v>50.554393984714189</v>
      </c>
      <c r="AH556">
        <f t="shared" si="296"/>
        <v>2.0699590924179034</v>
      </c>
      <c r="AI556">
        <f t="shared" si="297"/>
        <v>34.488349316303264</v>
      </c>
      <c r="AJ556">
        <v>1437.232646845958</v>
      </c>
      <c r="AK556">
        <v>1382.618303030303</v>
      </c>
      <c r="AL556">
        <v>3.3766401055290749</v>
      </c>
      <c r="AM556">
        <v>64.35819296685338</v>
      </c>
      <c r="AN556">
        <f t="shared" si="298"/>
        <v>2.0769375648712374</v>
      </c>
      <c r="AO556">
        <v>19.779913107345411</v>
      </c>
      <c r="AP556">
        <v>22.212792121212111</v>
      </c>
      <c r="AQ556">
        <v>8.9935280493090867E-4</v>
      </c>
      <c r="AR556">
        <v>78.51994977644415</v>
      </c>
      <c r="AS556">
        <v>0</v>
      </c>
      <c r="AT556">
        <v>0</v>
      </c>
      <c r="AU556">
        <f t="shared" si="299"/>
        <v>1</v>
      </c>
      <c r="AV556">
        <f t="shared" si="300"/>
        <v>0</v>
      </c>
      <c r="AW556">
        <f t="shared" si="301"/>
        <v>37621.796293465326</v>
      </c>
      <c r="AX556">
        <f t="shared" si="302"/>
        <v>2000.0119999999999</v>
      </c>
      <c r="AY556">
        <f t="shared" si="303"/>
        <v>1681.2100799999998</v>
      </c>
      <c r="AZ556">
        <f t="shared" si="304"/>
        <v>0.84059999640002159</v>
      </c>
      <c r="BA556">
        <f t="shared" si="305"/>
        <v>0.16075799305204169</v>
      </c>
      <c r="BB556">
        <v>6</v>
      </c>
      <c r="BC556">
        <v>0.5</v>
      </c>
      <c r="BD556" t="s">
        <v>355</v>
      </c>
      <c r="BE556">
        <v>2</v>
      </c>
      <c r="BF556" t="b">
        <v>1</v>
      </c>
      <c r="BG556">
        <v>1657487772.2</v>
      </c>
      <c r="BH556">
        <v>1344.32</v>
      </c>
      <c r="BI556">
        <v>1408.3230000000001</v>
      </c>
      <c r="BJ556">
        <v>22.208200000000001</v>
      </c>
      <c r="BK556">
        <v>19.77947</v>
      </c>
      <c r="BL556">
        <v>1347.7909999999999</v>
      </c>
      <c r="BM556">
        <v>22.39649</v>
      </c>
      <c r="BN556">
        <v>500.01170000000002</v>
      </c>
      <c r="BO556">
        <v>70.644890000000004</v>
      </c>
      <c r="BP556">
        <v>0.10002281</v>
      </c>
      <c r="BQ556">
        <v>24.81184</v>
      </c>
      <c r="BR556">
        <v>25.02638</v>
      </c>
      <c r="BS556">
        <v>999.9</v>
      </c>
      <c r="BT556">
        <v>0</v>
      </c>
      <c r="BU556">
        <v>0</v>
      </c>
      <c r="BV556">
        <v>9997.869999999999</v>
      </c>
      <c r="BW556">
        <v>0</v>
      </c>
      <c r="BX556">
        <v>27.469180000000001</v>
      </c>
      <c r="BY556">
        <v>-64.003370000000004</v>
      </c>
      <c r="BZ556">
        <v>1374.854</v>
      </c>
      <c r="CA556">
        <v>1436.7439999999999</v>
      </c>
      <c r="CB556">
        <v>2.4287299999999998</v>
      </c>
      <c r="CC556">
        <v>1408.3230000000001</v>
      </c>
      <c r="CD556">
        <v>19.77947</v>
      </c>
      <c r="CE556">
        <v>1.5688979999999999</v>
      </c>
      <c r="CF556">
        <v>1.397319</v>
      </c>
      <c r="CG556">
        <v>13.65666</v>
      </c>
      <c r="CH556">
        <v>11.88857</v>
      </c>
      <c r="CI556">
        <v>2000.0119999999999</v>
      </c>
      <c r="CJ556">
        <v>0.98000110000000018</v>
      </c>
      <c r="CK556">
        <v>1.999857E-2</v>
      </c>
      <c r="CL556">
        <v>0</v>
      </c>
      <c r="CM556">
        <v>2.4451299999999998</v>
      </c>
      <c r="CN556">
        <v>0</v>
      </c>
      <c r="CO556">
        <v>13069.53</v>
      </c>
      <c r="CP556">
        <v>16749.580000000002</v>
      </c>
      <c r="CQ556">
        <v>40.393600000000013</v>
      </c>
      <c r="CR556">
        <v>39.75</v>
      </c>
      <c r="CS556">
        <v>39.793400000000013</v>
      </c>
      <c r="CT556">
        <v>39.449699999999993</v>
      </c>
      <c r="CU556">
        <v>39.043400000000013</v>
      </c>
      <c r="CV556">
        <v>1960.0119999999999</v>
      </c>
      <c r="CW556">
        <v>40</v>
      </c>
      <c r="CX556">
        <v>0</v>
      </c>
      <c r="CY556">
        <v>1657487774.7</v>
      </c>
      <c r="CZ556">
        <v>0</v>
      </c>
      <c r="DA556">
        <v>1657463835.0999999</v>
      </c>
      <c r="DB556" t="s">
        <v>356</v>
      </c>
      <c r="DC556">
        <v>1657463822.5999999</v>
      </c>
      <c r="DD556">
        <v>1657463835.0999999</v>
      </c>
      <c r="DE556">
        <v>1</v>
      </c>
      <c r="DF556">
        <v>-2.657</v>
      </c>
      <c r="DG556">
        <v>-13.192</v>
      </c>
      <c r="DH556">
        <v>-3.9239999999999999</v>
      </c>
      <c r="DI556">
        <v>-0.217</v>
      </c>
      <c r="DJ556">
        <v>376</v>
      </c>
      <c r="DK556">
        <v>3</v>
      </c>
      <c r="DL556">
        <v>0.48</v>
      </c>
      <c r="DM556">
        <v>0.03</v>
      </c>
      <c r="DN556">
        <v>-63.340778048780493</v>
      </c>
      <c r="DO556">
        <v>-4.893000000000101</v>
      </c>
      <c r="DP556">
        <v>0.48661933563189519</v>
      </c>
      <c r="DQ556">
        <v>0</v>
      </c>
      <c r="DR556">
        <v>2.4065582926829272</v>
      </c>
      <c r="DS556">
        <v>6.8290034843200037E-2</v>
      </c>
      <c r="DT556">
        <v>1.6718663866329531E-2</v>
      </c>
      <c r="DU556">
        <v>1</v>
      </c>
      <c r="DV556">
        <v>1</v>
      </c>
      <c r="DW556">
        <v>2</v>
      </c>
      <c r="DX556" t="s">
        <v>369</v>
      </c>
      <c r="DY556">
        <v>2.98963</v>
      </c>
      <c r="DZ556">
        <v>2.7246700000000001</v>
      </c>
      <c r="EA556">
        <v>0.168184</v>
      </c>
      <c r="EB556">
        <v>0.17117299999999999</v>
      </c>
      <c r="EC556">
        <v>8.1875000000000003E-2</v>
      </c>
      <c r="ED556">
        <v>7.3749599999999998E-2</v>
      </c>
      <c r="EE556">
        <v>26595.200000000001</v>
      </c>
      <c r="EF556">
        <v>26569.9</v>
      </c>
      <c r="EG556">
        <v>29671.8</v>
      </c>
      <c r="EH556">
        <v>29615.3</v>
      </c>
      <c r="EI556">
        <v>36098.5</v>
      </c>
      <c r="EJ556">
        <v>36477.199999999997</v>
      </c>
      <c r="EK556">
        <v>41801.699999999997</v>
      </c>
      <c r="EL556">
        <v>42195.5</v>
      </c>
      <c r="EM556">
        <v>2.0379</v>
      </c>
      <c r="EN556">
        <v>2.2815500000000002</v>
      </c>
      <c r="EO556">
        <v>0.23836299999999999</v>
      </c>
      <c r="EP556">
        <v>0</v>
      </c>
      <c r="EQ556">
        <v>21.1037</v>
      </c>
      <c r="ER556">
        <v>999.9</v>
      </c>
      <c r="ES556">
        <v>49.6</v>
      </c>
      <c r="ET556">
        <v>26.2</v>
      </c>
      <c r="EU556">
        <v>23.970400000000001</v>
      </c>
      <c r="EV556">
        <v>57.004399999999997</v>
      </c>
      <c r="EW556">
        <v>26.758800000000001</v>
      </c>
      <c r="EX556">
        <v>2</v>
      </c>
      <c r="EY556">
        <v>-0.52200199999999997</v>
      </c>
      <c r="EZ556">
        <v>-1.4393400000000001</v>
      </c>
      <c r="FA556">
        <v>20.3889</v>
      </c>
      <c r="FB556">
        <v>5.2216300000000002</v>
      </c>
      <c r="FC556">
        <v>12.0099</v>
      </c>
      <c r="FD556">
        <v>4.9916499999999999</v>
      </c>
      <c r="FE556">
        <v>3.2885800000000001</v>
      </c>
      <c r="FF556">
        <v>9317.7999999999993</v>
      </c>
      <c r="FG556">
        <v>9999</v>
      </c>
      <c r="FH556">
        <v>9999</v>
      </c>
      <c r="FI556">
        <v>138.1</v>
      </c>
      <c r="FJ556">
        <v>1.86676</v>
      </c>
      <c r="FK556">
        <v>1.8658399999999999</v>
      </c>
      <c r="FL556">
        <v>1.8653900000000001</v>
      </c>
      <c r="FM556">
        <v>1.8653900000000001</v>
      </c>
      <c r="FN556">
        <v>1.8670899999999999</v>
      </c>
      <c r="FO556">
        <v>1.8697699999999999</v>
      </c>
      <c r="FP556">
        <v>1.8683399999999999</v>
      </c>
      <c r="FQ556">
        <v>1.86981</v>
      </c>
      <c r="FR556">
        <v>0</v>
      </c>
      <c r="FS556">
        <v>0</v>
      </c>
      <c r="FT556">
        <v>0</v>
      </c>
      <c r="FU556">
        <v>0</v>
      </c>
      <c r="FV556" t="s">
        <v>358</v>
      </c>
      <c r="FW556" t="s">
        <v>359</v>
      </c>
      <c r="FX556" t="s">
        <v>360</v>
      </c>
      <c r="FY556" t="s">
        <v>360</v>
      </c>
      <c r="FZ556" t="s">
        <v>360</v>
      </c>
      <c r="GA556" t="s">
        <v>360</v>
      </c>
      <c r="GB556">
        <v>0</v>
      </c>
      <c r="GC556">
        <v>100</v>
      </c>
      <c r="GD556">
        <v>100</v>
      </c>
      <c r="GE556">
        <v>-3.49</v>
      </c>
      <c r="GF556">
        <v>-0.18820000000000001</v>
      </c>
      <c r="GG556">
        <v>-1.691838842420514</v>
      </c>
      <c r="GH556">
        <v>-5.4742946993243486E-4</v>
      </c>
      <c r="GI556">
        <v>-1.00937323189599E-6</v>
      </c>
      <c r="GJ556">
        <v>3.2426335113099041E-10</v>
      </c>
      <c r="GK556">
        <v>-0.25714838806632262</v>
      </c>
      <c r="GL556">
        <v>-1.4458059848174739E-2</v>
      </c>
      <c r="GM556">
        <v>1.0199616584873469E-3</v>
      </c>
      <c r="GN556">
        <v>-1.0584552142034339E-5</v>
      </c>
      <c r="GO556">
        <v>24</v>
      </c>
      <c r="GP556">
        <v>2276</v>
      </c>
      <c r="GQ556">
        <v>1</v>
      </c>
      <c r="GR556">
        <v>42</v>
      </c>
      <c r="GS556">
        <v>399.2</v>
      </c>
      <c r="GT556">
        <v>399</v>
      </c>
      <c r="GU556">
        <v>3.4045399999999999</v>
      </c>
      <c r="GV556">
        <v>2.19238</v>
      </c>
      <c r="GW556">
        <v>1.94702</v>
      </c>
      <c r="GX556">
        <v>2.80518</v>
      </c>
      <c r="GY556">
        <v>2.19482</v>
      </c>
      <c r="GZ556">
        <v>2.3083499999999999</v>
      </c>
      <c r="HA556">
        <v>30.243400000000001</v>
      </c>
      <c r="HB556">
        <v>15.515499999999999</v>
      </c>
      <c r="HC556">
        <v>18</v>
      </c>
      <c r="HD556">
        <v>476.40100000000001</v>
      </c>
      <c r="HE556">
        <v>658.42100000000005</v>
      </c>
      <c r="HF556">
        <v>24.0535</v>
      </c>
      <c r="HG556">
        <v>20.4482</v>
      </c>
      <c r="HH556">
        <v>30.0001</v>
      </c>
      <c r="HI556">
        <v>20.398800000000001</v>
      </c>
      <c r="HJ556">
        <v>20.3078</v>
      </c>
      <c r="HK556">
        <v>68.132800000000003</v>
      </c>
      <c r="HL556">
        <v>20.062000000000001</v>
      </c>
      <c r="HM556">
        <v>72.658199999999994</v>
      </c>
      <c r="HN556">
        <v>24.0502</v>
      </c>
      <c r="HO556">
        <v>1436.74</v>
      </c>
      <c r="HP556">
        <v>19.761099999999999</v>
      </c>
      <c r="HQ556">
        <v>101.477</v>
      </c>
      <c r="HR556">
        <v>101.346</v>
      </c>
    </row>
    <row r="557" spans="1:226" x14ac:dyDescent="0.2">
      <c r="A557">
        <v>541</v>
      </c>
      <c r="B557">
        <v>1657487780</v>
      </c>
      <c r="C557">
        <v>6784.5</v>
      </c>
      <c r="D557" t="s">
        <v>1445</v>
      </c>
      <c r="E557" t="s">
        <v>1446</v>
      </c>
      <c r="F557">
        <v>5</v>
      </c>
      <c r="G557" t="s">
        <v>1276</v>
      </c>
      <c r="H557" t="s">
        <v>354</v>
      </c>
      <c r="I557">
        <v>1657487777.5</v>
      </c>
      <c r="J557">
        <f t="shared" si="272"/>
        <v>2.0808642021012303E-3</v>
      </c>
      <c r="K557">
        <f t="shared" si="273"/>
        <v>2.0808642021012305</v>
      </c>
      <c r="L557">
        <f t="shared" si="274"/>
        <v>34.76045808720999</v>
      </c>
      <c r="M557">
        <f t="shared" si="275"/>
        <v>1361.7377777777781</v>
      </c>
      <c r="N557">
        <f t="shared" si="276"/>
        <v>694.37753410896391</v>
      </c>
      <c r="O557">
        <f t="shared" si="277"/>
        <v>49.1241908754807</v>
      </c>
      <c r="P557">
        <f t="shared" si="278"/>
        <v>96.337025943312327</v>
      </c>
      <c r="Q557">
        <f t="shared" si="279"/>
        <v>9.0068182344504241E-2</v>
      </c>
      <c r="R557">
        <f t="shared" si="280"/>
        <v>2.364231218071716</v>
      </c>
      <c r="S557">
        <f t="shared" si="281"/>
        <v>8.8204482744557888E-2</v>
      </c>
      <c r="T557">
        <f t="shared" si="282"/>
        <v>5.5292035765125057E-2</v>
      </c>
      <c r="U557">
        <f t="shared" si="283"/>
        <v>321.50009123998706</v>
      </c>
      <c r="V557">
        <f t="shared" si="284"/>
        <v>26.464184445252695</v>
      </c>
      <c r="W557">
        <f t="shared" si="285"/>
        <v>25.026066666666669</v>
      </c>
      <c r="X557">
        <f t="shared" si="286"/>
        <v>3.1846223912969935</v>
      </c>
      <c r="Y557">
        <f t="shared" si="287"/>
        <v>49.995692596538504</v>
      </c>
      <c r="Z557">
        <f t="shared" si="288"/>
        <v>1.5717404129356964</v>
      </c>
      <c r="AA557">
        <f t="shared" si="289"/>
        <v>3.143751654006524</v>
      </c>
      <c r="AB557">
        <f t="shared" si="290"/>
        <v>1.6128819783612971</v>
      </c>
      <c r="AC557">
        <f t="shared" si="291"/>
        <v>-91.76611131266425</v>
      </c>
      <c r="AD557">
        <f t="shared" si="292"/>
        <v>-27.59801629138525</v>
      </c>
      <c r="AE557">
        <f t="shared" si="293"/>
        <v>-2.4671102930756548</v>
      </c>
      <c r="AF557">
        <f t="shared" si="294"/>
        <v>199.66885334286189</v>
      </c>
      <c r="AG557">
        <f t="shared" si="295"/>
        <v>50.778922675888026</v>
      </c>
      <c r="AH557">
        <f t="shared" si="296"/>
        <v>2.0805151543811058</v>
      </c>
      <c r="AI557">
        <f t="shared" si="297"/>
        <v>34.76045808720999</v>
      </c>
      <c r="AJ557">
        <v>1454.3081764763899</v>
      </c>
      <c r="AK557">
        <v>1399.409757575758</v>
      </c>
      <c r="AL557">
        <v>3.362137807261997</v>
      </c>
      <c r="AM557">
        <v>64.35819296685338</v>
      </c>
      <c r="AN557">
        <f t="shared" si="298"/>
        <v>2.0808642021012305</v>
      </c>
      <c r="AO557">
        <v>19.77726156273043</v>
      </c>
      <c r="AP557">
        <v>22.21825212121211</v>
      </c>
      <c r="AQ557">
        <v>1.547573872070213E-4</v>
      </c>
      <c r="AR557">
        <v>78.51994977644415</v>
      </c>
      <c r="AS557">
        <v>0</v>
      </c>
      <c r="AT557">
        <v>0</v>
      </c>
      <c r="AU557">
        <f t="shared" si="299"/>
        <v>1</v>
      </c>
      <c r="AV557">
        <f t="shared" si="300"/>
        <v>0</v>
      </c>
      <c r="AW557">
        <f t="shared" si="301"/>
        <v>37656.742257795173</v>
      </c>
      <c r="AX557">
        <f t="shared" si="302"/>
        <v>1999.901111111111</v>
      </c>
      <c r="AY557">
        <f t="shared" si="303"/>
        <v>1681.116867999993</v>
      </c>
      <c r="AZ557">
        <f t="shared" si="304"/>
        <v>0.84059999699984822</v>
      </c>
      <c r="BA557">
        <f t="shared" si="305"/>
        <v>0.16075799420970724</v>
      </c>
      <c r="BB557">
        <v>6</v>
      </c>
      <c r="BC557">
        <v>0.5</v>
      </c>
      <c r="BD557" t="s">
        <v>355</v>
      </c>
      <c r="BE557">
        <v>2</v>
      </c>
      <c r="BF557" t="b">
        <v>1</v>
      </c>
      <c r="BG557">
        <v>1657487777.5</v>
      </c>
      <c r="BH557">
        <v>1361.7377777777781</v>
      </c>
      <c r="BI557">
        <v>1426.0755555555561</v>
      </c>
      <c r="BJ557">
        <v>22.216777777777779</v>
      </c>
      <c r="BK557">
        <v>19.775500000000001</v>
      </c>
      <c r="BL557">
        <v>1365.2333333333329</v>
      </c>
      <c r="BM557">
        <v>22.404911111111112</v>
      </c>
      <c r="BN557">
        <v>499.97411111111109</v>
      </c>
      <c r="BO557">
        <v>70.645722222222219</v>
      </c>
      <c r="BP557">
        <v>9.9929044444444448E-2</v>
      </c>
      <c r="BQ557">
        <v>24.809544444444452</v>
      </c>
      <c r="BR557">
        <v>25.026066666666669</v>
      </c>
      <c r="BS557">
        <v>999.90000000000009</v>
      </c>
      <c r="BT557">
        <v>0</v>
      </c>
      <c r="BU557">
        <v>0</v>
      </c>
      <c r="BV557">
        <v>10007.35</v>
      </c>
      <c r="BW557">
        <v>0</v>
      </c>
      <c r="BX557">
        <v>27.56184444444445</v>
      </c>
      <c r="BY557">
        <v>-64.336799999999997</v>
      </c>
      <c r="BZ557">
        <v>1392.681111111111</v>
      </c>
      <c r="CA557">
        <v>1454.846666666667</v>
      </c>
      <c r="CB557">
        <v>2.4412799999999999</v>
      </c>
      <c r="CC557">
        <v>1426.0755555555561</v>
      </c>
      <c r="CD557">
        <v>19.775500000000001</v>
      </c>
      <c r="CE557">
        <v>1.5695211111111109</v>
      </c>
      <c r="CF557">
        <v>1.3970555555555559</v>
      </c>
      <c r="CG557">
        <v>13.662766666666659</v>
      </c>
      <c r="CH557">
        <v>11.88568888888889</v>
      </c>
      <c r="CI557">
        <v>1999.901111111111</v>
      </c>
      <c r="CJ557">
        <v>0.98000100000000012</v>
      </c>
      <c r="CK557">
        <v>1.9998666666666672E-2</v>
      </c>
      <c r="CL557">
        <v>0</v>
      </c>
      <c r="CM557">
        <v>2.3947333333333329</v>
      </c>
      <c r="CN557">
        <v>0</v>
      </c>
      <c r="CO557">
        <v>13083.71111111111</v>
      </c>
      <c r="CP557">
        <v>16748.633333333339</v>
      </c>
      <c r="CQ557">
        <v>40.472000000000001</v>
      </c>
      <c r="CR557">
        <v>39.811999999999998</v>
      </c>
      <c r="CS557">
        <v>39.853999999999999</v>
      </c>
      <c r="CT557">
        <v>39.534444444444453</v>
      </c>
      <c r="CU557">
        <v>39.097000000000001</v>
      </c>
      <c r="CV557">
        <v>1959.901111111111</v>
      </c>
      <c r="CW557">
        <v>39.997777777777777</v>
      </c>
      <c r="CX557">
        <v>0</v>
      </c>
      <c r="CY557">
        <v>1657487780.0999999</v>
      </c>
      <c r="CZ557">
        <v>0</v>
      </c>
      <c r="DA557">
        <v>1657463835.0999999</v>
      </c>
      <c r="DB557" t="s">
        <v>356</v>
      </c>
      <c r="DC557">
        <v>1657463822.5999999</v>
      </c>
      <c r="DD557">
        <v>1657463835.0999999</v>
      </c>
      <c r="DE557">
        <v>1</v>
      </c>
      <c r="DF557">
        <v>-2.657</v>
      </c>
      <c r="DG557">
        <v>-13.192</v>
      </c>
      <c r="DH557">
        <v>-3.9239999999999999</v>
      </c>
      <c r="DI557">
        <v>-0.217</v>
      </c>
      <c r="DJ557">
        <v>376</v>
      </c>
      <c r="DK557">
        <v>3</v>
      </c>
      <c r="DL557">
        <v>0.48</v>
      </c>
      <c r="DM557">
        <v>0.03</v>
      </c>
      <c r="DN557">
        <v>-63.782609999999998</v>
      </c>
      <c r="DO557">
        <v>-4.0947196998120976</v>
      </c>
      <c r="DP557">
        <v>0.39568778841404678</v>
      </c>
      <c r="DQ557">
        <v>0</v>
      </c>
      <c r="DR557">
        <v>2.4145889999999999</v>
      </c>
      <c r="DS557">
        <v>0.2239652532833015</v>
      </c>
      <c r="DT557">
        <v>2.1876410445957509E-2</v>
      </c>
      <c r="DU557">
        <v>0</v>
      </c>
      <c r="DV557">
        <v>0</v>
      </c>
      <c r="DW557">
        <v>2</v>
      </c>
      <c r="DX557" t="s">
        <v>357</v>
      </c>
      <c r="DY557">
        <v>2.98977</v>
      </c>
      <c r="DZ557">
        <v>2.7248399999999999</v>
      </c>
      <c r="EA557">
        <v>0.16944799999999999</v>
      </c>
      <c r="EB557">
        <v>0.17242099999999999</v>
      </c>
      <c r="EC557">
        <v>8.1889199999999995E-2</v>
      </c>
      <c r="ED557">
        <v>7.3737399999999995E-2</v>
      </c>
      <c r="EE557">
        <v>26554.7</v>
      </c>
      <c r="EF557">
        <v>26530.1</v>
      </c>
      <c r="EG557">
        <v>29671.5</v>
      </c>
      <c r="EH557">
        <v>29615.4</v>
      </c>
      <c r="EI557">
        <v>36097.5</v>
      </c>
      <c r="EJ557">
        <v>36477.9</v>
      </c>
      <c r="EK557">
        <v>41801.199999999997</v>
      </c>
      <c r="EL557">
        <v>42195.7</v>
      </c>
      <c r="EM557">
        <v>2.0379</v>
      </c>
      <c r="EN557">
        <v>2.28165</v>
      </c>
      <c r="EO557">
        <v>0.23743900000000001</v>
      </c>
      <c r="EP557">
        <v>0</v>
      </c>
      <c r="EQ557">
        <v>21.113700000000001</v>
      </c>
      <c r="ER557">
        <v>999.9</v>
      </c>
      <c r="ES557">
        <v>49.7</v>
      </c>
      <c r="ET557">
        <v>26.2</v>
      </c>
      <c r="EU557">
        <v>24.019500000000001</v>
      </c>
      <c r="EV557">
        <v>57.434399999999997</v>
      </c>
      <c r="EW557">
        <v>26.8429</v>
      </c>
      <c r="EX557">
        <v>2</v>
      </c>
      <c r="EY557">
        <v>-0.52184200000000003</v>
      </c>
      <c r="EZ557">
        <v>-1.45916</v>
      </c>
      <c r="FA557">
        <v>20.388500000000001</v>
      </c>
      <c r="FB557">
        <v>5.2220800000000001</v>
      </c>
      <c r="FC557">
        <v>12.0099</v>
      </c>
      <c r="FD557">
        <v>4.9914500000000004</v>
      </c>
      <c r="FE557">
        <v>3.2885</v>
      </c>
      <c r="FF557">
        <v>9318.1</v>
      </c>
      <c r="FG557">
        <v>9999</v>
      </c>
      <c r="FH557">
        <v>9999</v>
      </c>
      <c r="FI557">
        <v>138.1</v>
      </c>
      <c r="FJ557">
        <v>1.86676</v>
      </c>
      <c r="FK557">
        <v>1.8658399999999999</v>
      </c>
      <c r="FL557">
        <v>1.8653900000000001</v>
      </c>
      <c r="FM557">
        <v>1.8653900000000001</v>
      </c>
      <c r="FN557">
        <v>1.86711</v>
      </c>
      <c r="FO557">
        <v>1.86978</v>
      </c>
      <c r="FP557">
        <v>1.86835</v>
      </c>
      <c r="FQ557">
        <v>1.86981</v>
      </c>
      <c r="FR557">
        <v>0</v>
      </c>
      <c r="FS557">
        <v>0</v>
      </c>
      <c r="FT557">
        <v>0</v>
      </c>
      <c r="FU557">
        <v>0</v>
      </c>
      <c r="FV557" t="s">
        <v>358</v>
      </c>
      <c r="FW557" t="s">
        <v>359</v>
      </c>
      <c r="FX557" t="s">
        <v>360</v>
      </c>
      <c r="FY557" t="s">
        <v>360</v>
      </c>
      <c r="FZ557" t="s">
        <v>360</v>
      </c>
      <c r="GA557" t="s">
        <v>360</v>
      </c>
      <c r="GB557">
        <v>0</v>
      </c>
      <c r="GC557">
        <v>100</v>
      </c>
      <c r="GD557">
        <v>100</v>
      </c>
      <c r="GE557">
        <v>-3.51</v>
      </c>
      <c r="GF557">
        <v>-0.18809999999999999</v>
      </c>
      <c r="GG557">
        <v>-1.691838842420514</v>
      </c>
      <c r="GH557">
        <v>-5.4742946993243486E-4</v>
      </c>
      <c r="GI557">
        <v>-1.00937323189599E-6</v>
      </c>
      <c r="GJ557">
        <v>3.2426335113099041E-10</v>
      </c>
      <c r="GK557">
        <v>-0.25714838806632262</v>
      </c>
      <c r="GL557">
        <v>-1.4458059848174739E-2</v>
      </c>
      <c r="GM557">
        <v>1.0199616584873469E-3</v>
      </c>
      <c r="GN557">
        <v>-1.0584552142034339E-5</v>
      </c>
      <c r="GO557">
        <v>24</v>
      </c>
      <c r="GP557">
        <v>2276</v>
      </c>
      <c r="GQ557">
        <v>1</v>
      </c>
      <c r="GR557">
        <v>42</v>
      </c>
      <c r="GS557">
        <v>399.3</v>
      </c>
      <c r="GT557">
        <v>399.1</v>
      </c>
      <c r="GU557">
        <v>3.43628</v>
      </c>
      <c r="GV557">
        <v>2.19238</v>
      </c>
      <c r="GW557">
        <v>1.94702</v>
      </c>
      <c r="GX557">
        <v>2.80518</v>
      </c>
      <c r="GY557">
        <v>2.19482</v>
      </c>
      <c r="GZ557">
        <v>2.3034699999999999</v>
      </c>
      <c r="HA557">
        <v>30.243400000000001</v>
      </c>
      <c r="HB557">
        <v>15.5067</v>
      </c>
      <c r="HC557">
        <v>18</v>
      </c>
      <c r="HD557">
        <v>476.4</v>
      </c>
      <c r="HE557">
        <v>658.50300000000004</v>
      </c>
      <c r="HF557">
        <v>24.025099999999998</v>
      </c>
      <c r="HG557">
        <v>20.4499</v>
      </c>
      <c r="HH557">
        <v>30.0001</v>
      </c>
      <c r="HI557">
        <v>20.398800000000001</v>
      </c>
      <c r="HJ557">
        <v>20.3078</v>
      </c>
      <c r="HK557">
        <v>68.7547</v>
      </c>
      <c r="HL557">
        <v>20.062000000000001</v>
      </c>
      <c r="HM557">
        <v>72.658199999999994</v>
      </c>
      <c r="HN557">
        <v>24.0244</v>
      </c>
      <c r="HO557">
        <v>1456.78</v>
      </c>
      <c r="HP557">
        <v>19.761099999999999</v>
      </c>
      <c r="HQ557">
        <v>101.476</v>
      </c>
      <c r="HR557">
        <v>101.34699999999999</v>
      </c>
    </row>
    <row r="558" spans="1:226" x14ac:dyDescent="0.2">
      <c r="A558">
        <v>542</v>
      </c>
      <c r="B558">
        <v>1657487785</v>
      </c>
      <c r="C558">
        <v>6789.5</v>
      </c>
      <c r="D558" t="s">
        <v>1447</v>
      </c>
      <c r="E558" t="s">
        <v>1448</v>
      </c>
      <c r="F558">
        <v>5</v>
      </c>
      <c r="G558" t="s">
        <v>1276</v>
      </c>
      <c r="H558" t="s">
        <v>354</v>
      </c>
      <c r="I558">
        <v>1657487782.2</v>
      </c>
      <c r="J558">
        <f t="shared" si="272"/>
        <v>2.0901909447460705E-3</v>
      </c>
      <c r="K558">
        <f t="shared" si="273"/>
        <v>2.0901909447460705</v>
      </c>
      <c r="L558">
        <f t="shared" si="274"/>
        <v>34.93570526133297</v>
      </c>
      <c r="M558">
        <f t="shared" si="275"/>
        <v>1377.32</v>
      </c>
      <c r="N558">
        <f t="shared" si="276"/>
        <v>709.28280643546429</v>
      </c>
      <c r="O558">
        <f t="shared" si="277"/>
        <v>50.178745259512723</v>
      </c>
      <c r="P558">
        <f t="shared" si="278"/>
        <v>97.439538635031596</v>
      </c>
      <c r="Q558">
        <f t="shared" si="279"/>
        <v>9.0512756952194504E-2</v>
      </c>
      <c r="R558">
        <f t="shared" si="280"/>
        <v>2.3649416929239298</v>
      </c>
      <c r="S558">
        <f t="shared" si="281"/>
        <v>8.8631373420735377E-2</v>
      </c>
      <c r="T558">
        <f t="shared" si="282"/>
        <v>5.5560386105049861E-2</v>
      </c>
      <c r="U558">
        <f t="shared" si="283"/>
        <v>321.50909605776314</v>
      </c>
      <c r="V558">
        <f t="shared" si="284"/>
        <v>26.462934016381659</v>
      </c>
      <c r="W558">
        <f t="shared" si="285"/>
        <v>25.025210000000001</v>
      </c>
      <c r="X558">
        <f t="shared" si="286"/>
        <v>3.1844597763914919</v>
      </c>
      <c r="Y558">
        <f t="shared" si="287"/>
        <v>50.002511886967902</v>
      </c>
      <c r="Z558">
        <f t="shared" si="288"/>
        <v>1.5721524178002892</v>
      </c>
      <c r="AA558">
        <f t="shared" si="289"/>
        <v>3.1441468807690787</v>
      </c>
      <c r="AB558">
        <f t="shared" si="290"/>
        <v>1.6123073585912027</v>
      </c>
      <c r="AC558">
        <f t="shared" si="291"/>
        <v>-92.177420663301703</v>
      </c>
      <c r="AD558">
        <f t="shared" si="292"/>
        <v>-27.228630177386407</v>
      </c>
      <c r="AE558">
        <f t="shared" si="293"/>
        <v>-2.4333732581383027</v>
      </c>
      <c r="AF558">
        <f t="shared" si="294"/>
        <v>199.66967195893673</v>
      </c>
      <c r="AG558">
        <f t="shared" si="295"/>
        <v>50.931165218197634</v>
      </c>
      <c r="AH558">
        <f t="shared" si="296"/>
        <v>2.0880021264501902</v>
      </c>
      <c r="AI558">
        <f t="shared" si="297"/>
        <v>34.93570526133297</v>
      </c>
      <c r="AJ558">
        <v>1471.4768028071251</v>
      </c>
      <c r="AK558">
        <v>1416.368727272727</v>
      </c>
      <c r="AL558">
        <v>3.3622001895048572</v>
      </c>
      <c r="AM558">
        <v>64.35819296685338</v>
      </c>
      <c r="AN558">
        <f t="shared" si="298"/>
        <v>2.0901909447460705</v>
      </c>
      <c r="AO558">
        <v>19.77330680503399</v>
      </c>
      <c r="AP558">
        <v>22.224467272727281</v>
      </c>
      <c r="AQ558">
        <v>2.7530567744885699E-4</v>
      </c>
      <c r="AR558">
        <v>78.51994977644415</v>
      </c>
      <c r="AS558">
        <v>0</v>
      </c>
      <c r="AT558">
        <v>0</v>
      </c>
      <c r="AU558">
        <f t="shared" si="299"/>
        <v>1</v>
      </c>
      <c r="AV558">
        <f t="shared" si="300"/>
        <v>0</v>
      </c>
      <c r="AW558">
        <f t="shared" si="301"/>
        <v>37673.721866450243</v>
      </c>
      <c r="AX558">
        <f t="shared" si="302"/>
        <v>1999.96</v>
      </c>
      <c r="AY558">
        <f t="shared" si="303"/>
        <v>1681.1661305998773</v>
      </c>
      <c r="AZ558">
        <f t="shared" si="304"/>
        <v>0.84059987729748453</v>
      </c>
      <c r="BA558">
        <f t="shared" si="305"/>
        <v>0.16075776318414525</v>
      </c>
      <c r="BB558">
        <v>6</v>
      </c>
      <c r="BC558">
        <v>0.5</v>
      </c>
      <c r="BD558" t="s">
        <v>355</v>
      </c>
      <c r="BE558">
        <v>2</v>
      </c>
      <c r="BF558" t="b">
        <v>1</v>
      </c>
      <c r="BG558">
        <v>1657487782.2</v>
      </c>
      <c r="BH558">
        <v>1377.32</v>
      </c>
      <c r="BI558">
        <v>1441.886</v>
      </c>
      <c r="BJ558">
        <v>22.222570000000001</v>
      </c>
      <c r="BK558">
        <v>19.772739999999999</v>
      </c>
      <c r="BL558">
        <v>1380.8389999999999</v>
      </c>
      <c r="BM558">
        <v>22.410599999999999</v>
      </c>
      <c r="BN558">
        <v>500.01870000000002</v>
      </c>
      <c r="BO558">
        <v>70.645719999999997</v>
      </c>
      <c r="BP558">
        <v>0.10003163</v>
      </c>
      <c r="BQ558">
        <v>24.81165</v>
      </c>
      <c r="BR558">
        <v>25.025210000000001</v>
      </c>
      <c r="BS558">
        <v>999.9</v>
      </c>
      <c r="BT558">
        <v>0</v>
      </c>
      <c r="BU558">
        <v>0</v>
      </c>
      <c r="BV558">
        <v>10012.129999999999</v>
      </c>
      <c r="BW558">
        <v>0</v>
      </c>
      <c r="BX558">
        <v>27.385290000000001</v>
      </c>
      <c r="BY558">
        <v>-64.56519999999999</v>
      </c>
      <c r="BZ558">
        <v>1408.623</v>
      </c>
      <c r="CA558">
        <v>1470.971</v>
      </c>
      <c r="CB558">
        <v>2.4498229999999999</v>
      </c>
      <c r="CC558">
        <v>1441.886</v>
      </c>
      <c r="CD558">
        <v>19.772739999999999</v>
      </c>
      <c r="CE558">
        <v>1.5699289999999999</v>
      </c>
      <c r="CF558">
        <v>1.3968590000000001</v>
      </c>
      <c r="CG558">
        <v>13.666779999999999</v>
      </c>
      <c r="CH558">
        <v>11.88358</v>
      </c>
      <c r="CI558">
        <v>1999.96</v>
      </c>
      <c r="CJ558">
        <v>0.9800023000000001</v>
      </c>
      <c r="CK558">
        <v>1.9997399999999999E-2</v>
      </c>
      <c r="CL558">
        <v>0</v>
      </c>
      <c r="CM558">
        <v>2.38584</v>
      </c>
      <c r="CN558">
        <v>0</v>
      </c>
      <c r="CO558">
        <v>13096.1</v>
      </c>
      <c r="CP558">
        <v>16749.13</v>
      </c>
      <c r="CQ558">
        <v>40.543400000000013</v>
      </c>
      <c r="CR558">
        <v>39.8309</v>
      </c>
      <c r="CS558">
        <v>39.899800000000013</v>
      </c>
      <c r="CT558">
        <v>39.606099999999998</v>
      </c>
      <c r="CU558">
        <v>39.168400000000013</v>
      </c>
      <c r="CV558">
        <v>1959.9680000000001</v>
      </c>
      <c r="CW558">
        <v>39.991</v>
      </c>
      <c r="CX558">
        <v>0</v>
      </c>
      <c r="CY558">
        <v>1657487784.9000001</v>
      </c>
      <c r="CZ558">
        <v>0</v>
      </c>
      <c r="DA558">
        <v>1657463835.0999999</v>
      </c>
      <c r="DB558" t="s">
        <v>356</v>
      </c>
      <c r="DC558">
        <v>1657463822.5999999</v>
      </c>
      <c r="DD558">
        <v>1657463835.0999999</v>
      </c>
      <c r="DE558">
        <v>1</v>
      </c>
      <c r="DF558">
        <v>-2.657</v>
      </c>
      <c r="DG558">
        <v>-13.192</v>
      </c>
      <c r="DH558">
        <v>-3.9239999999999999</v>
      </c>
      <c r="DI558">
        <v>-0.217</v>
      </c>
      <c r="DJ558">
        <v>376</v>
      </c>
      <c r="DK558">
        <v>3</v>
      </c>
      <c r="DL558">
        <v>0.48</v>
      </c>
      <c r="DM558">
        <v>0.03</v>
      </c>
      <c r="DN558">
        <v>-64.114817073170727</v>
      </c>
      <c r="DO558">
        <v>-3.746055052264937</v>
      </c>
      <c r="DP558">
        <v>0.37253438204556089</v>
      </c>
      <c r="DQ558">
        <v>0</v>
      </c>
      <c r="DR558">
        <v>2.4315402439024392</v>
      </c>
      <c r="DS558">
        <v>0.16134041811846769</v>
      </c>
      <c r="DT558">
        <v>1.6240480511905561E-2</v>
      </c>
      <c r="DU558">
        <v>0</v>
      </c>
      <c r="DV558">
        <v>0</v>
      </c>
      <c r="DW558">
        <v>2</v>
      </c>
      <c r="DX558" t="s">
        <v>357</v>
      </c>
      <c r="DY558">
        <v>2.9895299999999998</v>
      </c>
      <c r="DZ558">
        <v>2.72465</v>
      </c>
      <c r="EA558">
        <v>0.170713</v>
      </c>
      <c r="EB558">
        <v>0.17366799999999999</v>
      </c>
      <c r="EC558">
        <v>8.1901299999999996E-2</v>
      </c>
      <c r="ED558">
        <v>7.3733099999999996E-2</v>
      </c>
      <c r="EE558">
        <v>26514</v>
      </c>
      <c r="EF558">
        <v>26490.3</v>
      </c>
      <c r="EG558">
        <v>29671.1</v>
      </c>
      <c r="EH558">
        <v>29615.4</v>
      </c>
      <c r="EI558">
        <v>36096.5</v>
      </c>
      <c r="EJ558">
        <v>36478.300000000003</v>
      </c>
      <c r="EK558">
        <v>41800.6</v>
      </c>
      <c r="EL558">
        <v>42195.9</v>
      </c>
      <c r="EM558">
        <v>2.0375999999999999</v>
      </c>
      <c r="EN558">
        <v>2.2818499999999999</v>
      </c>
      <c r="EO558">
        <v>0.23711499999999999</v>
      </c>
      <c r="EP558">
        <v>0</v>
      </c>
      <c r="EQ558">
        <v>21.122699999999998</v>
      </c>
      <c r="ER558">
        <v>999.9</v>
      </c>
      <c r="ES558">
        <v>49.7</v>
      </c>
      <c r="ET558">
        <v>26.2</v>
      </c>
      <c r="EU558">
        <v>24.018000000000001</v>
      </c>
      <c r="EV558">
        <v>57.054400000000001</v>
      </c>
      <c r="EW558">
        <v>26.818899999999999</v>
      </c>
      <c r="EX558">
        <v>2</v>
      </c>
      <c r="EY558">
        <v>-0.52193100000000003</v>
      </c>
      <c r="EZ558">
        <v>-1.4604699999999999</v>
      </c>
      <c r="FA558">
        <v>20.3887</v>
      </c>
      <c r="FB558">
        <v>5.2214799999999997</v>
      </c>
      <c r="FC558">
        <v>12.0099</v>
      </c>
      <c r="FD558">
        <v>4.9912999999999998</v>
      </c>
      <c r="FE558">
        <v>3.2885</v>
      </c>
      <c r="FF558">
        <v>9318.1</v>
      </c>
      <c r="FG558">
        <v>9999</v>
      </c>
      <c r="FH558">
        <v>9999</v>
      </c>
      <c r="FI558">
        <v>138.1</v>
      </c>
      <c r="FJ558">
        <v>1.8667800000000001</v>
      </c>
      <c r="FK558">
        <v>1.86585</v>
      </c>
      <c r="FL558">
        <v>1.8653900000000001</v>
      </c>
      <c r="FM558">
        <v>1.8653900000000001</v>
      </c>
      <c r="FN558">
        <v>1.8671199999999999</v>
      </c>
      <c r="FO558">
        <v>1.8697900000000001</v>
      </c>
      <c r="FP558">
        <v>1.86835</v>
      </c>
      <c r="FQ558">
        <v>1.86981</v>
      </c>
      <c r="FR558">
        <v>0</v>
      </c>
      <c r="FS558">
        <v>0</v>
      </c>
      <c r="FT558">
        <v>0</v>
      </c>
      <c r="FU558">
        <v>0</v>
      </c>
      <c r="FV558" t="s">
        <v>358</v>
      </c>
      <c r="FW558" t="s">
        <v>359</v>
      </c>
      <c r="FX558" t="s">
        <v>360</v>
      </c>
      <c r="FY558" t="s">
        <v>360</v>
      </c>
      <c r="FZ558" t="s">
        <v>360</v>
      </c>
      <c r="GA558" t="s">
        <v>360</v>
      </c>
      <c r="GB558">
        <v>0</v>
      </c>
      <c r="GC558">
        <v>100</v>
      </c>
      <c r="GD558">
        <v>100</v>
      </c>
      <c r="GE558">
        <v>-3.53</v>
      </c>
      <c r="GF558">
        <v>-0.188</v>
      </c>
      <c r="GG558">
        <v>-1.691838842420514</v>
      </c>
      <c r="GH558">
        <v>-5.4742946993243486E-4</v>
      </c>
      <c r="GI558">
        <v>-1.00937323189599E-6</v>
      </c>
      <c r="GJ558">
        <v>3.2426335113099041E-10</v>
      </c>
      <c r="GK558">
        <v>-0.25714838806632262</v>
      </c>
      <c r="GL558">
        <v>-1.4458059848174739E-2</v>
      </c>
      <c r="GM558">
        <v>1.0199616584873469E-3</v>
      </c>
      <c r="GN558">
        <v>-1.0584552142034339E-5</v>
      </c>
      <c r="GO558">
        <v>24</v>
      </c>
      <c r="GP558">
        <v>2276</v>
      </c>
      <c r="GQ558">
        <v>1</v>
      </c>
      <c r="GR558">
        <v>42</v>
      </c>
      <c r="GS558">
        <v>399.4</v>
      </c>
      <c r="GT558">
        <v>399.2</v>
      </c>
      <c r="GU558">
        <v>3.4643600000000001</v>
      </c>
      <c r="GV558">
        <v>2.19238</v>
      </c>
      <c r="GW558">
        <v>1.94702</v>
      </c>
      <c r="GX558">
        <v>2.80518</v>
      </c>
      <c r="GY558">
        <v>2.19482</v>
      </c>
      <c r="GZ558">
        <v>2.32056</v>
      </c>
      <c r="HA558">
        <v>30.243400000000001</v>
      </c>
      <c r="HB558">
        <v>15.5067</v>
      </c>
      <c r="HC558">
        <v>18</v>
      </c>
      <c r="HD558">
        <v>476.22399999999999</v>
      </c>
      <c r="HE558">
        <v>658.65099999999995</v>
      </c>
      <c r="HF558">
        <v>24.0015</v>
      </c>
      <c r="HG558">
        <v>20.4499</v>
      </c>
      <c r="HH558">
        <v>30.0001</v>
      </c>
      <c r="HI558">
        <v>20.398800000000001</v>
      </c>
      <c r="HJ558">
        <v>20.3066</v>
      </c>
      <c r="HK558">
        <v>69.321700000000007</v>
      </c>
      <c r="HL558">
        <v>20.062000000000001</v>
      </c>
      <c r="HM558">
        <v>72.658199999999994</v>
      </c>
      <c r="HN558">
        <v>24</v>
      </c>
      <c r="HO558">
        <v>1470.14</v>
      </c>
      <c r="HP558">
        <v>19.761099999999999</v>
      </c>
      <c r="HQ558">
        <v>101.47499999999999</v>
      </c>
      <c r="HR558">
        <v>101.34699999999999</v>
      </c>
    </row>
    <row r="559" spans="1:226" x14ac:dyDescent="0.2">
      <c r="A559">
        <v>543</v>
      </c>
      <c r="B559">
        <v>1657487790</v>
      </c>
      <c r="C559">
        <v>6794.5</v>
      </c>
      <c r="D559" t="s">
        <v>1449</v>
      </c>
      <c r="E559" t="s">
        <v>1450</v>
      </c>
      <c r="F559">
        <v>5</v>
      </c>
      <c r="G559" t="s">
        <v>1276</v>
      </c>
      <c r="H559" t="s">
        <v>354</v>
      </c>
      <c r="I559">
        <v>1657487787.5</v>
      </c>
      <c r="J559">
        <f t="shared" si="272"/>
        <v>2.091583537105866E-3</v>
      </c>
      <c r="K559">
        <f t="shared" si="273"/>
        <v>2.091583537105866</v>
      </c>
      <c r="L559">
        <f t="shared" si="274"/>
        <v>35.123341159031547</v>
      </c>
      <c r="M559">
        <f t="shared" si="275"/>
        <v>1394.79</v>
      </c>
      <c r="N559">
        <f t="shared" si="276"/>
        <v>723.83732932713872</v>
      </c>
      <c r="O559">
        <f t="shared" si="277"/>
        <v>51.209242658340081</v>
      </c>
      <c r="P559">
        <f t="shared" si="278"/>
        <v>98.677059987804341</v>
      </c>
      <c r="Q559">
        <f t="shared" si="279"/>
        <v>9.0663213995088032E-2</v>
      </c>
      <c r="R559">
        <f t="shared" si="280"/>
        <v>2.3640004804680408</v>
      </c>
      <c r="S559">
        <f t="shared" si="281"/>
        <v>8.8774906135169737E-2</v>
      </c>
      <c r="T559">
        <f t="shared" si="282"/>
        <v>5.5650697601707065E-2</v>
      </c>
      <c r="U559">
        <f t="shared" si="283"/>
        <v>321.51122933333318</v>
      </c>
      <c r="V559">
        <f t="shared" si="284"/>
        <v>26.467854087892484</v>
      </c>
      <c r="W559">
        <f t="shared" si="285"/>
        <v>25.01818888888889</v>
      </c>
      <c r="X559">
        <f t="shared" si="286"/>
        <v>3.1831272825080523</v>
      </c>
      <c r="Y559">
        <f t="shared" si="287"/>
        <v>49.993457362852986</v>
      </c>
      <c r="Z559">
        <f t="shared" si="288"/>
        <v>1.5723135549345637</v>
      </c>
      <c r="AA559">
        <f t="shared" si="289"/>
        <v>3.1450386468027149</v>
      </c>
      <c r="AB559">
        <f t="shared" si="290"/>
        <v>1.6108137275734886</v>
      </c>
      <c r="AC559">
        <f t="shared" si="291"/>
        <v>-92.238833986368689</v>
      </c>
      <c r="AD559">
        <f t="shared" si="292"/>
        <v>-25.717589080802778</v>
      </c>
      <c r="AE559">
        <f t="shared" si="293"/>
        <v>-2.299223002530197</v>
      </c>
      <c r="AF559">
        <f t="shared" si="294"/>
        <v>201.25558326363151</v>
      </c>
      <c r="AG559">
        <f t="shared" si="295"/>
        <v>51.16152065521176</v>
      </c>
      <c r="AH559">
        <f t="shared" si="296"/>
        <v>2.091310826069035</v>
      </c>
      <c r="AI559">
        <f t="shared" si="297"/>
        <v>35.123341159031547</v>
      </c>
      <c r="AJ559">
        <v>1488.582642931832</v>
      </c>
      <c r="AK559">
        <v>1433.2263030303029</v>
      </c>
      <c r="AL559">
        <v>3.367937550857877</v>
      </c>
      <c r="AM559">
        <v>64.35819296685338</v>
      </c>
      <c r="AN559">
        <f t="shared" si="298"/>
        <v>2.091583537105866</v>
      </c>
      <c r="AO559">
        <v>19.771952663455501</v>
      </c>
      <c r="AP559">
        <v>22.22599151515151</v>
      </c>
      <c r="AQ559">
        <v>-2.7393198443658478E-5</v>
      </c>
      <c r="AR559">
        <v>78.51994977644415</v>
      </c>
      <c r="AS559">
        <v>0</v>
      </c>
      <c r="AT559">
        <v>0</v>
      </c>
      <c r="AU559">
        <f t="shared" si="299"/>
        <v>1</v>
      </c>
      <c r="AV559">
        <f t="shared" si="300"/>
        <v>0</v>
      </c>
      <c r="AW559">
        <f t="shared" si="301"/>
        <v>37650.300578044829</v>
      </c>
      <c r="AX559">
        <f t="shared" si="302"/>
        <v>1999.9733333333329</v>
      </c>
      <c r="AY559">
        <f t="shared" si="303"/>
        <v>1681.1773333333326</v>
      </c>
      <c r="AZ559">
        <f t="shared" si="304"/>
        <v>0.84059987466499542</v>
      </c>
      <c r="BA559">
        <f t="shared" si="305"/>
        <v>0.16075775810344134</v>
      </c>
      <c r="BB559">
        <v>6</v>
      </c>
      <c r="BC559">
        <v>0.5</v>
      </c>
      <c r="BD559" t="s">
        <v>355</v>
      </c>
      <c r="BE559">
        <v>2</v>
      </c>
      <c r="BF559" t="b">
        <v>1</v>
      </c>
      <c r="BG559">
        <v>1657487787.5</v>
      </c>
      <c r="BH559">
        <v>1394.79</v>
      </c>
      <c r="BI559">
        <v>1459.6788888888891</v>
      </c>
      <c r="BJ559">
        <v>22.224488888888889</v>
      </c>
      <c r="BK559">
        <v>19.770888888888891</v>
      </c>
      <c r="BL559">
        <v>1398.3311111111111</v>
      </c>
      <c r="BM559">
        <v>22.412500000000001</v>
      </c>
      <c r="BN559">
        <v>500.04055555555561</v>
      </c>
      <c r="BO559">
        <v>70.646900000000002</v>
      </c>
      <c r="BP559">
        <v>9.9993788888888893E-2</v>
      </c>
      <c r="BQ559">
        <v>24.816400000000002</v>
      </c>
      <c r="BR559">
        <v>25.01818888888889</v>
      </c>
      <c r="BS559">
        <v>999.90000000000009</v>
      </c>
      <c r="BT559">
        <v>0</v>
      </c>
      <c r="BU559">
        <v>0</v>
      </c>
      <c r="BV559">
        <v>10005.63111111111</v>
      </c>
      <c r="BW559">
        <v>0</v>
      </c>
      <c r="BX559">
        <v>27.299844444444449</v>
      </c>
      <c r="BY559">
        <v>-64.887999999999977</v>
      </c>
      <c r="BZ559">
        <v>1426.4933333333331</v>
      </c>
      <c r="CA559">
        <v>1489.1188888888889</v>
      </c>
      <c r="CB559">
        <v>2.4536066666666669</v>
      </c>
      <c r="CC559">
        <v>1459.6788888888891</v>
      </c>
      <c r="CD559">
        <v>19.770888888888891</v>
      </c>
      <c r="CE559">
        <v>1.570092222222222</v>
      </c>
      <c r="CF559">
        <v>1.3967511111111111</v>
      </c>
      <c r="CG559">
        <v>13.668355555555561</v>
      </c>
      <c r="CH559">
        <v>11.882411111111111</v>
      </c>
      <c r="CI559">
        <v>1999.9733333333329</v>
      </c>
      <c r="CJ559">
        <v>0.98000333333333345</v>
      </c>
      <c r="CK559">
        <v>1.9996366666666671E-2</v>
      </c>
      <c r="CL559">
        <v>0</v>
      </c>
      <c r="CM559">
        <v>2.1747111111111108</v>
      </c>
      <c r="CN559">
        <v>0</v>
      </c>
      <c r="CO559">
        <v>13109.13333333334</v>
      </c>
      <c r="CP559">
        <v>16749.255555555559</v>
      </c>
      <c r="CQ559">
        <v>40.625</v>
      </c>
      <c r="CR559">
        <v>39.881888888888888</v>
      </c>
      <c r="CS559">
        <v>39.972000000000001</v>
      </c>
      <c r="CT559">
        <v>39.694000000000003</v>
      </c>
      <c r="CU559">
        <v>39.256888888888888</v>
      </c>
      <c r="CV559">
        <v>1959.9822222222219</v>
      </c>
      <c r="CW559">
        <v>39.991111111111117</v>
      </c>
      <c r="CX559">
        <v>0</v>
      </c>
      <c r="CY559">
        <v>1657487789.7</v>
      </c>
      <c r="CZ559">
        <v>0</v>
      </c>
      <c r="DA559">
        <v>1657463835.0999999</v>
      </c>
      <c r="DB559" t="s">
        <v>356</v>
      </c>
      <c r="DC559">
        <v>1657463822.5999999</v>
      </c>
      <c r="DD559">
        <v>1657463835.0999999</v>
      </c>
      <c r="DE559">
        <v>1</v>
      </c>
      <c r="DF559">
        <v>-2.657</v>
      </c>
      <c r="DG559">
        <v>-13.192</v>
      </c>
      <c r="DH559">
        <v>-3.9239999999999999</v>
      </c>
      <c r="DI559">
        <v>-0.217</v>
      </c>
      <c r="DJ559">
        <v>376</v>
      </c>
      <c r="DK559">
        <v>3</v>
      </c>
      <c r="DL559">
        <v>0.48</v>
      </c>
      <c r="DM559">
        <v>0.03</v>
      </c>
      <c r="DN559">
        <v>-64.426343902439015</v>
      </c>
      <c r="DO559">
        <v>-3.4452062717770922</v>
      </c>
      <c r="DP559">
        <v>0.34126683576715577</v>
      </c>
      <c r="DQ559">
        <v>0</v>
      </c>
      <c r="DR559">
        <v>2.4427097560975608</v>
      </c>
      <c r="DS559">
        <v>0.1020572822299648</v>
      </c>
      <c r="DT559">
        <v>1.035094964131781E-2</v>
      </c>
      <c r="DU559">
        <v>0</v>
      </c>
      <c r="DV559">
        <v>0</v>
      </c>
      <c r="DW559">
        <v>2</v>
      </c>
      <c r="DX559" t="s">
        <v>357</v>
      </c>
      <c r="DY559">
        <v>2.9898799999999999</v>
      </c>
      <c r="DZ559">
        <v>2.72485</v>
      </c>
      <c r="EA559">
        <v>0.17196500000000001</v>
      </c>
      <c r="EB559">
        <v>0.174904</v>
      </c>
      <c r="EC559">
        <v>8.1906499999999993E-2</v>
      </c>
      <c r="ED559">
        <v>7.3723399999999994E-2</v>
      </c>
      <c r="EE559">
        <v>26474.7</v>
      </c>
      <c r="EF559">
        <v>26450.9</v>
      </c>
      <c r="EG559">
        <v>29671.9</v>
      </c>
      <c r="EH559">
        <v>29615.599999999999</v>
      </c>
      <c r="EI559">
        <v>36097.5</v>
      </c>
      <c r="EJ559">
        <v>36478.6</v>
      </c>
      <c r="EK559">
        <v>41801.9</v>
      </c>
      <c r="EL559">
        <v>42195.8</v>
      </c>
      <c r="EM559">
        <v>2.0379999999999998</v>
      </c>
      <c r="EN559">
        <v>2.2817699999999999</v>
      </c>
      <c r="EO559">
        <v>0.235595</v>
      </c>
      <c r="EP559">
        <v>0</v>
      </c>
      <c r="EQ559">
        <v>21.133400000000002</v>
      </c>
      <c r="ER559">
        <v>999.9</v>
      </c>
      <c r="ES559">
        <v>49.7</v>
      </c>
      <c r="ET559">
        <v>26.2</v>
      </c>
      <c r="EU559">
        <v>24.020800000000001</v>
      </c>
      <c r="EV559">
        <v>57.304400000000001</v>
      </c>
      <c r="EW559">
        <v>26.806899999999999</v>
      </c>
      <c r="EX559">
        <v>2</v>
      </c>
      <c r="EY559">
        <v>-0.52188000000000001</v>
      </c>
      <c r="EZ559">
        <v>-1.4509799999999999</v>
      </c>
      <c r="FA559">
        <v>20.3888</v>
      </c>
      <c r="FB559">
        <v>5.2217799999999999</v>
      </c>
      <c r="FC559">
        <v>12.0099</v>
      </c>
      <c r="FD559">
        <v>4.9916499999999999</v>
      </c>
      <c r="FE559">
        <v>3.2885</v>
      </c>
      <c r="FF559">
        <v>9318.2999999999993</v>
      </c>
      <c r="FG559">
        <v>9999</v>
      </c>
      <c r="FH559">
        <v>9999</v>
      </c>
      <c r="FI559">
        <v>138.1</v>
      </c>
      <c r="FJ559">
        <v>1.86677</v>
      </c>
      <c r="FK559">
        <v>1.8658399999999999</v>
      </c>
      <c r="FL559">
        <v>1.8653900000000001</v>
      </c>
      <c r="FM559">
        <v>1.8653900000000001</v>
      </c>
      <c r="FN559">
        <v>1.8671199999999999</v>
      </c>
      <c r="FO559">
        <v>1.8697999999999999</v>
      </c>
      <c r="FP559">
        <v>1.86836</v>
      </c>
      <c r="FQ559">
        <v>1.86981</v>
      </c>
      <c r="FR559">
        <v>0</v>
      </c>
      <c r="FS559">
        <v>0</v>
      </c>
      <c r="FT559">
        <v>0</v>
      </c>
      <c r="FU559">
        <v>0</v>
      </c>
      <c r="FV559" t="s">
        <v>358</v>
      </c>
      <c r="FW559" t="s">
        <v>359</v>
      </c>
      <c r="FX559" t="s">
        <v>360</v>
      </c>
      <c r="FY559" t="s">
        <v>360</v>
      </c>
      <c r="FZ559" t="s">
        <v>360</v>
      </c>
      <c r="GA559" t="s">
        <v>360</v>
      </c>
      <c r="GB559">
        <v>0</v>
      </c>
      <c r="GC559">
        <v>100</v>
      </c>
      <c r="GD559">
        <v>100</v>
      </c>
      <c r="GE559">
        <v>-3.56</v>
      </c>
      <c r="GF559">
        <v>-0.18790000000000001</v>
      </c>
      <c r="GG559">
        <v>-1.691838842420514</v>
      </c>
      <c r="GH559">
        <v>-5.4742946993243486E-4</v>
      </c>
      <c r="GI559">
        <v>-1.00937323189599E-6</v>
      </c>
      <c r="GJ559">
        <v>3.2426335113099041E-10</v>
      </c>
      <c r="GK559">
        <v>-0.25714838806632262</v>
      </c>
      <c r="GL559">
        <v>-1.4458059848174739E-2</v>
      </c>
      <c r="GM559">
        <v>1.0199616584873469E-3</v>
      </c>
      <c r="GN559">
        <v>-1.0584552142034339E-5</v>
      </c>
      <c r="GO559">
        <v>24</v>
      </c>
      <c r="GP559">
        <v>2276</v>
      </c>
      <c r="GQ559">
        <v>1</v>
      </c>
      <c r="GR559">
        <v>42</v>
      </c>
      <c r="GS559">
        <v>399.5</v>
      </c>
      <c r="GT559">
        <v>399.2</v>
      </c>
      <c r="GU559">
        <v>3.4948700000000001</v>
      </c>
      <c r="GV559">
        <v>2.1936</v>
      </c>
      <c r="GW559">
        <v>1.94702</v>
      </c>
      <c r="GX559">
        <v>2.80518</v>
      </c>
      <c r="GY559">
        <v>2.19482</v>
      </c>
      <c r="GZ559">
        <v>2.32666</v>
      </c>
      <c r="HA559">
        <v>30.243400000000001</v>
      </c>
      <c r="HB559">
        <v>15.5067</v>
      </c>
      <c r="HC559">
        <v>18</v>
      </c>
      <c r="HD559">
        <v>476.459</v>
      </c>
      <c r="HE559">
        <v>658.58199999999999</v>
      </c>
      <c r="HF559">
        <v>23.978200000000001</v>
      </c>
      <c r="HG559">
        <v>20.4499</v>
      </c>
      <c r="HH559">
        <v>30.0001</v>
      </c>
      <c r="HI559">
        <v>20.398800000000001</v>
      </c>
      <c r="HJ559">
        <v>20.306000000000001</v>
      </c>
      <c r="HK559">
        <v>69.933300000000003</v>
      </c>
      <c r="HL559">
        <v>20.062000000000001</v>
      </c>
      <c r="HM559">
        <v>72.658199999999994</v>
      </c>
      <c r="HN559">
        <v>23.974499999999999</v>
      </c>
      <c r="HO559">
        <v>1490.17</v>
      </c>
      <c r="HP559">
        <v>19.760899999999999</v>
      </c>
      <c r="HQ559">
        <v>101.47799999999999</v>
      </c>
      <c r="HR559">
        <v>101.34699999999999</v>
      </c>
    </row>
    <row r="560" spans="1:226" x14ac:dyDescent="0.2">
      <c r="A560">
        <v>544</v>
      </c>
      <c r="B560">
        <v>1657487795</v>
      </c>
      <c r="C560">
        <v>6799.5</v>
      </c>
      <c r="D560" t="s">
        <v>1451</v>
      </c>
      <c r="E560" t="s">
        <v>1452</v>
      </c>
      <c r="F560">
        <v>5</v>
      </c>
      <c r="G560" t="s">
        <v>1276</v>
      </c>
      <c r="H560" t="s">
        <v>354</v>
      </c>
      <c r="I560">
        <v>1657487792.2</v>
      </c>
      <c r="J560">
        <f t="shared" si="272"/>
        <v>2.0983164280500561E-3</v>
      </c>
      <c r="K560">
        <f t="shared" si="273"/>
        <v>2.0983164280500564</v>
      </c>
      <c r="L560">
        <f t="shared" si="274"/>
        <v>35.39416401320279</v>
      </c>
      <c r="M560">
        <f t="shared" si="275"/>
        <v>1410.2270000000001</v>
      </c>
      <c r="N560">
        <f t="shared" si="276"/>
        <v>736.05961769798103</v>
      </c>
      <c r="O560">
        <f t="shared" si="277"/>
        <v>52.074598017404341</v>
      </c>
      <c r="P560">
        <f t="shared" si="278"/>
        <v>99.770456594213883</v>
      </c>
      <c r="Q560">
        <f t="shared" si="279"/>
        <v>9.0982766938082257E-2</v>
      </c>
      <c r="R560">
        <f t="shared" si="280"/>
        <v>2.3577392456465867</v>
      </c>
      <c r="S560">
        <f t="shared" si="281"/>
        <v>8.9076339319807518E-2</v>
      </c>
      <c r="T560">
        <f t="shared" si="282"/>
        <v>5.5840669893085518E-2</v>
      </c>
      <c r="U560">
        <f t="shared" si="283"/>
        <v>321.51765539999997</v>
      </c>
      <c r="V560">
        <f t="shared" si="284"/>
        <v>26.466825769099035</v>
      </c>
      <c r="W560">
        <f t="shared" si="285"/>
        <v>25.017890000000001</v>
      </c>
      <c r="X560">
        <f t="shared" si="286"/>
        <v>3.1830705690215044</v>
      </c>
      <c r="Y560">
        <f t="shared" si="287"/>
        <v>50.008875058059509</v>
      </c>
      <c r="Z560">
        <f t="shared" si="288"/>
        <v>1.5725205295877536</v>
      </c>
      <c r="AA560">
        <f t="shared" si="289"/>
        <v>3.1444829098076736</v>
      </c>
      <c r="AB560">
        <f t="shared" si="290"/>
        <v>1.6105500394337509</v>
      </c>
      <c r="AC560">
        <f t="shared" si="291"/>
        <v>-92.535754477007472</v>
      </c>
      <c r="AD560">
        <f t="shared" si="292"/>
        <v>-25.98772909230021</v>
      </c>
      <c r="AE560">
        <f t="shared" si="293"/>
        <v>-2.3295060186542171</v>
      </c>
      <c r="AF560">
        <f t="shared" si="294"/>
        <v>200.66466581203807</v>
      </c>
      <c r="AG560">
        <f t="shared" si="295"/>
        <v>51.35175049301052</v>
      </c>
      <c r="AH560">
        <f t="shared" si="296"/>
        <v>2.0980427782118753</v>
      </c>
      <c r="AI560">
        <f t="shared" si="297"/>
        <v>35.39416401320279</v>
      </c>
      <c r="AJ560">
        <v>1505.634822077144</v>
      </c>
      <c r="AK560">
        <v>1449.9984242424241</v>
      </c>
      <c r="AL560">
        <v>3.3528130576138691</v>
      </c>
      <c r="AM560">
        <v>64.35819296685338</v>
      </c>
      <c r="AN560">
        <f t="shared" si="298"/>
        <v>2.0983164280500564</v>
      </c>
      <c r="AO560">
        <v>19.766319992243041</v>
      </c>
      <c r="AP560">
        <v>22.228130909090901</v>
      </c>
      <c r="AQ560">
        <v>3.9665408331509603E-5</v>
      </c>
      <c r="AR560">
        <v>78.51994977644415</v>
      </c>
      <c r="AS560">
        <v>0</v>
      </c>
      <c r="AT560">
        <v>0</v>
      </c>
      <c r="AU560">
        <f t="shared" si="299"/>
        <v>1</v>
      </c>
      <c r="AV560">
        <f t="shared" si="300"/>
        <v>0</v>
      </c>
      <c r="AW560">
        <f t="shared" si="301"/>
        <v>37498.749609612794</v>
      </c>
      <c r="AX560">
        <f t="shared" si="302"/>
        <v>2000.0139999999999</v>
      </c>
      <c r="AY560">
        <f t="shared" si="303"/>
        <v>1681.21146</v>
      </c>
      <c r="AZ560">
        <f t="shared" si="304"/>
        <v>0.84059984580107938</v>
      </c>
      <c r="BA560">
        <f t="shared" si="305"/>
        <v>0.16075770239608322</v>
      </c>
      <c r="BB560">
        <v>6</v>
      </c>
      <c r="BC560">
        <v>0.5</v>
      </c>
      <c r="BD560" t="s">
        <v>355</v>
      </c>
      <c r="BE560">
        <v>2</v>
      </c>
      <c r="BF560" t="b">
        <v>1</v>
      </c>
      <c r="BG560">
        <v>1657487792.2</v>
      </c>
      <c r="BH560">
        <v>1410.2270000000001</v>
      </c>
      <c r="BI560">
        <v>1475.3989999999999</v>
      </c>
      <c r="BJ560">
        <v>22.227129999999999</v>
      </c>
      <c r="BK560">
        <v>19.765460000000001</v>
      </c>
      <c r="BL560">
        <v>1413.7940000000001</v>
      </c>
      <c r="BM560">
        <v>22.415109999999999</v>
      </c>
      <c r="BN560">
        <v>500.00430000000011</v>
      </c>
      <c r="BO560">
        <v>70.647700000000015</v>
      </c>
      <c r="BP560">
        <v>0.10009918</v>
      </c>
      <c r="BQ560">
        <v>24.81344</v>
      </c>
      <c r="BR560">
        <v>25.017890000000001</v>
      </c>
      <c r="BS560">
        <v>999.9</v>
      </c>
      <c r="BT560">
        <v>0</v>
      </c>
      <c r="BU560">
        <v>0</v>
      </c>
      <c r="BV560">
        <v>9963.4389999999985</v>
      </c>
      <c r="BW560">
        <v>0</v>
      </c>
      <c r="BX560">
        <v>27.411010000000001</v>
      </c>
      <c r="BY560">
        <v>-65.170559999999995</v>
      </c>
      <c r="BZ560">
        <v>1442.2860000000001</v>
      </c>
      <c r="CA560">
        <v>1505.1479999999999</v>
      </c>
      <c r="CB560">
        <v>2.4616859999999998</v>
      </c>
      <c r="CC560">
        <v>1475.3989999999999</v>
      </c>
      <c r="CD560">
        <v>19.765460000000001</v>
      </c>
      <c r="CE560">
        <v>1.570298</v>
      </c>
      <c r="CF560">
        <v>1.396385</v>
      </c>
      <c r="CG560">
        <v>13.67038</v>
      </c>
      <c r="CH560">
        <v>11.878410000000001</v>
      </c>
      <c r="CI560">
        <v>2000.0139999999999</v>
      </c>
      <c r="CJ560">
        <v>0.98000500000000001</v>
      </c>
      <c r="CK560">
        <v>1.9994700000000001E-2</v>
      </c>
      <c r="CL560">
        <v>0</v>
      </c>
      <c r="CM560">
        <v>2.3513299999999999</v>
      </c>
      <c r="CN560">
        <v>0</v>
      </c>
      <c r="CO560">
        <v>13119.35</v>
      </c>
      <c r="CP560">
        <v>16749.62</v>
      </c>
      <c r="CQ560">
        <v>40.693499999999993</v>
      </c>
      <c r="CR560">
        <v>39.936999999999998</v>
      </c>
      <c r="CS560">
        <v>40.0062</v>
      </c>
      <c r="CT560">
        <v>39.768600000000013</v>
      </c>
      <c r="CU560">
        <v>39.311999999999998</v>
      </c>
      <c r="CV560">
        <v>1960.0239999999999</v>
      </c>
      <c r="CW560">
        <v>39.99</v>
      </c>
      <c r="CX560">
        <v>0</v>
      </c>
      <c r="CY560">
        <v>1657487795.0999999</v>
      </c>
      <c r="CZ560">
        <v>0</v>
      </c>
      <c r="DA560">
        <v>1657463835.0999999</v>
      </c>
      <c r="DB560" t="s">
        <v>356</v>
      </c>
      <c r="DC560">
        <v>1657463822.5999999</v>
      </c>
      <c r="DD560">
        <v>1657463835.0999999</v>
      </c>
      <c r="DE560">
        <v>1</v>
      </c>
      <c r="DF560">
        <v>-2.657</v>
      </c>
      <c r="DG560">
        <v>-13.192</v>
      </c>
      <c r="DH560">
        <v>-3.9239999999999999</v>
      </c>
      <c r="DI560">
        <v>-0.217</v>
      </c>
      <c r="DJ560">
        <v>376</v>
      </c>
      <c r="DK560">
        <v>3</v>
      </c>
      <c r="DL560">
        <v>0.48</v>
      </c>
      <c r="DM560">
        <v>0.03</v>
      </c>
      <c r="DN560">
        <v>-64.659824390243912</v>
      </c>
      <c r="DO560">
        <v>-3.5239421602787848</v>
      </c>
      <c r="DP560">
        <v>0.34910386586403402</v>
      </c>
      <c r="DQ560">
        <v>0</v>
      </c>
      <c r="DR560">
        <v>2.4495100000000001</v>
      </c>
      <c r="DS560">
        <v>8.5961184668993607E-2</v>
      </c>
      <c r="DT560">
        <v>8.6555277699057968E-3</v>
      </c>
      <c r="DU560">
        <v>1</v>
      </c>
      <c r="DV560">
        <v>1</v>
      </c>
      <c r="DW560">
        <v>2</v>
      </c>
      <c r="DX560" t="s">
        <v>369</v>
      </c>
      <c r="DY560">
        <v>2.9897499999999999</v>
      </c>
      <c r="DZ560">
        <v>2.7244100000000002</v>
      </c>
      <c r="EA560">
        <v>0.173205</v>
      </c>
      <c r="EB560">
        <v>0.176122</v>
      </c>
      <c r="EC560">
        <v>8.1913200000000005E-2</v>
      </c>
      <c r="ED560">
        <v>7.3713000000000001E-2</v>
      </c>
      <c r="EE560">
        <v>26435.4</v>
      </c>
      <c r="EF560">
        <v>26411.9</v>
      </c>
      <c r="EG560">
        <v>29672.1</v>
      </c>
      <c r="EH560">
        <v>29615.4</v>
      </c>
      <c r="EI560">
        <v>36097.699999999997</v>
      </c>
      <c r="EJ560">
        <v>36479</v>
      </c>
      <c r="EK560">
        <v>41802.5</v>
      </c>
      <c r="EL560">
        <v>42195.8</v>
      </c>
      <c r="EM560">
        <v>2.0379</v>
      </c>
      <c r="EN560">
        <v>2.2820999999999998</v>
      </c>
      <c r="EO560">
        <v>0.23572100000000001</v>
      </c>
      <c r="EP560">
        <v>0</v>
      </c>
      <c r="EQ560">
        <v>21.142399999999999</v>
      </c>
      <c r="ER560">
        <v>999.9</v>
      </c>
      <c r="ES560">
        <v>49.7</v>
      </c>
      <c r="ET560">
        <v>26.2</v>
      </c>
      <c r="EU560">
        <v>24.020800000000001</v>
      </c>
      <c r="EV560">
        <v>57.254399999999997</v>
      </c>
      <c r="EW560">
        <v>26.7668</v>
      </c>
      <c r="EX560">
        <v>2</v>
      </c>
      <c r="EY560">
        <v>-0.52198199999999995</v>
      </c>
      <c r="EZ560">
        <v>-1.4804200000000001</v>
      </c>
      <c r="FA560">
        <v>20.388400000000001</v>
      </c>
      <c r="FB560">
        <v>5.22133</v>
      </c>
      <c r="FC560">
        <v>12.0099</v>
      </c>
      <c r="FD560">
        <v>4.99125</v>
      </c>
      <c r="FE560">
        <v>3.2884500000000001</v>
      </c>
      <c r="FF560">
        <v>9318.2999999999993</v>
      </c>
      <c r="FG560">
        <v>9999</v>
      </c>
      <c r="FH560">
        <v>9999</v>
      </c>
      <c r="FI560">
        <v>138.1</v>
      </c>
      <c r="FJ560">
        <v>1.86676</v>
      </c>
      <c r="FK560">
        <v>1.8658399999999999</v>
      </c>
      <c r="FL560">
        <v>1.8653900000000001</v>
      </c>
      <c r="FM560">
        <v>1.8653900000000001</v>
      </c>
      <c r="FN560">
        <v>1.86713</v>
      </c>
      <c r="FO560">
        <v>1.8697999999999999</v>
      </c>
      <c r="FP560">
        <v>1.86836</v>
      </c>
      <c r="FQ560">
        <v>1.86981</v>
      </c>
      <c r="FR560">
        <v>0</v>
      </c>
      <c r="FS560">
        <v>0</v>
      </c>
      <c r="FT560">
        <v>0</v>
      </c>
      <c r="FU560">
        <v>0</v>
      </c>
      <c r="FV560" t="s">
        <v>358</v>
      </c>
      <c r="FW560" t="s">
        <v>359</v>
      </c>
      <c r="FX560" t="s">
        <v>360</v>
      </c>
      <c r="FY560" t="s">
        <v>360</v>
      </c>
      <c r="FZ560" t="s">
        <v>360</v>
      </c>
      <c r="GA560" t="s">
        <v>360</v>
      </c>
      <c r="GB560">
        <v>0</v>
      </c>
      <c r="GC560">
        <v>100</v>
      </c>
      <c r="GD560">
        <v>100</v>
      </c>
      <c r="GE560">
        <v>-3.58</v>
      </c>
      <c r="GF560">
        <v>-0.188</v>
      </c>
      <c r="GG560">
        <v>-1.691838842420514</v>
      </c>
      <c r="GH560">
        <v>-5.4742946993243486E-4</v>
      </c>
      <c r="GI560">
        <v>-1.00937323189599E-6</v>
      </c>
      <c r="GJ560">
        <v>3.2426335113099041E-10</v>
      </c>
      <c r="GK560">
        <v>-0.25714838806632262</v>
      </c>
      <c r="GL560">
        <v>-1.4458059848174739E-2</v>
      </c>
      <c r="GM560">
        <v>1.0199616584873469E-3</v>
      </c>
      <c r="GN560">
        <v>-1.0584552142034339E-5</v>
      </c>
      <c r="GO560">
        <v>24</v>
      </c>
      <c r="GP560">
        <v>2276</v>
      </c>
      <c r="GQ560">
        <v>1</v>
      </c>
      <c r="GR560">
        <v>42</v>
      </c>
      <c r="GS560">
        <v>399.5</v>
      </c>
      <c r="GT560">
        <v>399.3</v>
      </c>
      <c r="GU560">
        <v>3.5229499999999998</v>
      </c>
      <c r="GV560">
        <v>2.1936</v>
      </c>
      <c r="GW560">
        <v>1.94702</v>
      </c>
      <c r="GX560">
        <v>2.80518</v>
      </c>
      <c r="GY560">
        <v>2.19482</v>
      </c>
      <c r="GZ560">
        <v>2.33765</v>
      </c>
      <c r="HA560">
        <v>30.222000000000001</v>
      </c>
      <c r="HB560">
        <v>15.515499999999999</v>
      </c>
      <c r="HC560">
        <v>18</v>
      </c>
      <c r="HD560">
        <v>476.40100000000001</v>
      </c>
      <c r="HE560">
        <v>658.84799999999996</v>
      </c>
      <c r="HF560">
        <v>23.957899999999999</v>
      </c>
      <c r="HG560">
        <v>20.4499</v>
      </c>
      <c r="HH560">
        <v>30.0002</v>
      </c>
      <c r="HI560">
        <v>20.398800000000001</v>
      </c>
      <c r="HJ560">
        <v>20.306000000000001</v>
      </c>
      <c r="HK560">
        <v>70.505600000000001</v>
      </c>
      <c r="HL560">
        <v>20.062000000000001</v>
      </c>
      <c r="HM560">
        <v>72.658199999999994</v>
      </c>
      <c r="HN560">
        <v>23.959199999999999</v>
      </c>
      <c r="HO560">
        <v>1503.53</v>
      </c>
      <c r="HP560">
        <v>19.7608</v>
      </c>
      <c r="HQ560">
        <v>101.479</v>
      </c>
      <c r="HR560">
        <v>101.34699999999999</v>
      </c>
    </row>
    <row r="561" spans="1:226" x14ac:dyDescent="0.2">
      <c r="A561">
        <v>545</v>
      </c>
      <c r="B561">
        <v>1657487800</v>
      </c>
      <c r="C561">
        <v>6804.5</v>
      </c>
      <c r="D561" t="s">
        <v>1453</v>
      </c>
      <c r="E561" t="s">
        <v>1454</v>
      </c>
      <c r="F561">
        <v>5</v>
      </c>
      <c r="G561" t="s">
        <v>1276</v>
      </c>
      <c r="H561" t="s">
        <v>354</v>
      </c>
      <c r="I561">
        <v>1657487797.5</v>
      </c>
      <c r="J561">
        <f t="shared" si="272"/>
        <v>2.1030494184280601E-3</v>
      </c>
      <c r="K561">
        <f t="shared" si="273"/>
        <v>2.1030494184280601</v>
      </c>
      <c r="L561">
        <f t="shared" si="274"/>
        <v>35.518628594351867</v>
      </c>
      <c r="M561">
        <f t="shared" si="275"/>
        <v>1427.6111111111111</v>
      </c>
      <c r="N561">
        <f t="shared" si="276"/>
        <v>752.5121534417342</v>
      </c>
      <c r="O561">
        <f t="shared" si="277"/>
        <v>53.238496235200891</v>
      </c>
      <c r="P561">
        <f t="shared" si="278"/>
        <v>101.00018772667531</v>
      </c>
      <c r="Q561">
        <f t="shared" si="279"/>
        <v>9.1258296746174042E-2</v>
      </c>
      <c r="R561">
        <f t="shared" si="280"/>
        <v>2.3611983047063116</v>
      </c>
      <c r="S561">
        <f t="shared" si="281"/>
        <v>8.9343182087155609E-2</v>
      </c>
      <c r="T561">
        <f t="shared" si="282"/>
        <v>5.6008206865991284E-2</v>
      </c>
      <c r="U561">
        <f t="shared" si="283"/>
        <v>321.501057</v>
      </c>
      <c r="V561">
        <f t="shared" si="284"/>
        <v>26.465045933151202</v>
      </c>
      <c r="W561">
        <f t="shared" si="285"/>
        <v>25.012455555555551</v>
      </c>
      <c r="X561">
        <f t="shared" si="286"/>
        <v>3.1820395495267375</v>
      </c>
      <c r="Y561">
        <f t="shared" si="287"/>
        <v>50.007446054391494</v>
      </c>
      <c r="Z561">
        <f t="shared" si="288"/>
        <v>1.5726700437604164</v>
      </c>
      <c r="AA561">
        <f t="shared" si="289"/>
        <v>3.1448717497987677</v>
      </c>
      <c r="AB561">
        <f t="shared" si="290"/>
        <v>1.6093695057663211</v>
      </c>
      <c r="AC561">
        <f t="shared" si="291"/>
        <v>-92.744479352677445</v>
      </c>
      <c r="AD561">
        <f t="shared" si="292"/>
        <v>-25.070421780376908</v>
      </c>
      <c r="AE561">
        <f t="shared" si="293"/>
        <v>-2.243949599614389</v>
      </c>
      <c r="AF561">
        <f t="shared" si="294"/>
        <v>201.44220626733127</v>
      </c>
      <c r="AG561">
        <f t="shared" si="295"/>
        <v>51.643053163897655</v>
      </c>
      <c r="AH561">
        <f t="shared" si="296"/>
        <v>2.1041606862100015</v>
      </c>
      <c r="AI561">
        <f t="shared" si="297"/>
        <v>35.518628594351867</v>
      </c>
      <c r="AJ561">
        <v>1522.7404668350439</v>
      </c>
      <c r="AK561">
        <v>1466.838606060606</v>
      </c>
      <c r="AL561">
        <v>3.3837639224905112</v>
      </c>
      <c r="AM561">
        <v>64.35819296685338</v>
      </c>
      <c r="AN561">
        <f t="shared" si="298"/>
        <v>2.1030494184280601</v>
      </c>
      <c r="AO561">
        <v>19.762343752845378</v>
      </c>
      <c r="AP561">
        <v>22.229921818181801</v>
      </c>
      <c r="AQ561">
        <v>-1.1213550016064531E-5</v>
      </c>
      <c r="AR561">
        <v>78.51994977644415</v>
      </c>
      <c r="AS561">
        <v>0</v>
      </c>
      <c r="AT561">
        <v>0</v>
      </c>
      <c r="AU561">
        <f t="shared" si="299"/>
        <v>1</v>
      </c>
      <c r="AV561">
        <f t="shared" si="300"/>
        <v>0</v>
      </c>
      <c r="AW561">
        <f t="shared" si="301"/>
        <v>37582.422061373334</v>
      </c>
      <c r="AX561">
        <f t="shared" si="302"/>
        <v>1999.91</v>
      </c>
      <c r="AY561">
        <f t="shared" si="303"/>
        <v>1681.1241000000002</v>
      </c>
      <c r="AZ561">
        <f t="shared" si="304"/>
        <v>0.84059987699446481</v>
      </c>
      <c r="BA561">
        <f t="shared" si="305"/>
        <v>0.16075776259931696</v>
      </c>
      <c r="BB561">
        <v>6</v>
      </c>
      <c r="BC561">
        <v>0.5</v>
      </c>
      <c r="BD561" t="s">
        <v>355</v>
      </c>
      <c r="BE561">
        <v>2</v>
      </c>
      <c r="BF561" t="b">
        <v>1</v>
      </c>
      <c r="BG561">
        <v>1657487797.5</v>
      </c>
      <c r="BH561">
        <v>1427.6111111111111</v>
      </c>
      <c r="BI561">
        <v>1493.186666666666</v>
      </c>
      <c r="BJ561">
        <v>22.229277777777781</v>
      </c>
      <c r="BK561">
        <v>19.760444444444449</v>
      </c>
      <c r="BL561">
        <v>1431.2033333333329</v>
      </c>
      <c r="BM561">
        <v>22.417233333333328</v>
      </c>
      <c r="BN561">
        <v>500.00622222222222</v>
      </c>
      <c r="BO561">
        <v>70.647733333333335</v>
      </c>
      <c r="BP561">
        <v>9.9956244444444453E-2</v>
      </c>
      <c r="BQ561">
        <v>24.81551111111111</v>
      </c>
      <c r="BR561">
        <v>25.012455555555551</v>
      </c>
      <c r="BS561">
        <v>999.90000000000009</v>
      </c>
      <c r="BT561">
        <v>0</v>
      </c>
      <c r="BU561">
        <v>0</v>
      </c>
      <c r="BV561">
        <v>9986.6722222222234</v>
      </c>
      <c r="BW561">
        <v>0</v>
      </c>
      <c r="BX561">
        <v>27.30811111111111</v>
      </c>
      <c r="BY561">
        <v>-65.575844444444456</v>
      </c>
      <c r="BZ561">
        <v>1460.067777777778</v>
      </c>
      <c r="CA561">
        <v>1523.288888888889</v>
      </c>
      <c r="CB561">
        <v>2.4688444444444442</v>
      </c>
      <c r="CC561">
        <v>1493.186666666666</v>
      </c>
      <c r="CD561">
        <v>19.760444444444449</v>
      </c>
      <c r="CE561">
        <v>1.570448888888889</v>
      </c>
      <c r="CF561">
        <v>1.396031111111111</v>
      </c>
      <c r="CG561">
        <v>13.671855555555551</v>
      </c>
      <c r="CH561">
        <v>11.874599999999999</v>
      </c>
      <c r="CI561">
        <v>1999.91</v>
      </c>
      <c r="CJ561">
        <v>0.98000500000000001</v>
      </c>
      <c r="CK561">
        <v>1.9994700000000001E-2</v>
      </c>
      <c r="CL561">
        <v>0</v>
      </c>
      <c r="CM561">
        <v>2.2039666666666671</v>
      </c>
      <c r="CN561">
        <v>0</v>
      </c>
      <c r="CO561">
        <v>13128.344444444439</v>
      </c>
      <c r="CP561">
        <v>16748.722222222219</v>
      </c>
      <c r="CQ561">
        <v>40.763777777777783</v>
      </c>
      <c r="CR561">
        <v>39.972000000000001</v>
      </c>
      <c r="CS561">
        <v>40.061999999999998</v>
      </c>
      <c r="CT561">
        <v>39.847000000000001</v>
      </c>
      <c r="CU561">
        <v>39.381888888888888</v>
      </c>
      <c r="CV561">
        <v>1959.92</v>
      </c>
      <c r="CW561">
        <v>39.99</v>
      </c>
      <c r="CX561">
        <v>0</v>
      </c>
      <c r="CY561">
        <v>1657487799.9000001</v>
      </c>
      <c r="CZ561">
        <v>0</v>
      </c>
      <c r="DA561">
        <v>1657463835.0999999</v>
      </c>
      <c r="DB561" t="s">
        <v>356</v>
      </c>
      <c r="DC561">
        <v>1657463822.5999999</v>
      </c>
      <c r="DD561">
        <v>1657463835.0999999</v>
      </c>
      <c r="DE561">
        <v>1</v>
      </c>
      <c r="DF561">
        <v>-2.657</v>
      </c>
      <c r="DG561">
        <v>-13.192</v>
      </c>
      <c r="DH561">
        <v>-3.9239999999999999</v>
      </c>
      <c r="DI561">
        <v>-0.217</v>
      </c>
      <c r="DJ561">
        <v>376</v>
      </c>
      <c r="DK561">
        <v>3</v>
      </c>
      <c r="DL561">
        <v>0.48</v>
      </c>
      <c r="DM561">
        <v>0.03</v>
      </c>
      <c r="DN561">
        <v>-65.011380000000003</v>
      </c>
      <c r="DO561">
        <v>-3.8315009380860801</v>
      </c>
      <c r="DP561">
        <v>0.37069102443949192</v>
      </c>
      <c r="DQ561">
        <v>0</v>
      </c>
      <c r="DR561">
        <v>2.457738</v>
      </c>
      <c r="DS561">
        <v>7.705035647278638E-2</v>
      </c>
      <c r="DT561">
        <v>7.5252346142828039E-3</v>
      </c>
      <c r="DU561">
        <v>1</v>
      </c>
      <c r="DV561">
        <v>1</v>
      </c>
      <c r="DW561">
        <v>2</v>
      </c>
      <c r="DX561" t="s">
        <v>369</v>
      </c>
      <c r="DY561">
        <v>2.9898600000000002</v>
      </c>
      <c r="DZ561">
        <v>2.7248399999999999</v>
      </c>
      <c r="EA561">
        <v>0.17443800000000001</v>
      </c>
      <c r="EB561">
        <v>0.177345</v>
      </c>
      <c r="EC561">
        <v>8.1916699999999995E-2</v>
      </c>
      <c r="ED561">
        <v>7.3696800000000007E-2</v>
      </c>
      <c r="EE561">
        <v>26396.6</v>
      </c>
      <c r="EF561">
        <v>26372.400000000001</v>
      </c>
      <c r="EG561">
        <v>29672.7</v>
      </c>
      <c r="EH561">
        <v>29614.9</v>
      </c>
      <c r="EI561">
        <v>36098.199999999997</v>
      </c>
      <c r="EJ561">
        <v>36479.1</v>
      </c>
      <c r="EK561">
        <v>41803.199999999997</v>
      </c>
      <c r="EL561">
        <v>42195</v>
      </c>
      <c r="EM561">
        <v>2.03803</v>
      </c>
      <c r="EN561">
        <v>2.2820999999999998</v>
      </c>
      <c r="EO561">
        <v>0.234291</v>
      </c>
      <c r="EP561">
        <v>0</v>
      </c>
      <c r="EQ561">
        <v>21.151399999999999</v>
      </c>
      <c r="ER561">
        <v>999.9</v>
      </c>
      <c r="ES561">
        <v>49.7</v>
      </c>
      <c r="ET561">
        <v>26.2</v>
      </c>
      <c r="EU561">
        <v>24.018599999999999</v>
      </c>
      <c r="EV561">
        <v>57.324399999999997</v>
      </c>
      <c r="EW561">
        <v>26.770800000000001</v>
      </c>
      <c r="EX561">
        <v>2</v>
      </c>
      <c r="EY561">
        <v>-0.52229700000000001</v>
      </c>
      <c r="EZ561">
        <v>-1.4696100000000001</v>
      </c>
      <c r="FA561">
        <v>20.388500000000001</v>
      </c>
      <c r="FB561">
        <v>5.22133</v>
      </c>
      <c r="FC561">
        <v>12.0099</v>
      </c>
      <c r="FD561">
        <v>4.9909999999999997</v>
      </c>
      <c r="FE561">
        <v>3.2884799999999998</v>
      </c>
      <c r="FF561">
        <v>9318.6</v>
      </c>
      <c r="FG561">
        <v>9999</v>
      </c>
      <c r="FH561">
        <v>9999</v>
      </c>
      <c r="FI561">
        <v>138.1</v>
      </c>
      <c r="FJ561">
        <v>1.86676</v>
      </c>
      <c r="FK561">
        <v>1.86585</v>
      </c>
      <c r="FL561">
        <v>1.8653900000000001</v>
      </c>
      <c r="FM561">
        <v>1.8653900000000001</v>
      </c>
      <c r="FN561">
        <v>1.8671599999999999</v>
      </c>
      <c r="FO561">
        <v>1.86981</v>
      </c>
      <c r="FP561">
        <v>1.8683399999999999</v>
      </c>
      <c r="FQ561">
        <v>1.86981</v>
      </c>
      <c r="FR561">
        <v>0</v>
      </c>
      <c r="FS561">
        <v>0</v>
      </c>
      <c r="FT561">
        <v>0</v>
      </c>
      <c r="FU561">
        <v>0</v>
      </c>
      <c r="FV561" t="s">
        <v>358</v>
      </c>
      <c r="FW561" t="s">
        <v>359</v>
      </c>
      <c r="FX561" t="s">
        <v>360</v>
      </c>
      <c r="FY561" t="s">
        <v>360</v>
      </c>
      <c r="FZ561" t="s">
        <v>360</v>
      </c>
      <c r="GA561" t="s">
        <v>360</v>
      </c>
      <c r="GB561">
        <v>0</v>
      </c>
      <c r="GC561">
        <v>100</v>
      </c>
      <c r="GD561">
        <v>100</v>
      </c>
      <c r="GE561">
        <v>-3.6</v>
      </c>
      <c r="GF561">
        <v>-0.188</v>
      </c>
      <c r="GG561">
        <v>-1.691838842420514</v>
      </c>
      <c r="GH561">
        <v>-5.4742946993243486E-4</v>
      </c>
      <c r="GI561">
        <v>-1.00937323189599E-6</v>
      </c>
      <c r="GJ561">
        <v>3.2426335113099041E-10</v>
      </c>
      <c r="GK561">
        <v>-0.25714838806632262</v>
      </c>
      <c r="GL561">
        <v>-1.4458059848174739E-2</v>
      </c>
      <c r="GM561">
        <v>1.0199616584873469E-3</v>
      </c>
      <c r="GN561">
        <v>-1.0584552142034339E-5</v>
      </c>
      <c r="GO561">
        <v>24</v>
      </c>
      <c r="GP561">
        <v>2276</v>
      </c>
      <c r="GQ561">
        <v>1</v>
      </c>
      <c r="GR561">
        <v>42</v>
      </c>
      <c r="GS561">
        <v>399.6</v>
      </c>
      <c r="GT561">
        <v>399.4</v>
      </c>
      <c r="GU561">
        <v>3.5534699999999999</v>
      </c>
      <c r="GV561">
        <v>2.1936</v>
      </c>
      <c r="GW561">
        <v>1.94702</v>
      </c>
      <c r="GX561">
        <v>2.80518</v>
      </c>
      <c r="GY561">
        <v>2.19482</v>
      </c>
      <c r="GZ561">
        <v>2.34375</v>
      </c>
      <c r="HA561">
        <v>30.243400000000001</v>
      </c>
      <c r="HB561">
        <v>15.515499999999999</v>
      </c>
      <c r="HC561">
        <v>18</v>
      </c>
      <c r="HD561">
        <v>476.47399999999999</v>
      </c>
      <c r="HE561">
        <v>658.84799999999996</v>
      </c>
      <c r="HF561">
        <v>23.941400000000002</v>
      </c>
      <c r="HG561">
        <v>20.4499</v>
      </c>
      <c r="HH561">
        <v>30</v>
      </c>
      <c r="HI561">
        <v>20.398800000000001</v>
      </c>
      <c r="HJ561">
        <v>20.306000000000001</v>
      </c>
      <c r="HK561">
        <v>71.109899999999996</v>
      </c>
      <c r="HL561">
        <v>20.062000000000001</v>
      </c>
      <c r="HM561">
        <v>72.658199999999994</v>
      </c>
      <c r="HN561">
        <v>23.9392</v>
      </c>
      <c r="HO561">
        <v>1523.56</v>
      </c>
      <c r="HP561">
        <v>19.7575</v>
      </c>
      <c r="HQ561">
        <v>101.48099999999999</v>
      </c>
      <c r="HR561">
        <v>101.345</v>
      </c>
    </row>
    <row r="562" spans="1:226" x14ac:dyDescent="0.2">
      <c r="A562">
        <v>546</v>
      </c>
      <c r="B562">
        <v>1657487805</v>
      </c>
      <c r="C562">
        <v>6809.5</v>
      </c>
      <c r="D562" t="s">
        <v>1455</v>
      </c>
      <c r="E562" t="s">
        <v>1456</v>
      </c>
      <c r="F562">
        <v>5</v>
      </c>
      <c r="G562" t="s">
        <v>1276</v>
      </c>
      <c r="H562" t="s">
        <v>354</v>
      </c>
      <c r="I562">
        <v>1657487802.2</v>
      </c>
      <c r="J562">
        <f t="shared" si="272"/>
        <v>2.1067110176772059E-3</v>
      </c>
      <c r="K562">
        <f t="shared" si="273"/>
        <v>2.1067110176772057</v>
      </c>
      <c r="L562">
        <f t="shared" si="274"/>
        <v>35.77056973005206</v>
      </c>
      <c r="M562">
        <f t="shared" si="275"/>
        <v>1443.146</v>
      </c>
      <c r="N562">
        <f t="shared" si="276"/>
        <v>765.21933485330624</v>
      </c>
      <c r="O562">
        <f t="shared" si="277"/>
        <v>54.137768470628188</v>
      </c>
      <c r="P562">
        <f t="shared" si="278"/>
        <v>102.09975161211861</v>
      </c>
      <c r="Q562">
        <f t="shared" si="279"/>
        <v>9.1568372153424754E-2</v>
      </c>
      <c r="R562">
        <f t="shared" si="280"/>
        <v>2.3633450357150667</v>
      </c>
      <c r="S562">
        <f t="shared" si="281"/>
        <v>8.9642080848553102E-2</v>
      </c>
      <c r="T562">
        <f t="shared" si="282"/>
        <v>5.6195995053247239E-2</v>
      </c>
      <c r="U562">
        <f t="shared" si="283"/>
        <v>321.51227130000001</v>
      </c>
      <c r="V562">
        <f t="shared" si="284"/>
        <v>26.458821867770027</v>
      </c>
      <c r="W562">
        <f t="shared" si="285"/>
        <v>24.999369999999999</v>
      </c>
      <c r="X562">
        <f t="shared" si="286"/>
        <v>3.1795581631609751</v>
      </c>
      <c r="Y562">
        <f t="shared" si="287"/>
        <v>50.020466954802181</v>
      </c>
      <c r="Z562">
        <f t="shared" si="288"/>
        <v>1.5727254022460764</v>
      </c>
      <c r="AA562">
        <f t="shared" si="289"/>
        <v>3.1441637753345444</v>
      </c>
      <c r="AB562">
        <f t="shared" si="290"/>
        <v>1.6068327609148987</v>
      </c>
      <c r="AC562">
        <f t="shared" si="291"/>
        <v>-92.905955879564786</v>
      </c>
      <c r="AD562">
        <f t="shared" si="292"/>
        <v>-23.906436939009094</v>
      </c>
      <c r="AE562">
        <f t="shared" si="293"/>
        <v>-2.1376410329843933</v>
      </c>
      <c r="AF562">
        <f t="shared" si="294"/>
        <v>202.56223744844175</v>
      </c>
      <c r="AG562">
        <f t="shared" si="295"/>
        <v>51.845655747273995</v>
      </c>
      <c r="AH562">
        <f t="shared" si="296"/>
        <v>2.1089037631854222</v>
      </c>
      <c r="AI562">
        <f t="shared" si="297"/>
        <v>35.77056973005206</v>
      </c>
      <c r="AJ562">
        <v>1539.9068056925671</v>
      </c>
      <c r="AK562">
        <v>1483.722787878788</v>
      </c>
      <c r="AL562">
        <v>3.376405447483819</v>
      </c>
      <c r="AM562">
        <v>64.35819296685338</v>
      </c>
      <c r="AN562">
        <f t="shared" si="298"/>
        <v>2.1067110176772057</v>
      </c>
      <c r="AO562">
        <v>19.75683243176595</v>
      </c>
      <c r="AP562">
        <v>22.228631515151509</v>
      </c>
      <c r="AQ562">
        <v>1.3720021967920979E-5</v>
      </c>
      <c r="AR562">
        <v>78.51994977644415</v>
      </c>
      <c r="AS562">
        <v>0</v>
      </c>
      <c r="AT562">
        <v>0</v>
      </c>
      <c r="AU562">
        <f t="shared" si="299"/>
        <v>1</v>
      </c>
      <c r="AV562">
        <f t="shared" si="300"/>
        <v>0</v>
      </c>
      <c r="AW562">
        <f t="shared" si="301"/>
        <v>37635.005654439308</v>
      </c>
      <c r="AX562">
        <f t="shared" si="302"/>
        <v>1999.9770000000001</v>
      </c>
      <c r="AY562">
        <f t="shared" si="303"/>
        <v>1681.1806499999998</v>
      </c>
      <c r="AZ562">
        <f t="shared" si="304"/>
        <v>0.84059999189990675</v>
      </c>
      <c r="BA562">
        <f t="shared" si="305"/>
        <v>0.16075798436682021</v>
      </c>
      <c r="BB562">
        <v>6</v>
      </c>
      <c r="BC562">
        <v>0.5</v>
      </c>
      <c r="BD562" t="s">
        <v>355</v>
      </c>
      <c r="BE562">
        <v>2</v>
      </c>
      <c r="BF562" t="b">
        <v>1</v>
      </c>
      <c r="BG562">
        <v>1657487802.2</v>
      </c>
      <c r="BH562">
        <v>1443.146</v>
      </c>
      <c r="BI562">
        <v>1509.0129999999999</v>
      </c>
      <c r="BJ562">
        <v>22.229949999999999</v>
      </c>
      <c r="BK562">
        <v>19.755520000000001</v>
      </c>
      <c r="BL562">
        <v>1446.761</v>
      </c>
      <c r="BM562">
        <v>22.41788</v>
      </c>
      <c r="BN562">
        <v>499.99950000000001</v>
      </c>
      <c r="BO562">
        <v>70.648049999999998</v>
      </c>
      <c r="BP562">
        <v>9.9990470000000012E-2</v>
      </c>
      <c r="BQ562">
        <v>24.81174</v>
      </c>
      <c r="BR562">
        <v>24.999369999999999</v>
      </c>
      <c r="BS562">
        <v>999.9</v>
      </c>
      <c r="BT562">
        <v>0</v>
      </c>
      <c r="BU562">
        <v>0</v>
      </c>
      <c r="BV562">
        <v>10001.06</v>
      </c>
      <c r="BW562">
        <v>0</v>
      </c>
      <c r="BX562">
        <v>27.468609999999991</v>
      </c>
      <c r="BY562">
        <v>-65.866389999999996</v>
      </c>
      <c r="BZ562">
        <v>1475.9580000000001</v>
      </c>
      <c r="CA562">
        <v>1539.425</v>
      </c>
      <c r="CB562">
        <v>2.4744290000000002</v>
      </c>
      <c r="CC562">
        <v>1509.0129999999999</v>
      </c>
      <c r="CD562">
        <v>19.755520000000001</v>
      </c>
      <c r="CE562">
        <v>1.5705009999999999</v>
      </c>
      <c r="CF562">
        <v>1.3956900000000001</v>
      </c>
      <c r="CG562">
        <v>13.67239</v>
      </c>
      <c r="CH562">
        <v>11.87088</v>
      </c>
      <c r="CI562">
        <v>1999.9770000000001</v>
      </c>
      <c r="CJ562">
        <v>0.98000170000000009</v>
      </c>
      <c r="CK562">
        <v>1.999807E-2</v>
      </c>
      <c r="CL562">
        <v>0</v>
      </c>
      <c r="CM562">
        <v>2.1318800000000002</v>
      </c>
      <c r="CN562">
        <v>0</v>
      </c>
      <c r="CO562">
        <v>13136.67</v>
      </c>
      <c r="CP562">
        <v>16749.259999999998</v>
      </c>
      <c r="CQ562">
        <v>40.837200000000003</v>
      </c>
      <c r="CR562">
        <v>40</v>
      </c>
      <c r="CS562">
        <v>40.112400000000001</v>
      </c>
      <c r="CT562">
        <v>39.899800000000013</v>
      </c>
      <c r="CU562">
        <v>39.436999999999998</v>
      </c>
      <c r="CV562">
        <v>1959.9780000000001</v>
      </c>
      <c r="CW562">
        <v>39.999000000000002</v>
      </c>
      <c r="CX562">
        <v>0</v>
      </c>
      <c r="CY562">
        <v>1657487804.7</v>
      </c>
      <c r="CZ562">
        <v>0</v>
      </c>
      <c r="DA562">
        <v>1657463835.0999999</v>
      </c>
      <c r="DB562" t="s">
        <v>356</v>
      </c>
      <c r="DC562">
        <v>1657463822.5999999</v>
      </c>
      <c r="DD562">
        <v>1657463835.0999999</v>
      </c>
      <c r="DE562">
        <v>1</v>
      </c>
      <c r="DF562">
        <v>-2.657</v>
      </c>
      <c r="DG562">
        <v>-13.192</v>
      </c>
      <c r="DH562">
        <v>-3.9239999999999999</v>
      </c>
      <c r="DI562">
        <v>-0.217</v>
      </c>
      <c r="DJ562">
        <v>376</v>
      </c>
      <c r="DK562">
        <v>3</v>
      </c>
      <c r="DL562">
        <v>0.48</v>
      </c>
      <c r="DM562">
        <v>0.03</v>
      </c>
      <c r="DN562">
        <v>-65.337924999999998</v>
      </c>
      <c r="DO562">
        <v>-4.0104787992492694</v>
      </c>
      <c r="DP562">
        <v>0.38772886966925818</v>
      </c>
      <c r="DQ562">
        <v>0</v>
      </c>
      <c r="DR562">
        <v>2.46396375</v>
      </c>
      <c r="DS562">
        <v>8.3569193245773193E-2</v>
      </c>
      <c r="DT562">
        <v>8.0906571696927124E-3</v>
      </c>
      <c r="DU562">
        <v>1</v>
      </c>
      <c r="DV562">
        <v>1</v>
      </c>
      <c r="DW562">
        <v>2</v>
      </c>
      <c r="DX562" t="s">
        <v>369</v>
      </c>
      <c r="DY562">
        <v>2.98942</v>
      </c>
      <c r="DZ562">
        <v>2.7246299999999999</v>
      </c>
      <c r="EA562">
        <v>0.17566899999999999</v>
      </c>
      <c r="EB562">
        <v>0.17855399999999999</v>
      </c>
      <c r="EC562">
        <v>8.1912499999999999E-2</v>
      </c>
      <c r="ED562">
        <v>7.3684700000000006E-2</v>
      </c>
      <c r="EE562">
        <v>26357</v>
      </c>
      <c r="EF562">
        <v>26334.2</v>
      </c>
      <c r="EG562">
        <v>29672.2</v>
      </c>
      <c r="EH562">
        <v>29615.5</v>
      </c>
      <c r="EI562">
        <v>36097.699999999997</v>
      </c>
      <c r="EJ562">
        <v>36480.1</v>
      </c>
      <c r="EK562">
        <v>41802.400000000001</v>
      </c>
      <c r="EL562">
        <v>42195.7</v>
      </c>
      <c r="EM562">
        <v>2.0375999999999999</v>
      </c>
      <c r="EN562">
        <v>2.2824</v>
      </c>
      <c r="EO562">
        <v>0.23286000000000001</v>
      </c>
      <c r="EP562">
        <v>0</v>
      </c>
      <c r="EQ562">
        <v>21.16</v>
      </c>
      <c r="ER562">
        <v>999.9</v>
      </c>
      <c r="ES562">
        <v>49.7</v>
      </c>
      <c r="ET562">
        <v>26.2</v>
      </c>
      <c r="EU562">
        <v>24.019300000000001</v>
      </c>
      <c r="EV562">
        <v>57.484400000000001</v>
      </c>
      <c r="EW562">
        <v>26.818899999999999</v>
      </c>
      <c r="EX562">
        <v>2</v>
      </c>
      <c r="EY562">
        <v>-0.52192099999999997</v>
      </c>
      <c r="EZ562">
        <v>-1.5051099999999999</v>
      </c>
      <c r="FA562">
        <v>20.388200000000001</v>
      </c>
      <c r="FB562">
        <v>5.2216300000000002</v>
      </c>
      <c r="FC562">
        <v>12.0099</v>
      </c>
      <c r="FD562">
        <v>4.9913999999999996</v>
      </c>
      <c r="FE562">
        <v>3.2885800000000001</v>
      </c>
      <c r="FF562">
        <v>9318.6</v>
      </c>
      <c r="FG562">
        <v>9999</v>
      </c>
      <c r="FH562">
        <v>9999</v>
      </c>
      <c r="FI562">
        <v>138.1</v>
      </c>
      <c r="FJ562">
        <v>1.86676</v>
      </c>
      <c r="FK562">
        <v>1.8658399999999999</v>
      </c>
      <c r="FL562">
        <v>1.8653900000000001</v>
      </c>
      <c r="FM562">
        <v>1.8653599999999999</v>
      </c>
      <c r="FN562">
        <v>1.86711</v>
      </c>
      <c r="FO562">
        <v>1.8697999999999999</v>
      </c>
      <c r="FP562">
        <v>1.8683399999999999</v>
      </c>
      <c r="FQ562">
        <v>1.86981</v>
      </c>
      <c r="FR562">
        <v>0</v>
      </c>
      <c r="FS562">
        <v>0</v>
      </c>
      <c r="FT562">
        <v>0</v>
      </c>
      <c r="FU562">
        <v>0</v>
      </c>
      <c r="FV562" t="s">
        <v>358</v>
      </c>
      <c r="FW562" t="s">
        <v>359</v>
      </c>
      <c r="FX562" t="s">
        <v>360</v>
      </c>
      <c r="FY562" t="s">
        <v>360</v>
      </c>
      <c r="FZ562" t="s">
        <v>360</v>
      </c>
      <c r="GA562" t="s">
        <v>360</v>
      </c>
      <c r="GB562">
        <v>0</v>
      </c>
      <c r="GC562">
        <v>100</v>
      </c>
      <c r="GD562">
        <v>100</v>
      </c>
      <c r="GE562">
        <v>-3.63</v>
      </c>
      <c r="GF562">
        <v>-0.18790000000000001</v>
      </c>
      <c r="GG562">
        <v>-1.691838842420514</v>
      </c>
      <c r="GH562">
        <v>-5.4742946993243486E-4</v>
      </c>
      <c r="GI562">
        <v>-1.00937323189599E-6</v>
      </c>
      <c r="GJ562">
        <v>3.2426335113099041E-10</v>
      </c>
      <c r="GK562">
        <v>-0.25714838806632262</v>
      </c>
      <c r="GL562">
        <v>-1.4458059848174739E-2</v>
      </c>
      <c r="GM562">
        <v>1.0199616584873469E-3</v>
      </c>
      <c r="GN562">
        <v>-1.0584552142034339E-5</v>
      </c>
      <c r="GO562">
        <v>24</v>
      </c>
      <c r="GP562">
        <v>2276</v>
      </c>
      <c r="GQ562">
        <v>1</v>
      </c>
      <c r="GR562">
        <v>42</v>
      </c>
      <c r="GS562">
        <v>399.7</v>
      </c>
      <c r="GT562">
        <v>399.5</v>
      </c>
      <c r="GU562">
        <v>3.5815399999999999</v>
      </c>
      <c r="GV562">
        <v>2.1936</v>
      </c>
      <c r="GW562">
        <v>1.94702</v>
      </c>
      <c r="GX562">
        <v>2.80518</v>
      </c>
      <c r="GY562">
        <v>2.19482</v>
      </c>
      <c r="GZ562">
        <v>2.31812</v>
      </c>
      <c r="HA562">
        <v>30.243400000000001</v>
      </c>
      <c r="HB562">
        <v>15.515499999999999</v>
      </c>
      <c r="HC562">
        <v>18</v>
      </c>
      <c r="HD562">
        <v>476.22399999999999</v>
      </c>
      <c r="HE562">
        <v>659.08299999999997</v>
      </c>
      <c r="HF562">
        <v>23.9269</v>
      </c>
      <c r="HG562">
        <v>20.4499</v>
      </c>
      <c r="HH562">
        <v>30.0001</v>
      </c>
      <c r="HI562">
        <v>20.398800000000001</v>
      </c>
      <c r="HJ562">
        <v>20.305299999999999</v>
      </c>
      <c r="HK562">
        <v>71.671800000000005</v>
      </c>
      <c r="HL562">
        <v>20.062000000000001</v>
      </c>
      <c r="HM562">
        <v>72.658199999999994</v>
      </c>
      <c r="HN562">
        <v>23.9298</v>
      </c>
      <c r="HO562">
        <v>1536.96</v>
      </c>
      <c r="HP562">
        <v>19.7592</v>
      </c>
      <c r="HQ562">
        <v>101.479</v>
      </c>
      <c r="HR562">
        <v>101.34699999999999</v>
      </c>
    </row>
    <row r="563" spans="1:226" x14ac:dyDescent="0.2">
      <c r="A563">
        <v>547</v>
      </c>
      <c r="B563">
        <v>1657487810</v>
      </c>
      <c r="C563">
        <v>6814.5</v>
      </c>
      <c r="D563" t="s">
        <v>1457</v>
      </c>
      <c r="E563" t="s">
        <v>1458</v>
      </c>
      <c r="F563">
        <v>5</v>
      </c>
      <c r="G563" t="s">
        <v>1276</v>
      </c>
      <c r="H563" t="s">
        <v>354</v>
      </c>
      <c r="I563">
        <v>1657487807.5</v>
      </c>
      <c r="J563">
        <f t="shared" si="272"/>
        <v>2.1113530862261354E-3</v>
      </c>
      <c r="K563">
        <f t="shared" si="273"/>
        <v>2.1113530862261354</v>
      </c>
      <c r="L563">
        <f t="shared" si="274"/>
        <v>35.931692771884485</v>
      </c>
      <c r="M563">
        <f t="shared" si="275"/>
        <v>1460.558888888889</v>
      </c>
      <c r="N563">
        <f t="shared" si="276"/>
        <v>780.91910600133497</v>
      </c>
      <c r="O563">
        <f t="shared" si="277"/>
        <v>55.248967979470521</v>
      </c>
      <c r="P563">
        <f t="shared" si="278"/>
        <v>103.33256116314732</v>
      </c>
      <c r="Q563">
        <f t="shared" si="279"/>
        <v>9.1824310542855225E-2</v>
      </c>
      <c r="R563">
        <f t="shared" si="280"/>
        <v>2.3637365495871956</v>
      </c>
      <c r="S563">
        <f t="shared" si="281"/>
        <v>8.9887672276791078E-2</v>
      </c>
      <c r="T563">
        <f t="shared" si="282"/>
        <v>5.6350392483323158E-2</v>
      </c>
      <c r="U563">
        <f t="shared" si="283"/>
        <v>321.5092969063636</v>
      </c>
      <c r="V563">
        <f t="shared" si="284"/>
        <v>26.449600999580749</v>
      </c>
      <c r="W563">
        <f t="shared" si="285"/>
        <v>24.994288888888889</v>
      </c>
      <c r="X563">
        <f t="shared" si="286"/>
        <v>3.1785950986261282</v>
      </c>
      <c r="Y563">
        <f t="shared" si="287"/>
        <v>50.038661300705677</v>
      </c>
      <c r="Z563">
        <f t="shared" si="288"/>
        <v>1.5725945745092262</v>
      </c>
      <c r="AA563">
        <f t="shared" si="289"/>
        <v>3.1427590859371142</v>
      </c>
      <c r="AB563">
        <f t="shared" si="290"/>
        <v>1.606000524116902</v>
      </c>
      <c r="AC563">
        <f t="shared" si="291"/>
        <v>-93.110671102572567</v>
      </c>
      <c r="AD563">
        <f t="shared" si="292"/>
        <v>-24.216663115816974</v>
      </c>
      <c r="AE563">
        <f t="shared" si="293"/>
        <v>-2.1648848852742768</v>
      </c>
      <c r="AF563">
        <f t="shared" si="294"/>
        <v>202.01707780269982</v>
      </c>
      <c r="AG563">
        <f t="shared" si="295"/>
        <v>52.019212346570448</v>
      </c>
      <c r="AH563">
        <f t="shared" si="296"/>
        <v>2.1103142443367475</v>
      </c>
      <c r="AI563">
        <f t="shared" si="297"/>
        <v>35.931692771884485</v>
      </c>
      <c r="AJ563">
        <v>1556.8670262526789</v>
      </c>
      <c r="AK563">
        <v>1500.50406060606</v>
      </c>
      <c r="AL563">
        <v>3.3707420247863791</v>
      </c>
      <c r="AM563">
        <v>64.35819296685338</v>
      </c>
      <c r="AN563">
        <f t="shared" si="298"/>
        <v>2.1113530862261354</v>
      </c>
      <c r="AO563">
        <v>19.75194667143824</v>
      </c>
      <c r="AP563">
        <v>22.22958181818181</v>
      </c>
      <c r="AQ563">
        <v>-5.1695745143202741E-5</v>
      </c>
      <c r="AR563">
        <v>78.51994977644415</v>
      </c>
      <c r="AS563">
        <v>0</v>
      </c>
      <c r="AT563">
        <v>0</v>
      </c>
      <c r="AU563">
        <f t="shared" si="299"/>
        <v>1</v>
      </c>
      <c r="AV563">
        <f t="shared" si="300"/>
        <v>0</v>
      </c>
      <c r="AW563">
        <f t="shared" si="301"/>
        <v>37645.467585715618</v>
      </c>
      <c r="AX563">
        <f t="shared" si="302"/>
        <v>1999.96</v>
      </c>
      <c r="AY563">
        <f t="shared" si="303"/>
        <v>1681.1662346665096</v>
      </c>
      <c r="AZ563">
        <f t="shared" si="304"/>
        <v>0.84059992933184136</v>
      </c>
      <c r="BA563">
        <f t="shared" si="305"/>
        <v>0.16075786361045399</v>
      </c>
      <c r="BB563">
        <v>6</v>
      </c>
      <c r="BC563">
        <v>0.5</v>
      </c>
      <c r="BD563" t="s">
        <v>355</v>
      </c>
      <c r="BE563">
        <v>2</v>
      </c>
      <c r="BF563" t="b">
        <v>1</v>
      </c>
      <c r="BG563">
        <v>1657487807.5</v>
      </c>
      <c r="BH563">
        <v>1460.558888888889</v>
      </c>
      <c r="BI563">
        <v>1526.6833333333329</v>
      </c>
      <c r="BJ563">
        <v>22.227911111111109</v>
      </c>
      <c r="BK563">
        <v>19.75172222222222</v>
      </c>
      <c r="BL563">
        <v>1464.1977777777779</v>
      </c>
      <c r="BM563">
        <v>22.41586666666667</v>
      </c>
      <c r="BN563">
        <v>499.97955555555552</v>
      </c>
      <c r="BO563">
        <v>70.648644444444429</v>
      </c>
      <c r="BP563">
        <v>9.9999755555555556E-2</v>
      </c>
      <c r="BQ563">
        <v>24.80425555555556</v>
      </c>
      <c r="BR563">
        <v>24.994288888888889</v>
      </c>
      <c r="BS563">
        <v>999.90000000000009</v>
      </c>
      <c r="BT563">
        <v>0</v>
      </c>
      <c r="BU563">
        <v>0</v>
      </c>
      <c r="BV563">
        <v>10003.60888888889</v>
      </c>
      <c r="BW563">
        <v>0</v>
      </c>
      <c r="BX563">
        <v>27.2972</v>
      </c>
      <c r="BY563">
        <v>-66.125066666666669</v>
      </c>
      <c r="BZ563">
        <v>1493.7611111111109</v>
      </c>
      <c r="CA563">
        <v>1557.4466666666669</v>
      </c>
      <c r="CB563">
        <v>2.4762055555555551</v>
      </c>
      <c r="CC563">
        <v>1526.6833333333329</v>
      </c>
      <c r="CD563">
        <v>19.75172222222222</v>
      </c>
      <c r="CE563">
        <v>1.57037</v>
      </c>
      <c r="CF563">
        <v>1.3954311111111111</v>
      </c>
      <c r="CG563">
        <v>13.671099999999999</v>
      </c>
      <c r="CH563">
        <v>11.86808888888889</v>
      </c>
      <c r="CI563">
        <v>1999.96</v>
      </c>
      <c r="CJ563">
        <v>0.98000055555555554</v>
      </c>
      <c r="CK563">
        <v>1.9999277777777779E-2</v>
      </c>
      <c r="CL563">
        <v>0</v>
      </c>
      <c r="CM563">
        <v>2.212277777777778</v>
      </c>
      <c r="CN563">
        <v>0</v>
      </c>
      <c r="CO563">
        <v>13144.433333333331</v>
      </c>
      <c r="CP563">
        <v>16749.12222222222</v>
      </c>
      <c r="CQ563">
        <v>40.909444444444453</v>
      </c>
      <c r="CR563">
        <v>40.041333333333327</v>
      </c>
      <c r="CS563">
        <v>40.186999999999998</v>
      </c>
      <c r="CT563">
        <v>40.006888888888888</v>
      </c>
      <c r="CU563">
        <v>39.513777777777783</v>
      </c>
      <c r="CV563">
        <v>1959.9633333333329</v>
      </c>
      <c r="CW563">
        <v>39.99444444444444</v>
      </c>
      <c r="CX563">
        <v>0</v>
      </c>
      <c r="CY563">
        <v>1657487810.0999999</v>
      </c>
      <c r="CZ563">
        <v>0</v>
      </c>
      <c r="DA563">
        <v>1657463835.0999999</v>
      </c>
      <c r="DB563" t="s">
        <v>356</v>
      </c>
      <c r="DC563">
        <v>1657463822.5999999</v>
      </c>
      <c r="DD563">
        <v>1657463835.0999999</v>
      </c>
      <c r="DE563">
        <v>1</v>
      </c>
      <c r="DF563">
        <v>-2.657</v>
      </c>
      <c r="DG563">
        <v>-13.192</v>
      </c>
      <c r="DH563">
        <v>-3.9239999999999999</v>
      </c>
      <c r="DI563">
        <v>-0.217</v>
      </c>
      <c r="DJ563">
        <v>376</v>
      </c>
      <c r="DK563">
        <v>3</v>
      </c>
      <c r="DL563">
        <v>0.48</v>
      </c>
      <c r="DM563">
        <v>0.03</v>
      </c>
      <c r="DN563">
        <v>-65.647455000000008</v>
      </c>
      <c r="DO563">
        <v>-3.7329500938083582</v>
      </c>
      <c r="DP563">
        <v>0.36260278953008679</v>
      </c>
      <c r="DQ563">
        <v>0</v>
      </c>
      <c r="DR563">
        <v>2.4696739999999999</v>
      </c>
      <c r="DS563">
        <v>6.144742964351943E-2</v>
      </c>
      <c r="DT563">
        <v>6.1222797224563296E-3</v>
      </c>
      <c r="DU563">
        <v>1</v>
      </c>
      <c r="DV563">
        <v>1</v>
      </c>
      <c r="DW563">
        <v>2</v>
      </c>
      <c r="DX563" t="s">
        <v>369</v>
      </c>
      <c r="DY563">
        <v>2.9897499999999999</v>
      </c>
      <c r="DZ563">
        <v>2.72479</v>
      </c>
      <c r="EA563">
        <v>0.17688999999999999</v>
      </c>
      <c r="EB563">
        <v>0.17976200000000001</v>
      </c>
      <c r="EC563">
        <v>8.1920599999999996E-2</v>
      </c>
      <c r="ED563">
        <v>7.3682600000000001E-2</v>
      </c>
      <c r="EE563">
        <v>26318</v>
      </c>
      <c r="EF563">
        <v>26295.5</v>
      </c>
      <c r="EG563">
        <v>29672.1</v>
      </c>
      <c r="EH563">
        <v>29615.4</v>
      </c>
      <c r="EI563">
        <v>36097.5</v>
      </c>
      <c r="EJ563">
        <v>36480.1</v>
      </c>
      <c r="EK563">
        <v>41802.5</v>
      </c>
      <c r="EL563">
        <v>42195.6</v>
      </c>
      <c r="EM563">
        <v>2.0380500000000001</v>
      </c>
      <c r="EN563">
        <v>2.28233</v>
      </c>
      <c r="EO563">
        <v>0.23238</v>
      </c>
      <c r="EP563">
        <v>0</v>
      </c>
      <c r="EQ563">
        <v>21.166799999999999</v>
      </c>
      <c r="ER563">
        <v>999.9</v>
      </c>
      <c r="ES563">
        <v>49.7</v>
      </c>
      <c r="ET563">
        <v>26.2</v>
      </c>
      <c r="EU563">
        <v>24.018999999999998</v>
      </c>
      <c r="EV563">
        <v>57.014400000000002</v>
      </c>
      <c r="EW563">
        <v>26.794899999999998</v>
      </c>
      <c r="EX563">
        <v>2</v>
      </c>
      <c r="EY563">
        <v>-0.52130799999999999</v>
      </c>
      <c r="EZ563">
        <v>-2.8194599999999999</v>
      </c>
      <c r="FA563">
        <v>20.370799999999999</v>
      </c>
      <c r="FB563">
        <v>5.2217799999999999</v>
      </c>
      <c r="FC563">
        <v>12.0099</v>
      </c>
      <c r="FD563">
        <v>4.9916999999999998</v>
      </c>
      <c r="FE563">
        <v>3.2885499999999999</v>
      </c>
      <c r="FF563">
        <v>9318.9</v>
      </c>
      <c r="FG563">
        <v>9999</v>
      </c>
      <c r="FH563">
        <v>9999</v>
      </c>
      <c r="FI563">
        <v>138.1</v>
      </c>
      <c r="FJ563">
        <v>1.86677</v>
      </c>
      <c r="FK563">
        <v>1.8658399999999999</v>
      </c>
      <c r="FL563">
        <v>1.8653900000000001</v>
      </c>
      <c r="FM563">
        <v>1.86538</v>
      </c>
      <c r="FN563">
        <v>1.8670899999999999</v>
      </c>
      <c r="FO563">
        <v>1.8697900000000001</v>
      </c>
      <c r="FP563">
        <v>1.8683099999999999</v>
      </c>
      <c r="FQ563">
        <v>1.86981</v>
      </c>
      <c r="FR563">
        <v>0</v>
      </c>
      <c r="FS563">
        <v>0</v>
      </c>
      <c r="FT563">
        <v>0</v>
      </c>
      <c r="FU563">
        <v>0</v>
      </c>
      <c r="FV563" t="s">
        <v>358</v>
      </c>
      <c r="FW563" t="s">
        <v>359</v>
      </c>
      <c r="FX563" t="s">
        <v>360</v>
      </c>
      <c r="FY563" t="s">
        <v>360</v>
      </c>
      <c r="FZ563" t="s">
        <v>360</v>
      </c>
      <c r="GA563" t="s">
        <v>360</v>
      </c>
      <c r="GB563">
        <v>0</v>
      </c>
      <c r="GC563">
        <v>100</v>
      </c>
      <c r="GD563">
        <v>100</v>
      </c>
      <c r="GE563">
        <v>-3.65</v>
      </c>
      <c r="GF563">
        <v>-0.18790000000000001</v>
      </c>
      <c r="GG563">
        <v>-1.691838842420514</v>
      </c>
      <c r="GH563">
        <v>-5.4742946993243486E-4</v>
      </c>
      <c r="GI563">
        <v>-1.00937323189599E-6</v>
      </c>
      <c r="GJ563">
        <v>3.2426335113099041E-10</v>
      </c>
      <c r="GK563">
        <v>-0.25714838806632262</v>
      </c>
      <c r="GL563">
        <v>-1.4458059848174739E-2</v>
      </c>
      <c r="GM563">
        <v>1.0199616584873469E-3</v>
      </c>
      <c r="GN563">
        <v>-1.0584552142034339E-5</v>
      </c>
      <c r="GO563">
        <v>24</v>
      </c>
      <c r="GP563">
        <v>2276</v>
      </c>
      <c r="GQ563">
        <v>1</v>
      </c>
      <c r="GR563">
        <v>42</v>
      </c>
      <c r="GS563">
        <v>399.8</v>
      </c>
      <c r="GT563">
        <v>399.6</v>
      </c>
      <c r="GU563">
        <v>3.61206</v>
      </c>
      <c r="GV563">
        <v>2.19238</v>
      </c>
      <c r="GW563">
        <v>1.94702</v>
      </c>
      <c r="GX563">
        <v>2.80518</v>
      </c>
      <c r="GY563">
        <v>2.19482</v>
      </c>
      <c r="GZ563">
        <v>2.3303199999999999</v>
      </c>
      <c r="HA563">
        <v>30.222000000000001</v>
      </c>
      <c r="HB563">
        <v>15.497999999999999</v>
      </c>
      <c r="HC563">
        <v>18</v>
      </c>
      <c r="HD563">
        <v>476.48899999999998</v>
      </c>
      <c r="HE563">
        <v>659.00800000000004</v>
      </c>
      <c r="HF563">
        <v>24.0642</v>
      </c>
      <c r="HG563">
        <v>20.4499</v>
      </c>
      <c r="HH563">
        <v>30.000699999999998</v>
      </c>
      <c r="HI563">
        <v>20.398800000000001</v>
      </c>
      <c r="HJ563">
        <v>20.304300000000001</v>
      </c>
      <c r="HK563">
        <v>72.275499999999994</v>
      </c>
      <c r="HL563">
        <v>20.062000000000001</v>
      </c>
      <c r="HM563">
        <v>72.658199999999994</v>
      </c>
      <c r="HN563">
        <v>24.2469</v>
      </c>
      <c r="HO563">
        <v>1557.09</v>
      </c>
      <c r="HP563">
        <v>19.758700000000001</v>
      </c>
      <c r="HQ563">
        <v>101.479</v>
      </c>
      <c r="HR563">
        <v>101.346</v>
      </c>
    </row>
    <row r="564" spans="1:226" x14ac:dyDescent="0.2">
      <c r="A564">
        <v>548</v>
      </c>
      <c r="B564">
        <v>1657487815</v>
      </c>
      <c r="C564">
        <v>6819.5</v>
      </c>
      <c r="D564" t="s">
        <v>1459</v>
      </c>
      <c r="E564" t="s">
        <v>1460</v>
      </c>
      <c r="F564">
        <v>5</v>
      </c>
      <c r="G564" t="s">
        <v>1276</v>
      </c>
      <c r="H564" t="s">
        <v>354</v>
      </c>
      <c r="I564">
        <v>1657487812.2</v>
      </c>
      <c r="J564">
        <f t="shared" si="272"/>
        <v>2.1173827110907563E-3</v>
      </c>
      <c r="K564">
        <f t="shared" si="273"/>
        <v>2.1173827110907562</v>
      </c>
      <c r="L564">
        <f t="shared" si="274"/>
        <v>36.307228612289329</v>
      </c>
      <c r="M564">
        <f t="shared" si="275"/>
        <v>1476.076</v>
      </c>
      <c r="N564">
        <f t="shared" si="276"/>
        <v>790.98280732662431</v>
      </c>
      <c r="O564">
        <f t="shared" si="277"/>
        <v>55.961232036381709</v>
      </c>
      <c r="P564">
        <f t="shared" si="278"/>
        <v>104.43088114458156</v>
      </c>
      <c r="Q564">
        <f t="shared" si="279"/>
        <v>9.2071522177069307E-2</v>
      </c>
      <c r="R564">
        <f t="shared" si="280"/>
        <v>2.3638213173676501</v>
      </c>
      <c r="S564">
        <f t="shared" si="281"/>
        <v>9.0124629498484585E-2</v>
      </c>
      <c r="T564">
        <f t="shared" si="282"/>
        <v>5.6499385175723255E-2</v>
      </c>
      <c r="U564">
        <f t="shared" si="283"/>
        <v>321.50780099999997</v>
      </c>
      <c r="V564">
        <f t="shared" si="284"/>
        <v>26.450421213732636</v>
      </c>
      <c r="W564">
        <f t="shared" si="285"/>
        <v>24.997900000000001</v>
      </c>
      <c r="X564">
        <f t="shared" si="286"/>
        <v>3.1792795158309111</v>
      </c>
      <c r="Y564">
        <f t="shared" si="287"/>
        <v>50.040989213897547</v>
      </c>
      <c r="Z564">
        <f t="shared" si="288"/>
        <v>1.5729310895236956</v>
      </c>
      <c r="AA564">
        <f t="shared" si="289"/>
        <v>3.1432853631255875</v>
      </c>
      <c r="AB564">
        <f t="shared" si="290"/>
        <v>1.6063484263072154</v>
      </c>
      <c r="AC564">
        <f t="shared" si="291"/>
        <v>-93.376577559102358</v>
      </c>
      <c r="AD564">
        <f t="shared" si="292"/>
        <v>-24.320331825049905</v>
      </c>
      <c r="AE564">
        <f t="shared" si="293"/>
        <v>-2.1741447726108176</v>
      </c>
      <c r="AF564">
        <f t="shared" si="294"/>
        <v>201.63674684323689</v>
      </c>
      <c r="AG564">
        <f t="shared" si="295"/>
        <v>52.294549953609476</v>
      </c>
      <c r="AH564">
        <f t="shared" si="296"/>
        <v>2.1165846898965381</v>
      </c>
      <c r="AI564">
        <f t="shared" si="297"/>
        <v>36.307228612289329</v>
      </c>
      <c r="AJ564">
        <v>1574.161525345736</v>
      </c>
      <c r="AK564">
        <v>1517.373151515151</v>
      </c>
      <c r="AL564">
        <v>3.361961949348947</v>
      </c>
      <c r="AM564">
        <v>64.35819296685338</v>
      </c>
      <c r="AN564">
        <f t="shared" si="298"/>
        <v>2.1173827110907562</v>
      </c>
      <c r="AO564">
        <v>19.750566953491742</v>
      </c>
      <c r="AP564">
        <v>22.234658787878789</v>
      </c>
      <c r="AQ564">
        <v>6.4566017191637401E-5</v>
      </c>
      <c r="AR564">
        <v>78.51994977644415</v>
      </c>
      <c r="AS564">
        <v>0</v>
      </c>
      <c r="AT564">
        <v>0</v>
      </c>
      <c r="AU564">
        <f t="shared" si="299"/>
        <v>1</v>
      </c>
      <c r="AV564">
        <f t="shared" si="300"/>
        <v>0</v>
      </c>
      <c r="AW564">
        <f t="shared" si="301"/>
        <v>37647.179282307865</v>
      </c>
      <c r="AX564">
        <f t="shared" si="302"/>
        <v>1999.9449999999999</v>
      </c>
      <c r="AY564">
        <f t="shared" si="303"/>
        <v>1681.1540999999997</v>
      </c>
      <c r="AZ564">
        <f t="shared" si="304"/>
        <v>0.84060016650457881</v>
      </c>
      <c r="BA564">
        <f t="shared" si="305"/>
        <v>0.16075832135383722</v>
      </c>
      <c r="BB564">
        <v>6</v>
      </c>
      <c r="BC564">
        <v>0.5</v>
      </c>
      <c r="BD564" t="s">
        <v>355</v>
      </c>
      <c r="BE564">
        <v>2</v>
      </c>
      <c r="BF564" t="b">
        <v>1</v>
      </c>
      <c r="BG564">
        <v>1657487812.2</v>
      </c>
      <c r="BH564">
        <v>1476.076</v>
      </c>
      <c r="BI564">
        <v>1542.579</v>
      </c>
      <c r="BJ564">
        <v>22.232559999999999</v>
      </c>
      <c r="BK564">
        <v>19.749110000000002</v>
      </c>
      <c r="BL564">
        <v>1479.7380000000001</v>
      </c>
      <c r="BM564">
        <v>22.420439999999999</v>
      </c>
      <c r="BN564">
        <v>499.99660000000011</v>
      </c>
      <c r="BO564">
        <v>70.649039999999985</v>
      </c>
      <c r="BP564">
        <v>9.994660000000001E-2</v>
      </c>
      <c r="BQ564">
        <v>24.80706</v>
      </c>
      <c r="BR564">
        <v>24.997900000000001</v>
      </c>
      <c r="BS564">
        <v>999.9</v>
      </c>
      <c r="BT564">
        <v>0</v>
      </c>
      <c r="BU564">
        <v>0</v>
      </c>
      <c r="BV564">
        <v>10004.123</v>
      </c>
      <c r="BW564">
        <v>0</v>
      </c>
      <c r="BX564">
        <v>27.14837</v>
      </c>
      <c r="BY564">
        <v>-66.501989999999992</v>
      </c>
      <c r="BZ564">
        <v>1509.6389999999999</v>
      </c>
      <c r="CA564">
        <v>1573.6569999999999</v>
      </c>
      <c r="CB564">
        <v>2.483441</v>
      </c>
      <c r="CC564">
        <v>1542.579</v>
      </c>
      <c r="CD564">
        <v>19.749110000000002</v>
      </c>
      <c r="CE564">
        <v>1.5707100000000001</v>
      </c>
      <c r="CF564">
        <v>1.3952560000000001</v>
      </c>
      <c r="CG564">
        <v>13.6744</v>
      </c>
      <c r="CH564">
        <v>11.86618</v>
      </c>
      <c r="CI564">
        <v>1999.9449999999999</v>
      </c>
      <c r="CJ564">
        <v>0.979993</v>
      </c>
      <c r="CK564">
        <v>2.0007E-2</v>
      </c>
      <c r="CL564">
        <v>0</v>
      </c>
      <c r="CM564">
        <v>2.27054</v>
      </c>
      <c r="CN564">
        <v>0</v>
      </c>
      <c r="CO564">
        <v>13149.32</v>
      </c>
      <c r="CP564">
        <v>16748.96</v>
      </c>
      <c r="CQ564">
        <v>40.962200000000003</v>
      </c>
      <c r="CR564">
        <v>40.087200000000003</v>
      </c>
      <c r="CS564">
        <v>40.237400000000001</v>
      </c>
      <c r="CT564">
        <v>40.061999999999998</v>
      </c>
      <c r="CU564">
        <v>39.5809</v>
      </c>
      <c r="CV564">
        <v>1959.9349999999999</v>
      </c>
      <c r="CW564">
        <v>40.01</v>
      </c>
      <c r="CX564">
        <v>0</v>
      </c>
      <c r="CY564">
        <v>1657487814.9000001</v>
      </c>
      <c r="CZ564">
        <v>0</v>
      </c>
      <c r="DA564">
        <v>1657463835.0999999</v>
      </c>
      <c r="DB564" t="s">
        <v>356</v>
      </c>
      <c r="DC564">
        <v>1657463822.5999999</v>
      </c>
      <c r="DD564">
        <v>1657463835.0999999</v>
      </c>
      <c r="DE564">
        <v>1</v>
      </c>
      <c r="DF564">
        <v>-2.657</v>
      </c>
      <c r="DG564">
        <v>-13.192</v>
      </c>
      <c r="DH564">
        <v>-3.9239999999999999</v>
      </c>
      <c r="DI564">
        <v>-0.217</v>
      </c>
      <c r="DJ564">
        <v>376</v>
      </c>
      <c r="DK564">
        <v>3</v>
      </c>
      <c r="DL564">
        <v>0.48</v>
      </c>
      <c r="DM564">
        <v>0.03</v>
      </c>
      <c r="DN564">
        <v>-65.994917073170726</v>
      </c>
      <c r="DO564">
        <v>-3.759547735191664</v>
      </c>
      <c r="DP564">
        <v>0.3742620360919956</v>
      </c>
      <c r="DQ564">
        <v>0</v>
      </c>
      <c r="DR564">
        <v>2.4753687804878051</v>
      </c>
      <c r="DS564">
        <v>5.8096306620210647E-2</v>
      </c>
      <c r="DT564">
        <v>5.9623911536301867E-3</v>
      </c>
      <c r="DU564">
        <v>1</v>
      </c>
      <c r="DV564">
        <v>1</v>
      </c>
      <c r="DW564">
        <v>2</v>
      </c>
      <c r="DX564" t="s">
        <v>369</v>
      </c>
      <c r="DY564">
        <v>2.9895499999999999</v>
      </c>
      <c r="DZ564">
        <v>2.7247499999999998</v>
      </c>
      <c r="EA564">
        <v>0.17810100000000001</v>
      </c>
      <c r="EB564">
        <v>0.180955</v>
      </c>
      <c r="EC564">
        <v>8.1934000000000007E-2</v>
      </c>
      <c r="ED564">
        <v>7.36705E-2</v>
      </c>
      <c r="EE564">
        <v>26279.4</v>
      </c>
      <c r="EF564">
        <v>26257.9</v>
      </c>
      <c r="EG564">
        <v>29672.2</v>
      </c>
      <c r="EH564">
        <v>29615.9</v>
      </c>
      <c r="EI564">
        <v>36097</v>
      </c>
      <c r="EJ564">
        <v>36481.199999999997</v>
      </c>
      <c r="EK564">
        <v>41802.6</v>
      </c>
      <c r="EL564">
        <v>42196.2</v>
      </c>
      <c r="EM564">
        <v>2.0378500000000002</v>
      </c>
      <c r="EN564">
        <v>2.2826499999999998</v>
      </c>
      <c r="EO564">
        <v>0.23234299999999999</v>
      </c>
      <c r="EP564">
        <v>0</v>
      </c>
      <c r="EQ564">
        <v>21.172699999999999</v>
      </c>
      <c r="ER564">
        <v>999.9</v>
      </c>
      <c r="ES564">
        <v>49.7</v>
      </c>
      <c r="ET564">
        <v>26.2</v>
      </c>
      <c r="EU564">
        <v>24.0183</v>
      </c>
      <c r="EV564">
        <v>57.324399999999997</v>
      </c>
      <c r="EW564">
        <v>26.8109</v>
      </c>
      <c r="EX564">
        <v>2</v>
      </c>
      <c r="EY564">
        <v>-0.52192799999999995</v>
      </c>
      <c r="EZ564">
        <v>-2.0956100000000002</v>
      </c>
      <c r="FA564">
        <v>20.381499999999999</v>
      </c>
      <c r="FB564">
        <v>5.2214799999999997</v>
      </c>
      <c r="FC564">
        <v>12.0099</v>
      </c>
      <c r="FD564">
        <v>4.9915500000000002</v>
      </c>
      <c r="FE564">
        <v>3.2885</v>
      </c>
      <c r="FF564">
        <v>9318.9</v>
      </c>
      <c r="FG564">
        <v>9999</v>
      </c>
      <c r="FH564">
        <v>9999</v>
      </c>
      <c r="FI564">
        <v>138.1</v>
      </c>
      <c r="FJ564">
        <v>1.86677</v>
      </c>
      <c r="FK564">
        <v>1.8658399999999999</v>
      </c>
      <c r="FL564">
        <v>1.8653900000000001</v>
      </c>
      <c r="FM564">
        <v>1.8653900000000001</v>
      </c>
      <c r="FN564">
        <v>1.8670800000000001</v>
      </c>
      <c r="FO564">
        <v>1.86981</v>
      </c>
      <c r="FP564">
        <v>1.86835</v>
      </c>
      <c r="FQ564">
        <v>1.86981</v>
      </c>
      <c r="FR564">
        <v>0</v>
      </c>
      <c r="FS564">
        <v>0</v>
      </c>
      <c r="FT564">
        <v>0</v>
      </c>
      <c r="FU564">
        <v>0</v>
      </c>
      <c r="FV564" t="s">
        <v>358</v>
      </c>
      <c r="FW564" t="s">
        <v>359</v>
      </c>
      <c r="FX564" t="s">
        <v>360</v>
      </c>
      <c r="FY564" t="s">
        <v>360</v>
      </c>
      <c r="FZ564" t="s">
        <v>360</v>
      </c>
      <c r="GA564" t="s">
        <v>360</v>
      </c>
      <c r="GB564">
        <v>0</v>
      </c>
      <c r="GC564">
        <v>100</v>
      </c>
      <c r="GD564">
        <v>100</v>
      </c>
      <c r="GE564">
        <v>-3.68</v>
      </c>
      <c r="GF564">
        <v>-0.18779999999999999</v>
      </c>
      <c r="GG564">
        <v>-1.691838842420514</v>
      </c>
      <c r="GH564">
        <v>-5.4742946993243486E-4</v>
      </c>
      <c r="GI564">
        <v>-1.00937323189599E-6</v>
      </c>
      <c r="GJ564">
        <v>3.2426335113099041E-10</v>
      </c>
      <c r="GK564">
        <v>-0.25714838806632262</v>
      </c>
      <c r="GL564">
        <v>-1.4458059848174739E-2</v>
      </c>
      <c r="GM564">
        <v>1.0199616584873469E-3</v>
      </c>
      <c r="GN564">
        <v>-1.0584552142034339E-5</v>
      </c>
      <c r="GO564">
        <v>24</v>
      </c>
      <c r="GP564">
        <v>2276</v>
      </c>
      <c r="GQ564">
        <v>1</v>
      </c>
      <c r="GR564">
        <v>42</v>
      </c>
      <c r="GS564">
        <v>399.9</v>
      </c>
      <c r="GT564">
        <v>399.7</v>
      </c>
      <c r="GU564">
        <v>3.6401400000000002</v>
      </c>
      <c r="GV564">
        <v>2.18994</v>
      </c>
      <c r="GW564">
        <v>1.94702</v>
      </c>
      <c r="GX564">
        <v>2.80518</v>
      </c>
      <c r="GY564">
        <v>2.19482</v>
      </c>
      <c r="GZ564">
        <v>2.33887</v>
      </c>
      <c r="HA564">
        <v>30.222000000000001</v>
      </c>
      <c r="HB564">
        <v>15.5067</v>
      </c>
      <c r="HC564">
        <v>18</v>
      </c>
      <c r="HD564">
        <v>476.35500000000002</v>
      </c>
      <c r="HE564">
        <v>659.274</v>
      </c>
      <c r="HF564">
        <v>24.268799999999999</v>
      </c>
      <c r="HG564">
        <v>20.4499</v>
      </c>
      <c r="HH564">
        <v>29.9999</v>
      </c>
      <c r="HI564">
        <v>20.396999999999998</v>
      </c>
      <c r="HJ564">
        <v>20.304300000000001</v>
      </c>
      <c r="HK564">
        <v>72.833500000000001</v>
      </c>
      <c r="HL564">
        <v>20.062000000000001</v>
      </c>
      <c r="HM564">
        <v>72.658199999999994</v>
      </c>
      <c r="HN564">
        <v>24.251300000000001</v>
      </c>
      <c r="HO564">
        <v>1570.52</v>
      </c>
      <c r="HP564">
        <v>19.753499999999999</v>
      </c>
      <c r="HQ564">
        <v>101.479</v>
      </c>
      <c r="HR564">
        <v>101.348</v>
      </c>
    </row>
    <row r="565" spans="1:226" x14ac:dyDescent="0.2">
      <c r="A565">
        <v>549</v>
      </c>
      <c r="B565">
        <v>1657487819.5</v>
      </c>
      <c r="C565">
        <v>6824</v>
      </c>
      <c r="D565" t="s">
        <v>1461</v>
      </c>
      <c r="E565" t="s">
        <v>1462</v>
      </c>
      <c r="F565">
        <v>5</v>
      </c>
      <c r="G565" t="s">
        <v>1276</v>
      </c>
      <c r="H565" t="s">
        <v>354</v>
      </c>
      <c r="I565">
        <v>1657487816.6500001</v>
      </c>
      <c r="J565">
        <f t="shared" si="272"/>
        <v>2.1236360271510708E-3</v>
      </c>
      <c r="K565">
        <f t="shared" si="273"/>
        <v>2.123636027151071</v>
      </c>
      <c r="L565">
        <f t="shared" si="274"/>
        <v>36.290132907773447</v>
      </c>
      <c r="M565">
        <f t="shared" si="275"/>
        <v>1490.7059999999999</v>
      </c>
      <c r="N565">
        <f t="shared" si="276"/>
        <v>807.52803302801271</v>
      </c>
      <c r="O565">
        <f t="shared" si="277"/>
        <v>57.132876444114153</v>
      </c>
      <c r="P565">
        <f t="shared" si="278"/>
        <v>105.46794442929907</v>
      </c>
      <c r="Q565">
        <f t="shared" si="279"/>
        <v>9.2389406244133054E-2</v>
      </c>
      <c r="R565">
        <f t="shared" si="280"/>
        <v>2.3653753330783296</v>
      </c>
      <c r="S565">
        <f t="shared" si="281"/>
        <v>9.0430459370350227E-2</v>
      </c>
      <c r="T565">
        <f t="shared" si="282"/>
        <v>5.669158122168047E-2</v>
      </c>
      <c r="U565">
        <f t="shared" si="283"/>
        <v>321.51775409999999</v>
      </c>
      <c r="V565">
        <f t="shared" si="284"/>
        <v>26.461697101008799</v>
      </c>
      <c r="W565">
        <f t="shared" si="285"/>
        <v>24.99577</v>
      </c>
      <c r="X565">
        <f t="shared" si="286"/>
        <v>3.178875799398825</v>
      </c>
      <c r="Y565">
        <f t="shared" si="287"/>
        <v>50.007090892610151</v>
      </c>
      <c r="Z565">
        <f t="shared" si="288"/>
        <v>1.5731987225477995</v>
      </c>
      <c r="AA565">
        <f t="shared" si="289"/>
        <v>3.1459512930400844</v>
      </c>
      <c r="AB565">
        <f t="shared" si="290"/>
        <v>1.6056770768510256</v>
      </c>
      <c r="AC565">
        <f t="shared" si="291"/>
        <v>-93.652348797362222</v>
      </c>
      <c r="AD565">
        <f t="shared" si="292"/>
        <v>-22.253884281132112</v>
      </c>
      <c r="AE565">
        <f t="shared" si="293"/>
        <v>-1.9882260373633787</v>
      </c>
      <c r="AF565">
        <f t="shared" si="294"/>
        <v>203.62329498414226</v>
      </c>
      <c r="AG565">
        <f t="shared" si="295"/>
        <v>52.515793912499845</v>
      </c>
      <c r="AH565">
        <f t="shared" si="296"/>
        <v>2.1222054080417858</v>
      </c>
      <c r="AI565">
        <f t="shared" si="297"/>
        <v>36.290132907773447</v>
      </c>
      <c r="AJ565">
        <v>1589.556518818416</v>
      </c>
      <c r="AK565">
        <v>1532.604</v>
      </c>
      <c r="AL565">
        <v>3.4126803188261432</v>
      </c>
      <c r="AM565">
        <v>64.35819296685338</v>
      </c>
      <c r="AN565">
        <f t="shared" si="298"/>
        <v>2.123636027151071</v>
      </c>
      <c r="AO565">
        <v>19.746383907996879</v>
      </c>
      <c r="AP565">
        <v>22.23805030303031</v>
      </c>
      <c r="AQ565">
        <v>3.7376740738265442E-6</v>
      </c>
      <c r="AR565">
        <v>78.51994977644415</v>
      </c>
      <c r="AS565">
        <v>0</v>
      </c>
      <c r="AT565">
        <v>0</v>
      </c>
      <c r="AU565">
        <f t="shared" si="299"/>
        <v>1</v>
      </c>
      <c r="AV565">
        <f t="shared" si="300"/>
        <v>0</v>
      </c>
      <c r="AW565">
        <f t="shared" si="301"/>
        <v>37683.134435494358</v>
      </c>
      <c r="AX565">
        <f t="shared" si="302"/>
        <v>2000.0070000000001</v>
      </c>
      <c r="AY565">
        <f t="shared" si="303"/>
        <v>1681.2062100000001</v>
      </c>
      <c r="AZ565">
        <f t="shared" si="304"/>
        <v>0.84060016289942985</v>
      </c>
      <c r="BA565">
        <f t="shared" si="305"/>
        <v>0.1607583143958996</v>
      </c>
      <c r="BB565">
        <v>6</v>
      </c>
      <c r="BC565">
        <v>0.5</v>
      </c>
      <c r="BD565" t="s">
        <v>355</v>
      </c>
      <c r="BE565">
        <v>2</v>
      </c>
      <c r="BF565" t="b">
        <v>1</v>
      </c>
      <c r="BG565">
        <v>1657487816.6500001</v>
      </c>
      <c r="BH565">
        <v>1490.7059999999999</v>
      </c>
      <c r="BI565">
        <v>1557.521</v>
      </c>
      <c r="BJ565">
        <v>22.23592</v>
      </c>
      <c r="BK565">
        <v>19.745909999999999</v>
      </c>
      <c r="BL565">
        <v>1494.3889999999999</v>
      </c>
      <c r="BM565">
        <v>22.423760000000001</v>
      </c>
      <c r="BN565">
        <v>500.00189999999998</v>
      </c>
      <c r="BO565">
        <v>70.650360000000006</v>
      </c>
      <c r="BP565">
        <v>9.9972010000000014E-2</v>
      </c>
      <c r="BQ565">
        <v>24.821259999999999</v>
      </c>
      <c r="BR565">
        <v>24.99577</v>
      </c>
      <c r="BS565">
        <v>999.9</v>
      </c>
      <c r="BT565">
        <v>0</v>
      </c>
      <c r="BU565">
        <v>0</v>
      </c>
      <c r="BV565">
        <v>10014.39</v>
      </c>
      <c r="BW565">
        <v>0</v>
      </c>
      <c r="BX565">
        <v>27.02319</v>
      </c>
      <c r="BY565">
        <v>-66.814859999999996</v>
      </c>
      <c r="BZ565">
        <v>1524.606</v>
      </c>
      <c r="CA565">
        <v>1588.894</v>
      </c>
      <c r="CB565">
        <v>2.490002</v>
      </c>
      <c r="CC565">
        <v>1557.521</v>
      </c>
      <c r="CD565">
        <v>19.745909999999999</v>
      </c>
      <c r="CE565">
        <v>1.5709789999999999</v>
      </c>
      <c r="CF565">
        <v>1.3950579999999999</v>
      </c>
      <c r="CG565">
        <v>13.677009999999999</v>
      </c>
      <c r="CH565">
        <v>11.86402</v>
      </c>
      <c r="CI565">
        <v>2000.0070000000001</v>
      </c>
      <c r="CJ565">
        <v>0.97999419999999993</v>
      </c>
      <c r="CK565">
        <v>2.0005800000000001E-2</v>
      </c>
      <c r="CL565">
        <v>0</v>
      </c>
      <c r="CM565">
        <v>2.3441399999999999</v>
      </c>
      <c r="CN565">
        <v>0</v>
      </c>
      <c r="CO565">
        <v>13153.65</v>
      </c>
      <c r="CP565">
        <v>16749.490000000002</v>
      </c>
      <c r="CQ565">
        <v>41.030999999999999</v>
      </c>
      <c r="CR565">
        <v>40.125</v>
      </c>
      <c r="CS565">
        <v>40.280999999999999</v>
      </c>
      <c r="CT565">
        <v>40.112400000000001</v>
      </c>
      <c r="CU565">
        <v>39.625</v>
      </c>
      <c r="CV565">
        <v>1959.9960000000001</v>
      </c>
      <c r="CW565">
        <v>40.011000000000003</v>
      </c>
      <c r="CX565">
        <v>0</v>
      </c>
      <c r="CY565">
        <v>1657487819.7</v>
      </c>
      <c r="CZ565">
        <v>0</v>
      </c>
      <c r="DA565">
        <v>1657463835.0999999</v>
      </c>
      <c r="DB565" t="s">
        <v>356</v>
      </c>
      <c r="DC565">
        <v>1657463822.5999999</v>
      </c>
      <c r="DD565">
        <v>1657463835.0999999</v>
      </c>
      <c r="DE565">
        <v>1</v>
      </c>
      <c r="DF565">
        <v>-2.657</v>
      </c>
      <c r="DG565">
        <v>-13.192</v>
      </c>
      <c r="DH565">
        <v>-3.9239999999999999</v>
      </c>
      <c r="DI565">
        <v>-0.217</v>
      </c>
      <c r="DJ565">
        <v>376</v>
      </c>
      <c r="DK565">
        <v>3</v>
      </c>
      <c r="DL565">
        <v>0.48</v>
      </c>
      <c r="DM565">
        <v>0.03</v>
      </c>
      <c r="DN565">
        <v>-66.263746341463417</v>
      </c>
      <c r="DO565">
        <v>-3.8859909407667672</v>
      </c>
      <c r="DP565">
        <v>0.38722835268193062</v>
      </c>
      <c r="DQ565">
        <v>0</v>
      </c>
      <c r="DR565">
        <v>2.4798373170731711</v>
      </c>
      <c r="DS565">
        <v>6.3515540069684615E-2</v>
      </c>
      <c r="DT565">
        <v>6.524920343178948E-3</v>
      </c>
      <c r="DU565">
        <v>1</v>
      </c>
      <c r="DV565">
        <v>1</v>
      </c>
      <c r="DW565">
        <v>2</v>
      </c>
      <c r="DX565" t="s">
        <v>369</v>
      </c>
      <c r="DY565">
        <v>2.98969</v>
      </c>
      <c r="DZ565">
        <v>2.7250200000000002</v>
      </c>
      <c r="EA565">
        <v>0.17919599999999999</v>
      </c>
      <c r="EB565">
        <v>0.182034</v>
      </c>
      <c r="EC565">
        <v>8.1942699999999993E-2</v>
      </c>
      <c r="ED565">
        <v>7.3662400000000003E-2</v>
      </c>
      <c r="EE565">
        <v>26245</v>
      </c>
      <c r="EF565">
        <v>26223.4</v>
      </c>
      <c r="EG565">
        <v>29672.7</v>
      </c>
      <c r="EH565">
        <v>29615.9</v>
      </c>
      <c r="EI565">
        <v>36097.5</v>
      </c>
      <c r="EJ565">
        <v>36481.599999999999</v>
      </c>
      <c r="EK565">
        <v>41803.5</v>
      </c>
      <c r="EL565">
        <v>42196.3</v>
      </c>
      <c r="EM565">
        <v>2.0381800000000001</v>
      </c>
      <c r="EN565">
        <v>2.2827000000000002</v>
      </c>
      <c r="EO565">
        <v>0.232261</v>
      </c>
      <c r="EP565">
        <v>0</v>
      </c>
      <c r="EQ565">
        <v>21.178100000000001</v>
      </c>
      <c r="ER565">
        <v>999.9</v>
      </c>
      <c r="ES565">
        <v>49.7</v>
      </c>
      <c r="ET565">
        <v>26.2</v>
      </c>
      <c r="EU565">
        <v>24.0214</v>
      </c>
      <c r="EV565">
        <v>57.314399999999999</v>
      </c>
      <c r="EW565">
        <v>26.7348</v>
      </c>
      <c r="EX565">
        <v>2</v>
      </c>
      <c r="EY565">
        <v>-0.52196100000000001</v>
      </c>
      <c r="EZ565">
        <v>-1.8909199999999999</v>
      </c>
      <c r="FA565">
        <v>20.383900000000001</v>
      </c>
      <c r="FB565">
        <v>5.22133</v>
      </c>
      <c r="FC565">
        <v>12.0099</v>
      </c>
      <c r="FD565">
        <v>4.9915500000000002</v>
      </c>
      <c r="FE565">
        <v>3.2885800000000001</v>
      </c>
      <c r="FF565">
        <v>9319.1</v>
      </c>
      <c r="FG565">
        <v>9999</v>
      </c>
      <c r="FH565">
        <v>9999</v>
      </c>
      <c r="FI565">
        <v>138.19999999999999</v>
      </c>
      <c r="FJ565">
        <v>1.86676</v>
      </c>
      <c r="FK565">
        <v>1.8658399999999999</v>
      </c>
      <c r="FL565">
        <v>1.8653999999999999</v>
      </c>
      <c r="FM565">
        <v>1.8653900000000001</v>
      </c>
      <c r="FN565">
        <v>1.86711</v>
      </c>
      <c r="FO565">
        <v>1.8697999999999999</v>
      </c>
      <c r="FP565">
        <v>1.8683399999999999</v>
      </c>
      <c r="FQ565">
        <v>1.86981</v>
      </c>
      <c r="FR565">
        <v>0</v>
      </c>
      <c r="FS565">
        <v>0</v>
      </c>
      <c r="FT565">
        <v>0</v>
      </c>
      <c r="FU565">
        <v>0</v>
      </c>
      <c r="FV565" t="s">
        <v>358</v>
      </c>
      <c r="FW565" t="s">
        <v>359</v>
      </c>
      <c r="FX565" t="s">
        <v>360</v>
      </c>
      <c r="FY565" t="s">
        <v>360</v>
      </c>
      <c r="FZ565" t="s">
        <v>360</v>
      </c>
      <c r="GA565" t="s">
        <v>360</v>
      </c>
      <c r="GB565">
        <v>0</v>
      </c>
      <c r="GC565">
        <v>100</v>
      </c>
      <c r="GD565">
        <v>100</v>
      </c>
      <c r="GE565">
        <v>-3.7</v>
      </c>
      <c r="GF565">
        <v>-0.18779999999999999</v>
      </c>
      <c r="GG565">
        <v>-1.691838842420514</v>
      </c>
      <c r="GH565">
        <v>-5.4742946993243486E-4</v>
      </c>
      <c r="GI565">
        <v>-1.00937323189599E-6</v>
      </c>
      <c r="GJ565">
        <v>3.2426335113099041E-10</v>
      </c>
      <c r="GK565">
        <v>-0.25714838806632262</v>
      </c>
      <c r="GL565">
        <v>-1.4458059848174739E-2</v>
      </c>
      <c r="GM565">
        <v>1.0199616584873469E-3</v>
      </c>
      <c r="GN565">
        <v>-1.0584552142034339E-5</v>
      </c>
      <c r="GO565">
        <v>24</v>
      </c>
      <c r="GP565">
        <v>2276</v>
      </c>
      <c r="GQ565">
        <v>1</v>
      </c>
      <c r="GR565">
        <v>42</v>
      </c>
      <c r="GS565">
        <v>399.9</v>
      </c>
      <c r="GT565">
        <v>399.7</v>
      </c>
      <c r="GU565">
        <v>3.6645500000000002</v>
      </c>
      <c r="GV565">
        <v>2.1875</v>
      </c>
      <c r="GW565">
        <v>1.94702</v>
      </c>
      <c r="GX565">
        <v>2.80518</v>
      </c>
      <c r="GY565">
        <v>2.19482</v>
      </c>
      <c r="GZ565">
        <v>2.3107899999999999</v>
      </c>
      <c r="HA565">
        <v>30.222000000000001</v>
      </c>
      <c r="HB565">
        <v>15.497999999999999</v>
      </c>
      <c r="HC565">
        <v>18</v>
      </c>
      <c r="HD565">
        <v>476.54700000000003</v>
      </c>
      <c r="HE565">
        <v>659.303</v>
      </c>
      <c r="HF565">
        <v>24.286799999999999</v>
      </c>
      <c r="HG565">
        <v>20.4499</v>
      </c>
      <c r="HH565">
        <v>29.9999</v>
      </c>
      <c r="HI565">
        <v>20.396999999999998</v>
      </c>
      <c r="HJ565">
        <v>20.3034</v>
      </c>
      <c r="HK565">
        <v>73.331599999999995</v>
      </c>
      <c r="HL565">
        <v>20.062000000000001</v>
      </c>
      <c r="HM565">
        <v>72.658199999999994</v>
      </c>
      <c r="HN565">
        <v>24.252199999999998</v>
      </c>
      <c r="HO565">
        <v>1590.65</v>
      </c>
      <c r="HP565">
        <v>19.744599999999998</v>
      </c>
      <c r="HQ565">
        <v>101.48099999999999</v>
      </c>
      <c r="HR565">
        <v>101.348</v>
      </c>
    </row>
    <row r="566" spans="1:226" x14ac:dyDescent="0.2">
      <c r="A566">
        <v>550</v>
      </c>
      <c r="B566">
        <v>1657487825</v>
      </c>
      <c r="C566">
        <v>6829.5</v>
      </c>
      <c r="D566" t="s">
        <v>1463</v>
      </c>
      <c r="E566" t="s">
        <v>1464</v>
      </c>
      <c r="F566">
        <v>5</v>
      </c>
      <c r="G566" t="s">
        <v>1276</v>
      </c>
      <c r="H566" t="s">
        <v>354</v>
      </c>
      <c r="I566">
        <v>1657487822.25</v>
      </c>
      <c r="J566">
        <f t="shared" si="272"/>
        <v>2.1313310368720243E-3</v>
      </c>
      <c r="K566">
        <f t="shared" si="273"/>
        <v>2.1313310368720244</v>
      </c>
      <c r="L566">
        <f t="shared" si="274"/>
        <v>36.461376430147951</v>
      </c>
      <c r="M566">
        <f t="shared" si="275"/>
        <v>1509.348</v>
      </c>
      <c r="N566">
        <f t="shared" si="276"/>
        <v>823.3438982593284</v>
      </c>
      <c r="O566">
        <f t="shared" si="277"/>
        <v>58.250884310543633</v>
      </c>
      <c r="P566">
        <f t="shared" si="278"/>
        <v>106.78509419724637</v>
      </c>
      <c r="Q566">
        <f t="shared" si="279"/>
        <v>9.2527115365886217E-2</v>
      </c>
      <c r="R566">
        <f t="shared" si="280"/>
        <v>2.3642979869057705</v>
      </c>
      <c r="S566">
        <f t="shared" si="281"/>
        <v>9.0561516535425143E-2</v>
      </c>
      <c r="T566">
        <f t="shared" si="282"/>
        <v>5.6774071251808771E-2</v>
      </c>
      <c r="U566">
        <f t="shared" si="283"/>
        <v>321.51025290000001</v>
      </c>
      <c r="V566">
        <f t="shared" si="284"/>
        <v>26.476302994929004</v>
      </c>
      <c r="W566">
        <f t="shared" si="285"/>
        <v>25.015879999999999</v>
      </c>
      <c r="X566">
        <f t="shared" si="286"/>
        <v>3.1826891990304027</v>
      </c>
      <c r="Y566">
        <f t="shared" si="287"/>
        <v>49.970888789899952</v>
      </c>
      <c r="Z566">
        <f t="shared" si="288"/>
        <v>1.5736033923164807</v>
      </c>
      <c r="AA566">
        <f t="shared" si="289"/>
        <v>3.1490402320691468</v>
      </c>
      <c r="AB566">
        <f t="shared" si="290"/>
        <v>1.609085806713922</v>
      </c>
      <c r="AC566">
        <f t="shared" si="291"/>
        <v>-93.991698726056271</v>
      </c>
      <c r="AD566">
        <f t="shared" si="292"/>
        <v>-22.711541412423674</v>
      </c>
      <c r="AE566">
        <f t="shared" si="293"/>
        <v>-2.0304126786283625</v>
      </c>
      <c r="AF566">
        <f t="shared" si="294"/>
        <v>202.77660008289172</v>
      </c>
      <c r="AG566">
        <f t="shared" si="295"/>
        <v>52.65872895882238</v>
      </c>
      <c r="AH566">
        <f t="shared" si="296"/>
        <v>2.1318380407814419</v>
      </c>
      <c r="AI566">
        <f t="shared" si="297"/>
        <v>36.461376430147951</v>
      </c>
      <c r="AJ566">
        <v>1608.463754451124</v>
      </c>
      <c r="AK566">
        <v>1551.3380606060609</v>
      </c>
      <c r="AL566">
        <v>3.4031625438947688</v>
      </c>
      <c r="AM566">
        <v>64.35819296685338</v>
      </c>
      <c r="AN566">
        <f t="shared" si="298"/>
        <v>2.1313310368720244</v>
      </c>
      <c r="AO566">
        <v>19.741614756919631</v>
      </c>
      <c r="AP566">
        <v>22.241961818181821</v>
      </c>
      <c r="AQ566">
        <v>7.5520341584467941E-5</v>
      </c>
      <c r="AR566">
        <v>78.51994977644415</v>
      </c>
      <c r="AS566">
        <v>0</v>
      </c>
      <c r="AT566">
        <v>0</v>
      </c>
      <c r="AU566">
        <f t="shared" si="299"/>
        <v>1</v>
      </c>
      <c r="AV566">
        <f t="shared" si="300"/>
        <v>0</v>
      </c>
      <c r="AW566">
        <f t="shared" si="301"/>
        <v>37654.877782911397</v>
      </c>
      <c r="AX566">
        <f t="shared" si="302"/>
        <v>1999.96</v>
      </c>
      <c r="AY566">
        <f t="shared" si="303"/>
        <v>1681.1667299999999</v>
      </c>
      <c r="AZ566">
        <f t="shared" si="304"/>
        <v>0.84060017700354006</v>
      </c>
      <c r="BA566">
        <f t="shared" si="305"/>
        <v>0.16075834161683233</v>
      </c>
      <c r="BB566">
        <v>6</v>
      </c>
      <c r="BC566">
        <v>0.5</v>
      </c>
      <c r="BD566" t="s">
        <v>355</v>
      </c>
      <c r="BE566">
        <v>2</v>
      </c>
      <c r="BF566" t="b">
        <v>1</v>
      </c>
      <c r="BG566">
        <v>1657487822.25</v>
      </c>
      <c r="BH566">
        <v>1509.348</v>
      </c>
      <c r="BI566">
        <v>1576.3989999999999</v>
      </c>
      <c r="BJ566">
        <v>22.242010000000001</v>
      </c>
      <c r="BK566">
        <v>19.740729999999999</v>
      </c>
      <c r="BL566">
        <v>1513.0550000000001</v>
      </c>
      <c r="BM566">
        <v>22.429749999999999</v>
      </c>
      <c r="BN566">
        <v>500.00519999999989</v>
      </c>
      <c r="BO566">
        <v>70.649140000000003</v>
      </c>
      <c r="BP566">
        <v>0.10001407</v>
      </c>
      <c r="BQ566">
        <v>24.837700000000002</v>
      </c>
      <c r="BR566">
        <v>25.015879999999999</v>
      </c>
      <c r="BS566">
        <v>999.9</v>
      </c>
      <c r="BT566">
        <v>0</v>
      </c>
      <c r="BU566">
        <v>0</v>
      </c>
      <c r="BV566">
        <v>10007.315000000001</v>
      </c>
      <c r="BW566">
        <v>0</v>
      </c>
      <c r="BX566">
        <v>26.952210000000001</v>
      </c>
      <c r="BY566">
        <v>-67.049980000000005</v>
      </c>
      <c r="BZ566">
        <v>1543.684</v>
      </c>
      <c r="CA566">
        <v>1608.145</v>
      </c>
      <c r="CB566">
        <v>2.5012799999999999</v>
      </c>
      <c r="CC566">
        <v>1576.3989999999999</v>
      </c>
      <c r="CD566">
        <v>19.740729999999999</v>
      </c>
      <c r="CE566">
        <v>1.5713790000000001</v>
      </c>
      <c r="CF566">
        <v>1.3946639999999999</v>
      </c>
      <c r="CG566">
        <v>13.680960000000001</v>
      </c>
      <c r="CH566">
        <v>11.85975</v>
      </c>
      <c r="CI566">
        <v>1999.96</v>
      </c>
      <c r="CJ566">
        <v>0.97999449999999988</v>
      </c>
      <c r="CK566">
        <v>2.0005499999999999E-2</v>
      </c>
      <c r="CL566">
        <v>0</v>
      </c>
      <c r="CM566">
        <v>2.1374300000000002</v>
      </c>
      <c r="CN566">
        <v>0</v>
      </c>
      <c r="CO566">
        <v>13155.9</v>
      </c>
      <c r="CP566">
        <v>16749.09</v>
      </c>
      <c r="CQ566">
        <v>41.112400000000001</v>
      </c>
      <c r="CR566">
        <v>40.143600000000013</v>
      </c>
      <c r="CS566">
        <v>40.356099999999998</v>
      </c>
      <c r="CT566">
        <v>40.212200000000003</v>
      </c>
      <c r="CU566">
        <v>39.686999999999998</v>
      </c>
      <c r="CV566">
        <v>1959.9490000000001</v>
      </c>
      <c r="CW566">
        <v>40.011000000000003</v>
      </c>
      <c r="CX566">
        <v>0</v>
      </c>
      <c r="CY566">
        <v>1657487825.0999999</v>
      </c>
      <c r="CZ566">
        <v>0</v>
      </c>
      <c r="DA566">
        <v>1657463835.0999999</v>
      </c>
      <c r="DB566" t="s">
        <v>356</v>
      </c>
      <c r="DC566">
        <v>1657463822.5999999</v>
      </c>
      <c r="DD566">
        <v>1657463835.0999999</v>
      </c>
      <c r="DE566">
        <v>1</v>
      </c>
      <c r="DF566">
        <v>-2.657</v>
      </c>
      <c r="DG566">
        <v>-13.192</v>
      </c>
      <c r="DH566">
        <v>-3.9239999999999999</v>
      </c>
      <c r="DI566">
        <v>-0.217</v>
      </c>
      <c r="DJ566">
        <v>376</v>
      </c>
      <c r="DK566">
        <v>3</v>
      </c>
      <c r="DL566">
        <v>0.48</v>
      </c>
      <c r="DM566">
        <v>0.03</v>
      </c>
      <c r="DN566">
        <v>-66.564902439024394</v>
      </c>
      <c r="DO566">
        <v>-3.8557630662021429</v>
      </c>
      <c r="DP566">
        <v>0.38525949600541293</v>
      </c>
      <c r="DQ566">
        <v>0</v>
      </c>
      <c r="DR566">
        <v>2.4862856097560968</v>
      </c>
      <c r="DS566">
        <v>9.2259930313589811E-2</v>
      </c>
      <c r="DT566">
        <v>9.2976097239783773E-3</v>
      </c>
      <c r="DU566">
        <v>1</v>
      </c>
      <c r="DV566">
        <v>1</v>
      </c>
      <c r="DW566">
        <v>2</v>
      </c>
      <c r="DX566" t="s">
        <v>369</v>
      </c>
      <c r="DY566">
        <v>2.9896600000000002</v>
      </c>
      <c r="DZ566">
        <v>2.7247599999999998</v>
      </c>
      <c r="EA566">
        <v>0.180529</v>
      </c>
      <c r="EB566">
        <v>0.18332799999999999</v>
      </c>
      <c r="EC566">
        <v>8.1952399999999995E-2</v>
      </c>
      <c r="ED566">
        <v>7.3650300000000002E-2</v>
      </c>
      <c r="EE566">
        <v>26201.599999999999</v>
      </c>
      <c r="EF566">
        <v>26181.9</v>
      </c>
      <c r="EG566">
        <v>29671.8</v>
      </c>
      <c r="EH566">
        <v>29615.8</v>
      </c>
      <c r="EI566">
        <v>36095.699999999997</v>
      </c>
      <c r="EJ566">
        <v>36482</v>
      </c>
      <c r="EK566">
        <v>41801.800000000003</v>
      </c>
      <c r="EL566">
        <v>42196.2</v>
      </c>
      <c r="EM566">
        <v>2.0381</v>
      </c>
      <c r="EN566">
        <v>2.2829299999999999</v>
      </c>
      <c r="EO566">
        <v>0.23299800000000001</v>
      </c>
      <c r="EP566">
        <v>0</v>
      </c>
      <c r="EQ566">
        <v>21.185199999999998</v>
      </c>
      <c r="ER566">
        <v>999.9</v>
      </c>
      <c r="ES566">
        <v>49.7</v>
      </c>
      <c r="ET566">
        <v>26.2</v>
      </c>
      <c r="EU566">
        <v>24.020900000000001</v>
      </c>
      <c r="EV566">
        <v>57.494399999999999</v>
      </c>
      <c r="EW566">
        <v>26.794899999999998</v>
      </c>
      <c r="EX566">
        <v>2</v>
      </c>
      <c r="EY566">
        <v>-0.52229400000000004</v>
      </c>
      <c r="EZ566">
        <v>-1.77084</v>
      </c>
      <c r="FA566">
        <v>20.385300000000001</v>
      </c>
      <c r="FB566">
        <v>5.2223800000000002</v>
      </c>
      <c r="FC566">
        <v>12.0099</v>
      </c>
      <c r="FD566">
        <v>4.9916</v>
      </c>
      <c r="FE566">
        <v>3.2886500000000001</v>
      </c>
      <c r="FF566">
        <v>9319.1</v>
      </c>
      <c r="FG566">
        <v>9999</v>
      </c>
      <c r="FH566">
        <v>9999</v>
      </c>
      <c r="FI566">
        <v>138.19999999999999</v>
      </c>
      <c r="FJ566">
        <v>1.86676</v>
      </c>
      <c r="FK566">
        <v>1.8658399999999999</v>
      </c>
      <c r="FL566">
        <v>1.8653999999999999</v>
      </c>
      <c r="FM566">
        <v>1.8653900000000001</v>
      </c>
      <c r="FN566">
        <v>1.8671</v>
      </c>
      <c r="FO566">
        <v>1.8697999999999999</v>
      </c>
      <c r="FP566">
        <v>1.86835</v>
      </c>
      <c r="FQ566">
        <v>1.86981</v>
      </c>
      <c r="FR566">
        <v>0</v>
      </c>
      <c r="FS566">
        <v>0</v>
      </c>
      <c r="FT566">
        <v>0</v>
      </c>
      <c r="FU566">
        <v>0</v>
      </c>
      <c r="FV566" t="s">
        <v>358</v>
      </c>
      <c r="FW566" t="s">
        <v>359</v>
      </c>
      <c r="FX566" t="s">
        <v>360</v>
      </c>
      <c r="FY566" t="s">
        <v>360</v>
      </c>
      <c r="FZ566" t="s">
        <v>360</v>
      </c>
      <c r="GA566" t="s">
        <v>360</v>
      </c>
      <c r="GB566">
        <v>0</v>
      </c>
      <c r="GC566">
        <v>100</v>
      </c>
      <c r="GD566">
        <v>100</v>
      </c>
      <c r="GE566">
        <v>-3.72</v>
      </c>
      <c r="GF566">
        <v>-0.18770000000000001</v>
      </c>
      <c r="GG566">
        <v>-1.691838842420514</v>
      </c>
      <c r="GH566">
        <v>-5.4742946993243486E-4</v>
      </c>
      <c r="GI566">
        <v>-1.00937323189599E-6</v>
      </c>
      <c r="GJ566">
        <v>3.2426335113099041E-10</v>
      </c>
      <c r="GK566">
        <v>-0.25714838806632262</v>
      </c>
      <c r="GL566">
        <v>-1.4458059848174739E-2</v>
      </c>
      <c r="GM566">
        <v>1.0199616584873469E-3</v>
      </c>
      <c r="GN566">
        <v>-1.0584552142034339E-5</v>
      </c>
      <c r="GO566">
        <v>24</v>
      </c>
      <c r="GP566">
        <v>2276</v>
      </c>
      <c r="GQ566">
        <v>1</v>
      </c>
      <c r="GR566">
        <v>42</v>
      </c>
      <c r="GS566">
        <v>400</v>
      </c>
      <c r="GT566">
        <v>399.8</v>
      </c>
      <c r="GU566">
        <v>3.6975099999999999</v>
      </c>
      <c r="GV566">
        <v>2.18872</v>
      </c>
      <c r="GW566">
        <v>1.94702</v>
      </c>
      <c r="GX566">
        <v>2.80518</v>
      </c>
      <c r="GY566">
        <v>2.19482</v>
      </c>
      <c r="GZ566">
        <v>2.33643</v>
      </c>
      <c r="HA566">
        <v>30.222000000000001</v>
      </c>
      <c r="HB566">
        <v>15.5067</v>
      </c>
      <c r="HC566">
        <v>18</v>
      </c>
      <c r="HD566">
        <v>476.50299999999999</v>
      </c>
      <c r="HE566">
        <v>659.476</v>
      </c>
      <c r="HF566">
        <v>24.2775</v>
      </c>
      <c r="HG566">
        <v>20.4495</v>
      </c>
      <c r="HH566">
        <v>29.9999</v>
      </c>
      <c r="HI566">
        <v>20.396999999999998</v>
      </c>
      <c r="HJ566">
        <v>20.302600000000002</v>
      </c>
      <c r="HK566">
        <v>73.990799999999993</v>
      </c>
      <c r="HL566">
        <v>20.062000000000001</v>
      </c>
      <c r="HM566">
        <v>72.658199999999994</v>
      </c>
      <c r="HN566">
        <v>24.252300000000002</v>
      </c>
      <c r="HO566">
        <v>1604.01</v>
      </c>
      <c r="HP566">
        <v>19.737100000000002</v>
      </c>
      <c r="HQ566">
        <v>101.477</v>
      </c>
      <c r="HR566">
        <v>101.348</v>
      </c>
    </row>
    <row r="567" spans="1:226" x14ac:dyDescent="0.2">
      <c r="A567">
        <v>551</v>
      </c>
      <c r="B567">
        <v>1657487829.5</v>
      </c>
      <c r="C567">
        <v>6834</v>
      </c>
      <c r="D567" t="s">
        <v>1465</v>
      </c>
      <c r="E567" t="s">
        <v>1466</v>
      </c>
      <c r="F567">
        <v>5</v>
      </c>
      <c r="G567" t="s">
        <v>1276</v>
      </c>
      <c r="H567" t="s">
        <v>354</v>
      </c>
      <c r="I567">
        <v>1657487826.6500001</v>
      </c>
      <c r="J567">
        <f t="shared" si="272"/>
        <v>2.1375128075641066E-3</v>
      </c>
      <c r="K567">
        <f t="shared" si="273"/>
        <v>2.1375128075641068</v>
      </c>
      <c r="L567">
        <f t="shared" si="274"/>
        <v>36.329581619914485</v>
      </c>
      <c r="M567">
        <f t="shared" si="275"/>
        <v>1524.0450000000001</v>
      </c>
      <c r="N567">
        <f t="shared" si="276"/>
        <v>841.15812247231463</v>
      </c>
      <c r="O567">
        <f t="shared" si="277"/>
        <v>59.511231054730338</v>
      </c>
      <c r="P567">
        <f t="shared" si="278"/>
        <v>107.82490439042473</v>
      </c>
      <c r="Q567">
        <f t="shared" si="279"/>
        <v>9.2739751149012839E-2</v>
      </c>
      <c r="R567">
        <f t="shared" si="280"/>
        <v>2.3631959890974699</v>
      </c>
      <c r="S567">
        <f t="shared" si="281"/>
        <v>9.0764311930266683E-2</v>
      </c>
      <c r="T567">
        <f t="shared" si="282"/>
        <v>5.6901675639135021E-2</v>
      </c>
      <c r="U567">
        <f t="shared" si="283"/>
        <v>321.51083339999997</v>
      </c>
      <c r="V567">
        <f t="shared" si="284"/>
        <v>26.489404910992132</v>
      </c>
      <c r="W567">
        <f t="shared" si="285"/>
        <v>25.022040000000001</v>
      </c>
      <c r="X567">
        <f t="shared" si="286"/>
        <v>3.1838581010689571</v>
      </c>
      <c r="Y567">
        <f t="shared" si="287"/>
        <v>49.931904021948924</v>
      </c>
      <c r="Z567">
        <f t="shared" si="288"/>
        <v>1.5737259324924566</v>
      </c>
      <c r="AA567">
        <f t="shared" si="289"/>
        <v>3.1517442871809629</v>
      </c>
      <c r="AB567">
        <f t="shared" si="290"/>
        <v>1.6101321685765004</v>
      </c>
      <c r="AC567">
        <f t="shared" si="291"/>
        <v>-94.264314813577101</v>
      </c>
      <c r="AD567">
        <f t="shared" si="292"/>
        <v>-21.653689583031266</v>
      </c>
      <c r="AE567">
        <f t="shared" si="293"/>
        <v>-1.9369436781016567</v>
      </c>
      <c r="AF567">
        <f t="shared" si="294"/>
        <v>203.65588532528994</v>
      </c>
      <c r="AG567">
        <f t="shared" si="295"/>
        <v>52.657658905380011</v>
      </c>
      <c r="AH567">
        <f t="shared" si="296"/>
        <v>2.136591596018008</v>
      </c>
      <c r="AI567">
        <f t="shared" si="297"/>
        <v>36.329581619914485</v>
      </c>
      <c r="AJ567">
        <v>1623.8317204766211</v>
      </c>
      <c r="AK567">
        <v>1566.77503030303</v>
      </c>
      <c r="AL567">
        <v>3.428294944540677</v>
      </c>
      <c r="AM567">
        <v>64.35819296685338</v>
      </c>
      <c r="AN567">
        <f t="shared" si="298"/>
        <v>2.1375128075641068</v>
      </c>
      <c r="AO567">
        <v>19.737988982838701</v>
      </c>
      <c r="AP567">
        <v>22.24588727272727</v>
      </c>
      <c r="AQ567">
        <v>1.497778609215964E-5</v>
      </c>
      <c r="AR567">
        <v>78.51994977644415</v>
      </c>
      <c r="AS567">
        <v>0</v>
      </c>
      <c r="AT567">
        <v>0</v>
      </c>
      <c r="AU567">
        <f t="shared" si="299"/>
        <v>1</v>
      </c>
      <c r="AV567">
        <f t="shared" si="300"/>
        <v>0</v>
      </c>
      <c r="AW567">
        <f t="shared" si="301"/>
        <v>37626.31794748961</v>
      </c>
      <c r="AX567">
        <f t="shared" si="302"/>
        <v>1999.9639999999999</v>
      </c>
      <c r="AY567">
        <f t="shared" si="303"/>
        <v>1681.1700599999999</v>
      </c>
      <c r="AZ567">
        <f t="shared" si="304"/>
        <v>0.84060016080289446</v>
      </c>
      <c r="BA567">
        <f t="shared" si="305"/>
        <v>0.16075831034958629</v>
      </c>
      <c r="BB567">
        <v>6</v>
      </c>
      <c r="BC567">
        <v>0.5</v>
      </c>
      <c r="BD567" t="s">
        <v>355</v>
      </c>
      <c r="BE567">
        <v>2</v>
      </c>
      <c r="BF567" t="b">
        <v>1</v>
      </c>
      <c r="BG567">
        <v>1657487826.6500001</v>
      </c>
      <c r="BH567">
        <v>1524.0450000000001</v>
      </c>
      <c r="BI567">
        <v>1591.1420000000001</v>
      </c>
      <c r="BJ567">
        <v>22.243739999999999</v>
      </c>
      <c r="BK567">
        <v>19.73685</v>
      </c>
      <c r="BL567">
        <v>1527.7719999999999</v>
      </c>
      <c r="BM567">
        <v>22.431470000000001</v>
      </c>
      <c r="BN567">
        <v>499.99779999999998</v>
      </c>
      <c r="BO567">
        <v>70.649269999999987</v>
      </c>
      <c r="BP567">
        <v>9.9890550000000009E-2</v>
      </c>
      <c r="BQ567">
        <v>24.852080000000001</v>
      </c>
      <c r="BR567">
        <v>25.022040000000001</v>
      </c>
      <c r="BS567">
        <v>999.9</v>
      </c>
      <c r="BT567">
        <v>0</v>
      </c>
      <c r="BU567">
        <v>0</v>
      </c>
      <c r="BV567">
        <v>9999.8850000000002</v>
      </c>
      <c r="BW567">
        <v>0</v>
      </c>
      <c r="BX567">
        <v>26.83417</v>
      </c>
      <c r="BY567">
        <v>-67.09817000000001</v>
      </c>
      <c r="BZ567">
        <v>1558.7139999999999</v>
      </c>
      <c r="CA567">
        <v>1623.1790000000001</v>
      </c>
      <c r="CB567">
        <v>2.5069140000000001</v>
      </c>
      <c r="CC567">
        <v>1591.1420000000001</v>
      </c>
      <c r="CD567">
        <v>19.73685</v>
      </c>
      <c r="CE567">
        <v>1.5715060000000001</v>
      </c>
      <c r="CF567">
        <v>1.3943909999999999</v>
      </c>
      <c r="CG567">
        <v>13.6822</v>
      </c>
      <c r="CH567">
        <v>11.8568</v>
      </c>
      <c r="CI567">
        <v>1999.9639999999999</v>
      </c>
      <c r="CJ567">
        <v>0.97999600000000009</v>
      </c>
      <c r="CK567">
        <v>2.0004000000000001E-2</v>
      </c>
      <c r="CL567">
        <v>0</v>
      </c>
      <c r="CM567">
        <v>2.2685599999999999</v>
      </c>
      <c r="CN567">
        <v>0</v>
      </c>
      <c r="CO567">
        <v>13157.46</v>
      </c>
      <c r="CP567">
        <v>16749.12</v>
      </c>
      <c r="CQ567">
        <v>41.174599999999998</v>
      </c>
      <c r="CR567">
        <v>40.186999999999998</v>
      </c>
      <c r="CS567">
        <v>40.3812</v>
      </c>
      <c r="CT567">
        <v>40.274800000000013</v>
      </c>
      <c r="CU567">
        <v>39.737400000000001</v>
      </c>
      <c r="CV567">
        <v>1959.954</v>
      </c>
      <c r="CW567">
        <v>40.01</v>
      </c>
      <c r="CX567">
        <v>0</v>
      </c>
      <c r="CY567">
        <v>1657487829.9000001</v>
      </c>
      <c r="CZ567">
        <v>0</v>
      </c>
      <c r="DA567">
        <v>1657463835.0999999</v>
      </c>
      <c r="DB567" t="s">
        <v>356</v>
      </c>
      <c r="DC567">
        <v>1657463822.5999999</v>
      </c>
      <c r="DD567">
        <v>1657463835.0999999</v>
      </c>
      <c r="DE567">
        <v>1</v>
      </c>
      <c r="DF567">
        <v>-2.657</v>
      </c>
      <c r="DG567">
        <v>-13.192</v>
      </c>
      <c r="DH567">
        <v>-3.9239999999999999</v>
      </c>
      <c r="DI567">
        <v>-0.217</v>
      </c>
      <c r="DJ567">
        <v>376</v>
      </c>
      <c r="DK567">
        <v>3</v>
      </c>
      <c r="DL567">
        <v>0.48</v>
      </c>
      <c r="DM567">
        <v>0.03</v>
      </c>
      <c r="DN567">
        <v>-66.860415000000017</v>
      </c>
      <c r="DO567">
        <v>-2.4662949343338898</v>
      </c>
      <c r="DP567">
        <v>0.25252413602465862</v>
      </c>
      <c r="DQ567">
        <v>0</v>
      </c>
      <c r="DR567">
        <v>2.4950030000000001</v>
      </c>
      <c r="DS567">
        <v>0.1006543339587218</v>
      </c>
      <c r="DT567">
        <v>9.7527494072184515E-3</v>
      </c>
      <c r="DU567">
        <v>0</v>
      </c>
      <c r="DV567">
        <v>0</v>
      </c>
      <c r="DW567">
        <v>2</v>
      </c>
      <c r="DX567" t="s">
        <v>357</v>
      </c>
      <c r="DY567">
        <v>2.9894799999999999</v>
      </c>
      <c r="DZ567">
        <v>2.7248100000000002</v>
      </c>
      <c r="EA567">
        <v>0.181614</v>
      </c>
      <c r="EB567">
        <v>0.184392</v>
      </c>
      <c r="EC567">
        <v>8.19603E-2</v>
      </c>
      <c r="ED567">
        <v>7.36396E-2</v>
      </c>
      <c r="EE567">
        <v>26167.7</v>
      </c>
      <c r="EF567">
        <v>26148</v>
      </c>
      <c r="EG567">
        <v>29672.5</v>
      </c>
      <c r="EH567">
        <v>29615.8</v>
      </c>
      <c r="EI567">
        <v>36096.1</v>
      </c>
      <c r="EJ567">
        <v>36482.6</v>
      </c>
      <c r="EK567">
        <v>41802.699999999997</v>
      </c>
      <c r="EL567">
        <v>42196.3</v>
      </c>
      <c r="EM567">
        <v>2.0379999999999998</v>
      </c>
      <c r="EN567">
        <v>2.2829700000000002</v>
      </c>
      <c r="EO567">
        <v>0.23296500000000001</v>
      </c>
      <c r="EP567">
        <v>0</v>
      </c>
      <c r="EQ567">
        <v>21.191600000000001</v>
      </c>
      <c r="ER567">
        <v>999.9</v>
      </c>
      <c r="ES567">
        <v>49.7</v>
      </c>
      <c r="ET567">
        <v>26.1</v>
      </c>
      <c r="EU567">
        <v>23.878</v>
      </c>
      <c r="EV567">
        <v>57.304400000000001</v>
      </c>
      <c r="EW567">
        <v>26.863</v>
      </c>
      <c r="EX567">
        <v>2</v>
      </c>
      <c r="EY567">
        <v>-0.52227900000000005</v>
      </c>
      <c r="EZ567">
        <v>-1.7789900000000001</v>
      </c>
      <c r="FA567">
        <v>20.3856</v>
      </c>
      <c r="FB567">
        <v>5.2222299999999997</v>
      </c>
      <c r="FC567">
        <v>12.0099</v>
      </c>
      <c r="FD567">
        <v>4.9916</v>
      </c>
      <c r="FE567">
        <v>3.2886500000000001</v>
      </c>
      <c r="FF567">
        <v>9319.4</v>
      </c>
      <c r="FG567">
        <v>9999</v>
      </c>
      <c r="FH567">
        <v>9999</v>
      </c>
      <c r="FI567">
        <v>138.19999999999999</v>
      </c>
      <c r="FJ567">
        <v>1.86676</v>
      </c>
      <c r="FK567">
        <v>1.8658399999999999</v>
      </c>
      <c r="FL567">
        <v>1.8653999999999999</v>
      </c>
      <c r="FM567">
        <v>1.86538</v>
      </c>
      <c r="FN567">
        <v>1.8671</v>
      </c>
      <c r="FO567">
        <v>1.8697900000000001</v>
      </c>
      <c r="FP567">
        <v>1.86836</v>
      </c>
      <c r="FQ567">
        <v>1.86981</v>
      </c>
      <c r="FR567">
        <v>0</v>
      </c>
      <c r="FS567">
        <v>0</v>
      </c>
      <c r="FT567">
        <v>0</v>
      </c>
      <c r="FU567">
        <v>0</v>
      </c>
      <c r="FV567" t="s">
        <v>358</v>
      </c>
      <c r="FW567" t="s">
        <v>359</v>
      </c>
      <c r="FX567" t="s">
        <v>360</v>
      </c>
      <c r="FY567" t="s">
        <v>360</v>
      </c>
      <c r="FZ567" t="s">
        <v>360</v>
      </c>
      <c r="GA567" t="s">
        <v>360</v>
      </c>
      <c r="GB567">
        <v>0</v>
      </c>
      <c r="GC567">
        <v>100</v>
      </c>
      <c r="GD567">
        <v>100</v>
      </c>
      <c r="GE567">
        <v>-3.74</v>
      </c>
      <c r="GF567">
        <v>-0.18759999999999999</v>
      </c>
      <c r="GG567">
        <v>-1.691838842420514</v>
      </c>
      <c r="GH567">
        <v>-5.4742946993243486E-4</v>
      </c>
      <c r="GI567">
        <v>-1.00937323189599E-6</v>
      </c>
      <c r="GJ567">
        <v>3.2426335113099041E-10</v>
      </c>
      <c r="GK567">
        <v>-0.25714838806632262</v>
      </c>
      <c r="GL567">
        <v>-1.4458059848174739E-2</v>
      </c>
      <c r="GM567">
        <v>1.0199616584873469E-3</v>
      </c>
      <c r="GN567">
        <v>-1.0584552142034339E-5</v>
      </c>
      <c r="GO567">
        <v>24</v>
      </c>
      <c r="GP567">
        <v>2276</v>
      </c>
      <c r="GQ567">
        <v>1</v>
      </c>
      <c r="GR567">
        <v>42</v>
      </c>
      <c r="GS567">
        <v>400.1</v>
      </c>
      <c r="GT567">
        <v>399.9</v>
      </c>
      <c r="GU567">
        <v>3.7219199999999999</v>
      </c>
      <c r="GV567">
        <v>2.18994</v>
      </c>
      <c r="GW567">
        <v>1.94702</v>
      </c>
      <c r="GX567">
        <v>2.80518</v>
      </c>
      <c r="GY567">
        <v>2.19482</v>
      </c>
      <c r="GZ567">
        <v>2.3120099999999999</v>
      </c>
      <c r="HA567">
        <v>30.222000000000001</v>
      </c>
      <c r="HB567">
        <v>15.4892</v>
      </c>
      <c r="HC567">
        <v>18</v>
      </c>
      <c r="HD567">
        <v>476.435</v>
      </c>
      <c r="HE567">
        <v>659.51099999999997</v>
      </c>
      <c r="HF567">
        <v>24.2683</v>
      </c>
      <c r="HG567">
        <v>20.4482</v>
      </c>
      <c r="HH567">
        <v>30.0001</v>
      </c>
      <c r="HI567">
        <v>20.396000000000001</v>
      </c>
      <c r="HJ567">
        <v>20.302099999999999</v>
      </c>
      <c r="HK567">
        <v>74.476299999999995</v>
      </c>
      <c r="HL567">
        <v>20.062000000000001</v>
      </c>
      <c r="HM567">
        <v>72.658199999999994</v>
      </c>
      <c r="HN567">
        <v>24.2608</v>
      </c>
      <c r="HO567">
        <v>1624.05</v>
      </c>
      <c r="HP567">
        <v>19.732299999999999</v>
      </c>
      <c r="HQ567">
        <v>101.48</v>
      </c>
      <c r="HR567">
        <v>101.348</v>
      </c>
    </row>
    <row r="568" spans="1:226" x14ac:dyDescent="0.2">
      <c r="A568">
        <v>552</v>
      </c>
      <c r="B568">
        <v>1657487835</v>
      </c>
      <c r="C568">
        <v>6839.5</v>
      </c>
      <c r="D568" t="s">
        <v>1467</v>
      </c>
      <c r="E568" t="s">
        <v>1468</v>
      </c>
      <c r="F568">
        <v>5</v>
      </c>
      <c r="G568" t="s">
        <v>1276</v>
      </c>
      <c r="H568" t="s">
        <v>354</v>
      </c>
      <c r="I568">
        <v>1657487832.25</v>
      </c>
      <c r="J568">
        <f t="shared" si="272"/>
        <v>2.1440124570884776E-3</v>
      </c>
      <c r="K568">
        <f t="shared" si="273"/>
        <v>2.1440124570884778</v>
      </c>
      <c r="L568">
        <f t="shared" si="274"/>
        <v>36.732517915570853</v>
      </c>
      <c r="M568">
        <f t="shared" si="275"/>
        <v>1542.653</v>
      </c>
      <c r="N568">
        <f t="shared" si="276"/>
        <v>852.56914926601917</v>
      </c>
      <c r="O568">
        <f t="shared" si="277"/>
        <v>60.318654040530404</v>
      </c>
      <c r="P568">
        <f t="shared" si="278"/>
        <v>109.14159008884404</v>
      </c>
      <c r="Q568">
        <f t="shared" si="279"/>
        <v>9.2819398779578316E-2</v>
      </c>
      <c r="R568">
        <f t="shared" si="280"/>
        <v>2.3637770822750701</v>
      </c>
      <c r="S568">
        <f t="shared" si="281"/>
        <v>9.084107925980614E-2</v>
      </c>
      <c r="T568">
        <f t="shared" si="282"/>
        <v>5.6949906792531091E-2</v>
      </c>
      <c r="U568">
        <f t="shared" si="283"/>
        <v>321.51656374179851</v>
      </c>
      <c r="V568">
        <f t="shared" si="284"/>
        <v>26.495640273106982</v>
      </c>
      <c r="W568">
        <f t="shared" si="285"/>
        <v>25.041779999999999</v>
      </c>
      <c r="X568">
        <f t="shared" si="286"/>
        <v>3.1876064284890551</v>
      </c>
      <c r="Y568">
        <f t="shared" si="287"/>
        <v>49.914458839946974</v>
      </c>
      <c r="Z568">
        <f t="shared" si="288"/>
        <v>1.5739875470002318</v>
      </c>
      <c r="AA568">
        <f t="shared" si="289"/>
        <v>3.1533699524766878</v>
      </c>
      <c r="AB568">
        <f t="shared" si="290"/>
        <v>1.6136188814888233</v>
      </c>
      <c r="AC568">
        <f t="shared" si="291"/>
        <v>-94.550949357601866</v>
      </c>
      <c r="AD568">
        <f t="shared" si="292"/>
        <v>-23.07355311779347</v>
      </c>
      <c r="AE568">
        <f t="shared" si="293"/>
        <v>-2.0637393382189524</v>
      </c>
      <c r="AF568">
        <f t="shared" si="294"/>
        <v>201.82832192818421</v>
      </c>
      <c r="AG568">
        <f t="shared" si="295"/>
        <v>52.878623573624921</v>
      </c>
      <c r="AH568">
        <f t="shared" si="296"/>
        <v>2.1432604725162574</v>
      </c>
      <c r="AI568">
        <f t="shared" si="297"/>
        <v>36.732517915570853</v>
      </c>
      <c r="AJ568">
        <v>1642.8156679512831</v>
      </c>
      <c r="AK568">
        <v>1585.386181818182</v>
      </c>
      <c r="AL568">
        <v>3.39590815079168</v>
      </c>
      <c r="AM568">
        <v>64.35819296685338</v>
      </c>
      <c r="AN568">
        <f t="shared" si="298"/>
        <v>2.1440124570884778</v>
      </c>
      <c r="AO568">
        <v>19.734259628381238</v>
      </c>
      <c r="AP568">
        <v>22.24973818181817</v>
      </c>
      <c r="AQ568">
        <v>1.28911816906834E-5</v>
      </c>
      <c r="AR568">
        <v>78.51994977644415</v>
      </c>
      <c r="AS568">
        <v>0</v>
      </c>
      <c r="AT568">
        <v>0</v>
      </c>
      <c r="AU568">
        <f t="shared" si="299"/>
        <v>1</v>
      </c>
      <c r="AV568">
        <f t="shared" si="300"/>
        <v>0</v>
      </c>
      <c r="AW568">
        <f t="shared" si="301"/>
        <v>37639.327494245699</v>
      </c>
      <c r="AX568">
        <f t="shared" si="302"/>
        <v>2000.001</v>
      </c>
      <c r="AY568">
        <f t="shared" si="303"/>
        <v>1681.2010493998955</v>
      </c>
      <c r="AZ568">
        <f t="shared" si="304"/>
        <v>0.84060010439989552</v>
      </c>
      <c r="BA568">
        <f t="shared" si="305"/>
        <v>0.16075820149179851</v>
      </c>
      <c r="BB568">
        <v>6</v>
      </c>
      <c r="BC568">
        <v>0.5</v>
      </c>
      <c r="BD568" t="s">
        <v>355</v>
      </c>
      <c r="BE568">
        <v>2</v>
      </c>
      <c r="BF568" t="b">
        <v>1</v>
      </c>
      <c r="BG568">
        <v>1657487832.25</v>
      </c>
      <c r="BH568">
        <v>1542.653</v>
      </c>
      <c r="BI568">
        <v>1610.0740000000001</v>
      </c>
      <c r="BJ568">
        <v>22.247399999999999</v>
      </c>
      <c r="BK568">
        <v>19.73274</v>
      </c>
      <c r="BL568">
        <v>1546.404</v>
      </c>
      <c r="BM568">
        <v>22.43506</v>
      </c>
      <c r="BN568">
        <v>500.0068</v>
      </c>
      <c r="BO568">
        <v>70.64922</v>
      </c>
      <c r="BP568">
        <v>0.10006068</v>
      </c>
      <c r="BQ568">
        <v>24.860720000000001</v>
      </c>
      <c r="BR568">
        <v>25.041779999999999</v>
      </c>
      <c r="BS568">
        <v>999.9</v>
      </c>
      <c r="BT568">
        <v>0</v>
      </c>
      <c r="BU568">
        <v>0</v>
      </c>
      <c r="BV568">
        <v>10003.799999999999</v>
      </c>
      <c r="BW568">
        <v>0</v>
      </c>
      <c r="BX568">
        <v>26.734269999999999</v>
      </c>
      <c r="BY568">
        <v>-67.419839999999994</v>
      </c>
      <c r="BZ568">
        <v>1577.7529999999999</v>
      </c>
      <c r="CA568">
        <v>1642.482</v>
      </c>
      <c r="CB568">
        <v>2.5146639999999998</v>
      </c>
      <c r="CC568">
        <v>1610.0740000000001</v>
      </c>
      <c r="CD568">
        <v>19.73274</v>
      </c>
      <c r="CE568">
        <v>1.571761</v>
      </c>
      <c r="CF568">
        <v>1.3941030000000001</v>
      </c>
      <c r="CG568">
        <v>13.684699999999999</v>
      </c>
      <c r="CH568">
        <v>11.85364</v>
      </c>
      <c r="CI568">
        <v>2000.001</v>
      </c>
      <c r="CJ568">
        <v>0.9799971999999999</v>
      </c>
      <c r="CK568">
        <v>2.0002840000000001E-2</v>
      </c>
      <c r="CL568">
        <v>0</v>
      </c>
      <c r="CM568">
        <v>2.29942</v>
      </c>
      <c r="CN568">
        <v>0</v>
      </c>
      <c r="CO568">
        <v>13157.74</v>
      </c>
      <c r="CP568">
        <v>16749.43</v>
      </c>
      <c r="CQ568">
        <v>41.268600000000013</v>
      </c>
      <c r="CR568">
        <v>40.212200000000003</v>
      </c>
      <c r="CS568">
        <v>40.462200000000003</v>
      </c>
      <c r="CT568">
        <v>40.337200000000003</v>
      </c>
      <c r="CU568">
        <v>39.811999999999998</v>
      </c>
      <c r="CV568">
        <v>1959.9949999999999</v>
      </c>
      <c r="CW568">
        <v>40.006999999999991</v>
      </c>
      <c r="CX568">
        <v>0</v>
      </c>
      <c r="CY568">
        <v>1657487834.7</v>
      </c>
      <c r="CZ568">
        <v>0</v>
      </c>
      <c r="DA568">
        <v>1657463835.0999999</v>
      </c>
      <c r="DB568" t="s">
        <v>356</v>
      </c>
      <c r="DC568">
        <v>1657463822.5999999</v>
      </c>
      <c r="DD568">
        <v>1657463835.0999999</v>
      </c>
      <c r="DE568">
        <v>1</v>
      </c>
      <c r="DF568">
        <v>-2.657</v>
      </c>
      <c r="DG568">
        <v>-13.192</v>
      </c>
      <c r="DH568">
        <v>-3.9239999999999999</v>
      </c>
      <c r="DI568">
        <v>-0.217</v>
      </c>
      <c r="DJ568">
        <v>376</v>
      </c>
      <c r="DK568">
        <v>3</v>
      </c>
      <c r="DL568">
        <v>0.48</v>
      </c>
      <c r="DM568">
        <v>0.03</v>
      </c>
      <c r="DN568">
        <v>-67.09951707317073</v>
      </c>
      <c r="DO568">
        <v>-2.127035540069715</v>
      </c>
      <c r="DP568">
        <v>0.22038153269366451</v>
      </c>
      <c r="DQ568">
        <v>0</v>
      </c>
      <c r="DR568">
        <v>2.503219512195122</v>
      </c>
      <c r="DS568">
        <v>9.3784808362373073E-2</v>
      </c>
      <c r="DT568">
        <v>9.3362101130084509E-3</v>
      </c>
      <c r="DU568">
        <v>1</v>
      </c>
      <c r="DV568">
        <v>1</v>
      </c>
      <c r="DW568">
        <v>2</v>
      </c>
      <c r="DX568" t="s">
        <v>369</v>
      </c>
      <c r="DY568">
        <v>2.98969</v>
      </c>
      <c r="DZ568">
        <v>2.7247499999999998</v>
      </c>
      <c r="EA568">
        <v>0.182924</v>
      </c>
      <c r="EB568">
        <v>0.18567800000000001</v>
      </c>
      <c r="EC568">
        <v>8.1974000000000005E-2</v>
      </c>
      <c r="ED568">
        <v>7.36266E-2</v>
      </c>
      <c r="EE568">
        <v>26126.2</v>
      </c>
      <c r="EF568">
        <v>26106.7</v>
      </c>
      <c r="EG568">
        <v>29672.7</v>
      </c>
      <c r="EH568">
        <v>29615.599999999999</v>
      </c>
      <c r="EI568">
        <v>36096</v>
      </c>
      <c r="EJ568">
        <v>36482.800000000003</v>
      </c>
      <c r="EK568">
        <v>41803.1</v>
      </c>
      <c r="EL568">
        <v>42195.9</v>
      </c>
      <c r="EM568">
        <v>2.0379700000000001</v>
      </c>
      <c r="EN568">
        <v>2.2831700000000001</v>
      </c>
      <c r="EO568">
        <v>0.23416100000000001</v>
      </c>
      <c r="EP568">
        <v>0</v>
      </c>
      <c r="EQ568">
        <v>21.199100000000001</v>
      </c>
      <c r="ER568">
        <v>999.9</v>
      </c>
      <c r="ES568">
        <v>49.7</v>
      </c>
      <c r="ET568">
        <v>26.1</v>
      </c>
      <c r="EU568">
        <v>23.877700000000001</v>
      </c>
      <c r="EV568">
        <v>57.184399999999997</v>
      </c>
      <c r="EW568">
        <v>26.814900000000002</v>
      </c>
      <c r="EX568">
        <v>2</v>
      </c>
      <c r="EY568">
        <v>-0.52235500000000001</v>
      </c>
      <c r="EZ568">
        <v>-1.6586399999999999</v>
      </c>
      <c r="FA568">
        <v>20.386900000000001</v>
      </c>
      <c r="FB568">
        <v>5.2217799999999999</v>
      </c>
      <c r="FC568">
        <v>12.0099</v>
      </c>
      <c r="FD568">
        <v>4.9913499999999997</v>
      </c>
      <c r="FE568">
        <v>3.2885800000000001</v>
      </c>
      <c r="FF568">
        <v>9319.4</v>
      </c>
      <c r="FG568">
        <v>9999</v>
      </c>
      <c r="FH568">
        <v>9999</v>
      </c>
      <c r="FI568">
        <v>138.19999999999999</v>
      </c>
      <c r="FJ568">
        <v>1.86677</v>
      </c>
      <c r="FK568">
        <v>1.86585</v>
      </c>
      <c r="FL568">
        <v>1.8653900000000001</v>
      </c>
      <c r="FM568">
        <v>1.8653900000000001</v>
      </c>
      <c r="FN568">
        <v>1.8670800000000001</v>
      </c>
      <c r="FO568">
        <v>1.8697900000000001</v>
      </c>
      <c r="FP568">
        <v>1.86836</v>
      </c>
      <c r="FQ568">
        <v>1.86981</v>
      </c>
      <c r="FR568">
        <v>0</v>
      </c>
      <c r="FS568">
        <v>0</v>
      </c>
      <c r="FT568">
        <v>0</v>
      </c>
      <c r="FU568">
        <v>0</v>
      </c>
      <c r="FV568" t="s">
        <v>358</v>
      </c>
      <c r="FW568" t="s">
        <v>359</v>
      </c>
      <c r="FX568" t="s">
        <v>360</v>
      </c>
      <c r="FY568" t="s">
        <v>360</v>
      </c>
      <c r="FZ568" t="s">
        <v>360</v>
      </c>
      <c r="GA568" t="s">
        <v>360</v>
      </c>
      <c r="GB568">
        <v>0</v>
      </c>
      <c r="GC568">
        <v>100</v>
      </c>
      <c r="GD568">
        <v>100</v>
      </c>
      <c r="GE568">
        <v>-3.76</v>
      </c>
      <c r="GF568">
        <v>-0.18759999999999999</v>
      </c>
      <c r="GG568">
        <v>-1.691838842420514</v>
      </c>
      <c r="GH568">
        <v>-5.4742946993243486E-4</v>
      </c>
      <c r="GI568">
        <v>-1.00937323189599E-6</v>
      </c>
      <c r="GJ568">
        <v>3.2426335113099041E-10</v>
      </c>
      <c r="GK568">
        <v>-0.25714838806632262</v>
      </c>
      <c r="GL568">
        <v>-1.4458059848174739E-2</v>
      </c>
      <c r="GM568">
        <v>1.0199616584873469E-3</v>
      </c>
      <c r="GN568">
        <v>-1.0584552142034339E-5</v>
      </c>
      <c r="GO568">
        <v>24</v>
      </c>
      <c r="GP568">
        <v>2276</v>
      </c>
      <c r="GQ568">
        <v>1</v>
      </c>
      <c r="GR568">
        <v>42</v>
      </c>
      <c r="GS568">
        <v>400.2</v>
      </c>
      <c r="GT568">
        <v>400</v>
      </c>
      <c r="GU568">
        <v>3.75366</v>
      </c>
      <c r="GV568">
        <v>2.18872</v>
      </c>
      <c r="GW568">
        <v>1.94702</v>
      </c>
      <c r="GX568">
        <v>2.80518</v>
      </c>
      <c r="GY568">
        <v>2.19482</v>
      </c>
      <c r="GZ568">
        <v>2.3010299999999999</v>
      </c>
      <c r="HA568">
        <v>30.222000000000001</v>
      </c>
      <c r="HB568">
        <v>15.4892</v>
      </c>
      <c r="HC568">
        <v>18</v>
      </c>
      <c r="HD568">
        <v>476.41300000000001</v>
      </c>
      <c r="HE568">
        <v>659.65800000000002</v>
      </c>
      <c r="HF568">
        <v>24.2545</v>
      </c>
      <c r="HG568">
        <v>20.4482</v>
      </c>
      <c r="HH568">
        <v>30.0001</v>
      </c>
      <c r="HI568">
        <v>20.395299999999999</v>
      </c>
      <c r="HJ568">
        <v>20.300899999999999</v>
      </c>
      <c r="HK568">
        <v>75.119200000000006</v>
      </c>
      <c r="HL568">
        <v>20.062000000000001</v>
      </c>
      <c r="HM568">
        <v>72.658199999999994</v>
      </c>
      <c r="HN568">
        <v>24.235499999999998</v>
      </c>
      <c r="HO568">
        <v>1637.4</v>
      </c>
      <c r="HP568">
        <v>19.716899999999999</v>
      </c>
      <c r="HQ568">
        <v>101.48099999999999</v>
      </c>
      <c r="HR568">
        <v>101.34699999999999</v>
      </c>
    </row>
    <row r="569" spans="1:226" x14ac:dyDescent="0.2">
      <c r="A569">
        <v>553</v>
      </c>
      <c r="B569">
        <v>1657487839.5</v>
      </c>
      <c r="C569">
        <v>6844</v>
      </c>
      <c r="D569" t="s">
        <v>1469</v>
      </c>
      <c r="E569" t="s">
        <v>1470</v>
      </c>
      <c r="F569">
        <v>5</v>
      </c>
      <c r="G569" t="s">
        <v>1276</v>
      </c>
      <c r="H569" t="s">
        <v>354</v>
      </c>
      <c r="I569">
        <v>1657487836.6500001</v>
      </c>
      <c r="J569">
        <f t="shared" si="272"/>
        <v>2.1514237519943739E-3</v>
      </c>
      <c r="K569">
        <f t="shared" si="273"/>
        <v>2.1514237519943737</v>
      </c>
      <c r="L569">
        <f t="shared" si="274"/>
        <v>36.983572994681005</v>
      </c>
      <c r="M569">
        <f t="shared" si="275"/>
        <v>1557.171</v>
      </c>
      <c r="N569">
        <f t="shared" si="276"/>
        <v>863.79509478167154</v>
      </c>
      <c r="O569">
        <f t="shared" si="277"/>
        <v>61.113356145188952</v>
      </c>
      <c r="P569">
        <f t="shared" si="278"/>
        <v>110.16958359321686</v>
      </c>
      <c r="Q569">
        <f t="shared" si="279"/>
        <v>9.305833728905985E-2</v>
      </c>
      <c r="R569">
        <f t="shared" si="280"/>
        <v>2.3649328165053607</v>
      </c>
      <c r="S569">
        <f t="shared" si="281"/>
        <v>9.1070886276853891E-2</v>
      </c>
      <c r="T569">
        <f t="shared" si="282"/>
        <v>5.7094333212745332E-2</v>
      </c>
      <c r="U569">
        <f t="shared" si="283"/>
        <v>321.5116908</v>
      </c>
      <c r="V569">
        <f t="shared" si="284"/>
        <v>26.50248498541589</v>
      </c>
      <c r="W569">
        <f t="shared" si="285"/>
        <v>25.051269999999999</v>
      </c>
      <c r="X569">
        <f t="shared" si="286"/>
        <v>3.1894098080923339</v>
      </c>
      <c r="Y569">
        <f t="shared" si="287"/>
        <v>49.894992074633379</v>
      </c>
      <c r="Z569">
        <f t="shared" si="288"/>
        <v>1.5743110680840722</v>
      </c>
      <c r="AA569">
        <f t="shared" si="289"/>
        <v>3.1552486584810024</v>
      </c>
      <c r="AB569">
        <f t="shared" si="290"/>
        <v>1.6150987400082617</v>
      </c>
      <c r="AC569">
        <f t="shared" si="291"/>
        <v>-94.877787462951886</v>
      </c>
      <c r="AD569">
        <f t="shared" si="292"/>
        <v>-23.022360447680551</v>
      </c>
      <c r="AE569">
        <f t="shared" si="293"/>
        <v>-2.0583560155512153</v>
      </c>
      <c r="AF569">
        <f t="shared" si="294"/>
        <v>201.55318687381634</v>
      </c>
      <c r="AG569">
        <f t="shared" si="295"/>
        <v>52.967017803179516</v>
      </c>
      <c r="AH569">
        <f t="shared" si="296"/>
        <v>2.1499402657043989</v>
      </c>
      <c r="AI569">
        <f t="shared" si="297"/>
        <v>36.983572994681005</v>
      </c>
      <c r="AJ569">
        <v>1658.1002205523141</v>
      </c>
      <c r="AK569">
        <v>1600.5076363636369</v>
      </c>
      <c r="AL569">
        <v>3.3567118815387711</v>
      </c>
      <c r="AM569">
        <v>64.35819296685338</v>
      </c>
      <c r="AN569">
        <f t="shared" si="298"/>
        <v>2.1514237519943737</v>
      </c>
      <c r="AO569">
        <v>19.729518482249581</v>
      </c>
      <c r="AP569">
        <v>22.253604242424231</v>
      </c>
      <c r="AQ569">
        <v>3.1295250420221659E-5</v>
      </c>
      <c r="AR569">
        <v>78.51994977644415</v>
      </c>
      <c r="AS569">
        <v>0</v>
      </c>
      <c r="AT569">
        <v>0</v>
      </c>
      <c r="AU569">
        <f t="shared" si="299"/>
        <v>1</v>
      </c>
      <c r="AV569">
        <f t="shared" si="300"/>
        <v>0</v>
      </c>
      <c r="AW569">
        <f t="shared" si="301"/>
        <v>37666.128609260049</v>
      </c>
      <c r="AX569">
        <f t="shared" si="302"/>
        <v>1999.973</v>
      </c>
      <c r="AY569">
        <f t="shared" si="303"/>
        <v>1681.17732</v>
      </c>
      <c r="AZ569">
        <f t="shared" si="304"/>
        <v>0.84060000810010937</v>
      </c>
      <c r="BA569">
        <f t="shared" si="305"/>
        <v>0.16075801563321104</v>
      </c>
      <c r="BB569">
        <v>6</v>
      </c>
      <c r="BC569">
        <v>0.5</v>
      </c>
      <c r="BD569" t="s">
        <v>355</v>
      </c>
      <c r="BE569">
        <v>2</v>
      </c>
      <c r="BF569" t="b">
        <v>1</v>
      </c>
      <c r="BG569">
        <v>1657487836.6500001</v>
      </c>
      <c r="BH569">
        <v>1557.171</v>
      </c>
      <c r="BI569">
        <v>1624.748</v>
      </c>
      <c r="BJ569">
        <v>22.251799999999999</v>
      </c>
      <c r="BK569">
        <v>19.729310000000002</v>
      </c>
      <c r="BL569">
        <v>1560.943</v>
      </c>
      <c r="BM569">
        <v>22.43938</v>
      </c>
      <c r="BN569">
        <v>500.00599999999997</v>
      </c>
      <c r="BO569">
        <v>70.649850000000001</v>
      </c>
      <c r="BP569">
        <v>9.9980040000000006E-2</v>
      </c>
      <c r="BQ569">
        <v>24.870699999999999</v>
      </c>
      <c r="BR569">
        <v>25.051269999999999</v>
      </c>
      <c r="BS569">
        <v>999.9</v>
      </c>
      <c r="BT569">
        <v>0</v>
      </c>
      <c r="BU569">
        <v>0</v>
      </c>
      <c r="BV569">
        <v>10011.485000000001</v>
      </c>
      <c r="BW569">
        <v>0</v>
      </c>
      <c r="BX569">
        <v>26.813369999999999</v>
      </c>
      <c r="BY569">
        <v>-67.576099999999997</v>
      </c>
      <c r="BZ569">
        <v>1592.6120000000001</v>
      </c>
      <c r="CA569">
        <v>1657.4459999999999</v>
      </c>
      <c r="CB569">
        <v>2.5224700000000002</v>
      </c>
      <c r="CC569">
        <v>1624.748</v>
      </c>
      <c r="CD569">
        <v>19.729310000000002</v>
      </c>
      <c r="CE569">
        <v>1.572084</v>
      </c>
      <c r="CF569">
        <v>1.3938729999999999</v>
      </c>
      <c r="CG569">
        <v>13.68787</v>
      </c>
      <c r="CH569">
        <v>11.851150000000001</v>
      </c>
      <c r="CI569">
        <v>1999.973</v>
      </c>
      <c r="CJ569">
        <v>0.97999809999999987</v>
      </c>
      <c r="CK569">
        <v>2.0001970000000001E-2</v>
      </c>
      <c r="CL569">
        <v>0</v>
      </c>
      <c r="CM569">
        <v>2.4204500000000002</v>
      </c>
      <c r="CN569">
        <v>0</v>
      </c>
      <c r="CO569">
        <v>13157.54</v>
      </c>
      <c r="CP569">
        <v>16749.23</v>
      </c>
      <c r="CQ569">
        <v>41.311999999999998</v>
      </c>
      <c r="CR569">
        <v>40.25</v>
      </c>
      <c r="CS569">
        <v>40.5062</v>
      </c>
      <c r="CT569">
        <v>40.399800000000013</v>
      </c>
      <c r="CU569">
        <v>39.862400000000001</v>
      </c>
      <c r="CV569">
        <v>1959.973</v>
      </c>
      <c r="CW569">
        <v>40</v>
      </c>
      <c r="CX569">
        <v>0</v>
      </c>
      <c r="CY569">
        <v>1657487839.5</v>
      </c>
      <c r="CZ569">
        <v>0</v>
      </c>
      <c r="DA569">
        <v>1657463835.0999999</v>
      </c>
      <c r="DB569" t="s">
        <v>356</v>
      </c>
      <c r="DC569">
        <v>1657463822.5999999</v>
      </c>
      <c r="DD569">
        <v>1657463835.0999999</v>
      </c>
      <c r="DE569">
        <v>1</v>
      </c>
      <c r="DF569">
        <v>-2.657</v>
      </c>
      <c r="DG569">
        <v>-13.192</v>
      </c>
      <c r="DH569">
        <v>-3.9239999999999999</v>
      </c>
      <c r="DI569">
        <v>-0.217</v>
      </c>
      <c r="DJ569">
        <v>376</v>
      </c>
      <c r="DK569">
        <v>3</v>
      </c>
      <c r="DL569">
        <v>0.48</v>
      </c>
      <c r="DM569">
        <v>0.03</v>
      </c>
      <c r="DN569">
        <v>-67.25231707317073</v>
      </c>
      <c r="DO569">
        <v>-2.2073644599304818</v>
      </c>
      <c r="DP569">
        <v>0.22752561678604899</v>
      </c>
      <c r="DQ569">
        <v>0</v>
      </c>
      <c r="DR569">
        <v>2.509754146341463</v>
      </c>
      <c r="DS569">
        <v>9.0762020905928525E-2</v>
      </c>
      <c r="DT569">
        <v>9.0164418853152292E-3</v>
      </c>
      <c r="DU569">
        <v>1</v>
      </c>
      <c r="DV569">
        <v>1</v>
      </c>
      <c r="DW569">
        <v>2</v>
      </c>
      <c r="DX569" t="s">
        <v>369</v>
      </c>
      <c r="DY569">
        <v>2.9897300000000002</v>
      </c>
      <c r="DZ569">
        <v>2.7249599999999998</v>
      </c>
      <c r="EA569">
        <v>0.183975</v>
      </c>
      <c r="EB569">
        <v>0.18671499999999999</v>
      </c>
      <c r="EC569">
        <v>8.1982399999999997E-2</v>
      </c>
      <c r="ED569">
        <v>7.3622800000000002E-2</v>
      </c>
      <c r="EE569">
        <v>26092.1</v>
      </c>
      <c r="EF569">
        <v>26073.5</v>
      </c>
      <c r="EG569">
        <v>29672.1</v>
      </c>
      <c r="EH569">
        <v>29615.5</v>
      </c>
      <c r="EI569">
        <v>36095.199999999997</v>
      </c>
      <c r="EJ569">
        <v>36482.800000000003</v>
      </c>
      <c r="EK569">
        <v>41802.5</v>
      </c>
      <c r="EL569">
        <v>42195.7</v>
      </c>
      <c r="EM569">
        <v>2.0378699999999998</v>
      </c>
      <c r="EN569">
        <v>2.2832499999999998</v>
      </c>
      <c r="EO569">
        <v>0.23378399999999999</v>
      </c>
      <c r="EP569">
        <v>0</v>
      </c>
      <c r="EQ569">
        <v>21.204499999999999</v>
      </c>
      <c r="ER569">
        <v>999.9</v>
      </c>
      <c r="ES569">
        <v>49.8</v>
      </c>
      <c r="ET569">
        <v>26.1</v>
      </c>
      <c r="EU569">
        <v>23.924600000000002</v>
      </c>
      <c r="EV569">
        <v>57.324399999999997</v>
      </c>
      <c r="EW569">
        <v>26.7668</v>
      </c>
      <c r="EX569">
        <v>2</v>
      </c>
      <c r="EY569">
        <v>-0.52237800000000001</v>
      </c>
      <c r="EZ569">
        <v>-1.53267</v>
      </c>
      <c r="FA569">
        <v>20.387799999999999</v>
      </c>
      <c r="FB569">
        <v>5.2214799999999997</v>
      </c>
      <c r="FC569">
        <v>12.0099</v>
      </c>
      <c r="FD569">
        <v>4.99125</v>
      </c>
      <c r="FE569">
        <v>3.2885</v>
      </c>
      <c r="FF569">
        <v>9319.7000000000007</v>
      </c>
      <c r="FG569">
        <v>9999</v>
      </c>
      <c r="FH569">
        <v>9999</v>
      </c>
      <c r="FI569">
        <v>138.19999999999999</v>
      </c>
      <c r="FJ569">
        <v>1.86676</v>
      </c>
      <c r="FK569">
        <v>1.8658399999999999</v>
      </c>
      <c r="FL569">
        <v>1.8653900000000001</v>
      </c>
      <c r="FM569">
        <v>1.8653900000000001</v>
      </c>
      <c r="FN569">
        <v>1.86707</v>
      </c>
      <c r="FO569">
        <v>1.8697999999999999</v>
      </c>
      <c r="FP569">
        <v>1.86835</v>
      </c>
      <c r="FQ569">
        <v>1.86981</v>
      </c>
      <c r="FR569">
        <v>0</v>
      </c>
      <c r="FS569">
        <v>0</v>
      </c>
      <c r="FT569">
        <v>0</v>
      </c>
      <c r="FU569">
        <v>0</v>
      </c>
      <c r="FV569" t="s">
        <v>358</v>
      </c>
      <c r="FW569" t="s">
        <v>359</v>
      </c>
      <c r="FX569" t="s">
        <v>360</v>
      </c>
      <c r="FY569" t="s">
        <v>360</v>
      </c>
      <c r="FZ569" t="s">
        <v>360</v>
      </c>
      <c r="GA569" t="s">
        <v>360</v>
      </c>
      <c r="GB569">
        <v>0</v>
      </c>
      <c r="GC569">
        <v>100</v>
      </c>
      <c r="GD569">
        <v>100</v>
      </c>
      <c r="GE569">
        <v>-3.78</v>
      </c>
      <c r="GF569">
        <v>-0.18759999999999999</v>
      </c>
      <c r="GG569">
        <v>-1.691838842420514</v>
      </c>
      <c r="GH569">
        <v>-5.4742946993243486E-4</v>
      </c>
      <c r="GI569">
        <v>-1.00937323189599E-6</v>
      </c>
      <c r="GJ569">
        <v>3.2426335113099041E-10</v>
      </c>
      <c r="GK569">
        <v>-0.25714838806632262</v>
      </c>
      <c r="GL569">
        <v>-1.4458059848174739E-2</v>
      </c>
      <c r="GM569">
        <v>1.0199616584873469E-3</v>
      </c>
      <c r="GN569">
        <v>-1.0584552142034339E-5</v>
      </c>
      <c r="GO569">
        <v>24</v>
      </c>
      <c r="GP569">
        <v>2276</v>
      </c>
      <c r="GQ569">
        <v>1</v>
      </c>
      <c r="GR569">
        <v>42</v>
      </c>
      <c r="GS569">
        <v>400.3</v>
      </c>
      <c r="GT569">
        <v>400.1</v>
      </c>
      <c r="GU569">
        <v>3.7793000000000001</v>
      </c>
      <c r="GV569">
        <v>2.1875</v>
      </c>
      <c r="GW569">
        <v>1.94702</v>
      </c>
      <c r="GX569">
        <v>2.80396</v>
      </c>
      <c r="GY569">
        <v>2.19482</v>
      </c>
      <c r="GZ569">
        <v>2.3303199999999999</v>
      </c>
      <c r="HA569">
        <v>30.222000000000001</v>
      </c>
      <c r="HB569">
        <v>15.4892</v>
      </c>
      <c r="HC569">
        <v>18</v>
      </c>
      <c r="HD569">
        <v>476.35399999999998</v>
      </c>
      <c r="HE569">
        <v>659.71900000000005</v>
      </c>
      <c r="HF569">
        <v>24.220700000000001</v>
      </c>
      <c r="HG569">
        <v>20.447099999999999</v>
      </c>
      <c r="HH569">
        <v>30.0001</v>
      </c>
      <c r="HI569">
        <v>20.395299999999999</v>
      </c>
      <c r="HJ569">
        <v>20.300899999999999</v>
      </c>
      <c r="HK569">
        <v>75.606200000000001</v>
      </c>
      <c r="HL569">
        <v>20.062000000000001</v>
      </c>
      <c r="HM569">
        <v>72.658199999999994</v>
      </c>
      <c r="HN569">
        <v>24.187100000000001</v>
      </c>
      <c r="HO569">
        <v>1657.44</v>
      </c>
      <c r="HP569">
        <v>19.705300000000001</v>
      </c>
      <c r="HQ569">
        <v>101.479</v>
      </c>
      <c r="HR569">
        <v>101.34699999999999</v>
      </c>
    </row>
    <row r="570" spans="1:226" x14ac:dyDescent="0.2">
      <c r="A570">
        <v>554</v>
      </c>
      <c r="B570">
        <v>1657487845</v>
      </c>
      <c r="C570">
        <v>6849.5</v>
      </c>
      <c r="D570" t="s">
        <v>1471</v>
      </c>
      <c r="E570" t="s">
        <v>1472</v>
      </c>
      <c r="F570">
        <v>5</v>
      </c>
      <c r="G570" t="s">
        <v>1276</v>
      </c>
      <c r="H570" t="s">
        <v>354</v>
      </c>
      <c r="I570">
        <v>1657487842.25</v>
      </c>
      <c r="J570">
        <f t="shared" si="272"/>
        <v>2.1553085940706406E-3</v>
      </c>
      <c r="K570">
        <f t="shared" si="273"/>
        <v>2.1553085940706405</v>
      </c>
      <c r="L570">
        <f t="shared" si="274"/>
        <v>37.231647703505523</v>
      </c>
      <c r="M570">
        <f t="shared" si="275"/>
        <v>1575.68</v>
      </c>
      <c r="N570">
        <f t="shared" si="276"/>
        <v>878.42593878704474</v>
      </c>
      <c r="O570">
        <f t="shared" si="277"/>
        <v>62.148800840315474</v>
      </c>
      <c r="P570">
        <f t="shared" si="278"/>
        <v>111.47965717324801</v>
      </c>
      <c r="Q570">
        <f t="shared" si="279"/>
        <v>9.3220843871269235E-2</v>
      </c>
      <c r="R570">
        <f t="shared" si="280"/>
        <v>2.3611490146403389</v>
      </c>
      <c r="S570">
        <f t="shared" si="281"/>
        <v>9.1223403466935735E-2</v>
      </c>
      <c r="T570">
        <f t="shared" si="282"/>
        <v>5.7190524562093933E-2</v>
      </c>
      <c r="U570">
        <f t="shared" si="283"/>
        <v>321.50993519999997</v>
      </c>
      <c r="V570">
        <f t="shared" si="284"/>
        <v>26.512924652077906</v>
      </c>
      <c r="W570">
        <f t="shared" si="285"/>
        <v>25.05386</v>
      </c>
      <c r="X570">
        <f t="shared" si="286"/>
        <v>3.1899021392382889</v>
      </c>
      <c r="Y570">
        <f t="shared" si="287"/>
        <v>49.876234772858318</v>
      </c>
      <c r="Z570">
        <f t="shared" si="288"/>
        <v>1.574592849919362</v>
      </c>
      <c r="AA570">
        <f t="shared" si="289"/>
        <v>3.1570002368667671</v>
      </c>
      <c r="AB570">
        <f t="shared" si="290"/>
        <v>1.6153092893189269</v>
      </c>
      <c r="AC570">
        <f t="shared" si="291"/>
        <v>-95.049108998515251</v>
      </c>
      <c r="AD570">
        <f t="shared" si="292"/>
        <v>-22.131381030653792</v>
      </c>
      <c r="AE570">
        <f t="shared" si="293"/>
        <v>-1.9819859090889369</v>
      </c>
      <c r="AF570">
        <f t="shared" si="294"/>
        <v>202.34745926174199</v>
      </c>
      <c r="AG570">
        <f t="shared" si="295"/>
        <v>53.151591679817251</v>
      </c>
      <c r="AH570">
        <f t="shared" si="296"/>
        <v>2.1554408798208011</v>
      </c>
      <c r="AI570">
        <f t="shared" si="297"/>
        <v>37.231647703505523</v>
      </c>
      <c r="AJ570">
        <v>1676.9276089430989</v>
      </c>
      <c r="AK570">
        <v>1619.075393939394</v>
      </c>
      <c r="AL570">
        <v>3.344983103870832</v>
      </c>
      <c r="AM570">
        <v>64.35819296685338</v>
      </c>
      <c r="AN570">
        <f t="shared" si="298"/>
        <v>2.1553085940706405</v>
      </c>
      <c r="AO570">
        <v>19.727724364418329</v>
      </c>
      <c r="AP570">
        <v>22.256399999999989</v>
      </c>
      <c r="AQ570">
        <v>1.7257028036719289E-5</v>
      </c>
      <c r="AR570">
        <v>78.51994977644415</v>
      </c>
      <c r="AS570">
        <v>0</v>
      </c>
      <c r="AT570">
        <v>0</v>
      </c>
      <c r="AU570">
        <f t="shared" si="299"/>
        <v>1</v>
      </c>
      <c r="AV570">
        <f t="shared" si="300"/>
        <v>0</v>
      </c>
      <c r="AW570">
        <f t="shared" si="301"/>
        <v>37573.141085671137</v>
      </c>
      <c r="AX570">
        <f t="shared" si="302"/>
        <v>1999.962</v>
      </c>
      <c r="AY570">
        <f t="shared" si="303"/>
        <v>1681.1680799999999</v>
      </c>
      <c r="AZ570">
        <f t="shared" si="304"/>
        <v>0.84060001140021656</v>
      </c>
      <c r="BA570">
        <f t="shared" si="305"/>
        <v>0.16075802200241804</v>
      </c>
      <c r="BB570">
        <v>6</v>
      </c>
      <c r="BC570">
        <v>0.5</v>
      </c>
      <c r="BD570" t="s">
        <v>355</v>
      </c>
      <c r="BE570">
        <v>2</v>
      </c>
      <c r="BF570" t="b">
        <v>1</v>
      </c>
      <c r="BG570">
        <v>1657487842.25</v>
      </c>
      <c r="BH570">
        <v>1575.68</v>
      </c>
      <c r="BI570">
        <v>1643.5360000000001</v>
      </c>
      <c r="BJ570">
        <v>22.255669999999999</v>
      </c>
      <c r="BK570">
        <v>19.726759999999999</v>
      </c>
      <c r="BL570">
        <v>1579.4770000000001</v>
      </c>
      <c r="BM570">
        <v>22.44322</v>
      </c>
      <c r="BN570">
        <v>500.01069999999999</v>
      </c>
      <c r="BO570">
        <v>70.650109999999998</v>
      </c>
      <c r="BP570">
        <v>0.1000786</v>
      </c>
      <c r="BQ570">
        <v>24.88</v>
      </c>
      <c r="BR570">
        <v>25.05386</v>
      </c>
      <c r="BS570">
        <v>999.9</v>
      </c>
      <c r="BT570">
        <v>0</v>
      </c>
      <c r="BU570">
        <v>0</v>
      </c>
      <c r="BV570">
        <v>9986.005000000001</v>
      </c>
      <c r="BW570">
        <v>0</v>
      </c>
      <c r="BX570">
        <v>26.865379999999998</v>
      </c>
      <c r="BY570">
        <v>-67.856260000000006</v>
      </c>
      <c r="BZ570">
        <v>1611.5450000000001</v>
      </c>
      <c r="CA570">
        <v>1676.6089999999999</v>
      </c>
      <c r="CB570">
        <v>2.528905</v>
      </c>
      <c r="CC570">
        <v>1643.5360000000001</v>
      </c>
      <c r="CD570">
        <v>19.726759999999999</v>
      </c>
      <c r="CE570">
        <v>1.572365</v>
      </c>
      <c r="CF570">
        <v>1.3936980000000001</v>
      </c>
      <c r="CG570">
        <v>13.690619999999999</v>
      </c>
      <c r="CH570">
        <v>11.84924</v>
      </c>
      <c r="CI570">
        <v>1999.962</v>
      </c>
      <c r="CJ570">
        <v>0.97999899999999995</v>
      </c>
      <c r="CK570">
        <v>2.0001100000000001E-2</v>
      </c>
      <c r="CL570">
        <v>0</v>
      </c>
      <c r="CM570">
        <v>2.2891300000000001</v>
      </c>
      <c r="CN570">
        <v>0</v>
      </c>
      <c r="CO570">
        <v>13157.15</v>
      </c>
      <c r="CP570">
        <v>16749.12</v>
      </c>
      <c r="CQ570">
        <v>41.399800000000013</v>
      </c>
      <c r="CR570">
        <v>40.293400000000013</v>
      </c>
      <c r="CS570">
        <v>40.561999999999998</v>
      </c>
      <c r="CT570">
        <v>40.481099999999998</v>
      </c>
      <c r="CU570">
        <v>39.949599999999997</v>
      </c>
      <c r="CV570">
        <v>1959.962</v>
      </c>
      <c r="CW570">
        <v>40</v>
      </c>
      <c r="CX570">
        <v>0</v>
      </c>
      <c r="CY570">
        <v>1657487844.9000001</v>
      </c>
      <c r="CZ570">
        <v>0</v>
      </c>
      <c r="DA570">
        <v>1657463835.0999999</v>
      </c>
      <c r="DB570" t="s">
        <v>356</v>
      </c>
      <c r="DC570">
        <v>1657463822.5999999</v>
      </c>
      <c r="DD570">
        <v>1657463835.0999999</v>
      </c>
      <c r="DE570">
        <v>1</v>
      </c>
      <c r="DF570">
        <v>-2.657</v>
      </c>
      <c r="DG570">
        <v>-13.192</v>
      </c>
      <c r="DH570">
        <v>-3.9239999999999999</v>
      </c>
      <c r="DI570">
        <v>-0.217</v>
      </c>
      <c r="DJ570">
        <v>376</v>
      </c>
      <c r="DK570">
        <v>3</v>
      </c>
      <c r="DL570">
        <v>0.48</v>
      </c>
      <c r="DM570">
        <v>0.03</v>
      </c>
      <c r="DN570">
        <v>-67.477997500000001</v>
      </c>
      <c r="DO570">
        <v>-2.8412836772983092</v>
      </c>
      <c r="DP570">
        <v>0.27749324990664181</v>
      </c>
      <c r="DQ570">
        <v>0</v>
      </c>
      <c r="DR570">
        <v>2.5179285</v>
      </c>
      <c r="DS570">
        <v>8.7663039399625081E-2</v>
      </c>
      <c r="DT570">
        <v>8.4804933671338133E-3</v>
      </c>
      <c r="DU570">
        <v>1</v>
      </c>
      <c r="DV570">
        <v>1</v>
      </c>
      <c r="DW570">
        <v>2</v>
      </c>
      <c r="DX570" t="s">
        <v>369</v>
      </c>
      <c r="DY570">
        <v>2.9895800000000001</v>
      </c>
      <c r="DZ570">
        <v>2.7244999999999999</v>
      </c>
      <c r="EA570">
        <v>0.18526799999999999</v>
      </c>
      <c r="EB570">
        <v>0.18798699999999999</v>
      </c>
      <c r="EC570">
        <v>8.1991499999999995E-2</v>
      </c>
      <c r="ED570">
        <v>7.3615399999999998E-2</v>
      </c>
      <c r="EE570">
        <v>26051</v>
      </c>
      <c r="EF570">
        <v>26033.200000000001</v>
      </c>
      <c r="EG570">
        <v>29672.2</v>
      </c>
      <c r="EH570">
        <v>29615.9</v>
      </c>
      <c r="EI570">
        <v>36094.9</v>
      </c>
      <c r="EJ570">
        <v>36483.9</v>
      </c>
      <c r="EK570">
        <v>41802.6</v>
      </c>
      <c r="EL570">
        <v>42196.6</v>
      </c>
      <c r="EM570">
        <v>2.0377999999999998</v>
      </c>
      <c r="EN570">
        <v>2.2831700000000001</v>
      </c>
      <c r="EO570">
        <v>0.23349700000000001</v>
      </c>
      <c r="EP570">
        <v>0</v>
      </c>
      <c r="EQ570">
        <v>21.2121</v>
      </c>
      <c r="ER570">
        <v>999.9</v>
      </c>
      <c r="ES570">
        <v>49.8</v>
      </c>
      <c r="ET570">
        <v>26.1</v>
      </c>
      <c r="EU570">
        <v>23.924199999999999</v>
      </c>
      <c r="EV570">
        <v>57.2044</v>
      </c>
      <c r="EW570">
        <v>26.782900000000001</v>
      </c>
      <c r="EX570">
        <v>2</v>
      </c>
      <c r="EY570">
        <v>-0.522536</v>
      </c>
      <c r="EZ570">
        <v>-1.44455</v>
      </c>
      <c r="FA570">
        <v>20.388200000000001</v>
      </c>
      <c r="FB570">
        <v>5.2202799999999998</v>
      </c>
      <c r="FC570">
        <v>12.0099</v>
      </c>
      <c r="FD570">
        <v>4.9909499999999998</v>
      </c>
      <c r="FE570">
        <v>3.2881999999999998</v>
      </c>
      <c r="FF570">
        <v>9319.7000000000007</v>
      </c>
      <c r="FG570">
        <v>9999</v>
      </c>
      <c r="FH570">
        <v>9999</v>
      </c>
      <c r="FI570">
        <v>138.19999999999999</v>
      </c>
      <c r="FJ570">
        <v>1.86676</v>
      </c>
      <c r="FK570">
        <v>1.8658399999999999</v>
      </c>
      <c r="FL570">
        <v>1.8653900000000001</v>
      </c>
      <c r="FM570">
        <v>1.86538</v>
      </c>
      <c r="FN570">
        <v>1.8670899999999999</v>
      </c>
      <c r="FO570">
        <v>1.8697900000000001</v>
      </c>
      <c r="FP570">
        <v>1.86832</v>
      </c>
      <c r="FQ570">
        <v>1.86981</v>
      </c>
      <c r="FR570">
        <v>0</v>
      </c>
      <c r="FS570">
        <v>0</v>
      </c>
      <c r="FT570">
        <v>0</v>
      </c>
      <c r="FU570">
        <v>0</v>
      </c>
      <c r="FV570" t="s">
        <v>358</v>
      </c>
      <c r="FW570" t="s">
        <v>359</v>
      </c>
      <c r="FX570" t="s">
        <v>360</v>
      </c>
      <c r="FY570" t="s">
        <v>360</v>
      </c>
      <c r="FZ570" t="s">
        <v>360</v>
      </c>
      <c r="GA570" t="s">
        <v>360</v>
      </c>
      <c r="GB570">
        <v>0</v>
      </c>
      <c r="GC570">
        <v>100</v>
      </c>
      <c r="GD570">
        <v>100</v>
      </c>
      <c r="GE570">
        <v>-3.81</v>
      </c>
      <c r="GF570">
        <v>-0.1875</v>
      </c>
      <c r="GG570">
        <v>-1.691838842420514</v>
      </c>
      <c r="GH570">
        <v>-5.4742946993243486E-4</v>
      </c>
      <c r="GI570">
        <v>-1.00937323189599E-6</v>
      </c>
      <c r="GJ570">
        <v>3.2426335113099041E-10</v>
      </c>
      <c r="GK570">
        <v>-0.25714838806632262</v>
      </c>
      <c r="GL570">
        <v>-1.4458059848174739E-2</v>
      </c>
      <c r="GM570">
        <v>1.0199616584873469E-3</v>
      </c>
      <c r="GN570">
        <v>-1.0584552142034339E-5</v>
      </c>
      <c r="GO570">
        <v>24</v>
      </c>
      <c r="GP570">
        <v>2276</v>
      </c>
      <c r="GQ570">
        <v>1</v>
      </c>
      <c r="GR570">
        <v>42</v>
      </c>
      <c r="GS570">
        <v>400.4</v>
      </c>
      <c r="GT570">
        <v>400.2</v>
      </c>
      <c r="GU570">
        <v>3.8110400000000002</v>
      </c>
      <c r="GV570">
        <v>2.18994</v>
      </c>
      <c r="GW570">
        <v>1.94702</v>
      </c>
      <c r="GX570">
        <v>2.80518</v>
      </c>
      <c r="GY570">
        <v>2.19482</v>
      </c>
      <c r="GZ570">
        <v>2.3303199999999999</v>
      </c>
      <c r="HA570">
        <v>30.222000000000001</v>
      </c>
      <c r="HB570">
        <v>15.4892</v>
      </c>
      <c r="HC570">
        <v>18</v>
      </c>
      <c r="HD570">
        <v>476.29399999999998</v>
      </c>
      <c r="HE570">
        <v>659.63699999999994</v>
      </c>
      <c r="HF570">
        <v>24.158000000000001</v>
      </c>
      <c r="HG570">
        <v>20.446400000000001</v>
      </c>
      <c r="HH570">
        <v>29.9999</v>
      </c>
      <c r="HI570">
        <v>20.393599999999999</v>
      </c>
      <c r="HJ570">
        <v>20.299299999999999</v>
      </c>
      <c r="HK570">
        <v>76.246700000000004</v>
      </c>
      <c r="HL570">
        <v>20.062000000000001</v>
      </c>
      <c r="HM570">
        <v>72.658199999999994</v>
      </c>
      <c r="HN570">
        <v>24.135000000000002</v>
      </c>
      <c r="HO570">
        <v>1670.8</v>
      </c>
      <c r="HP570">
        <v>19.748000000000001</v>
      </c>
      <c r="HQ570">
        <v>101.479</v>
      </c>
      <c r="HR570">
        <v>101.349</v>
      </c>
    </row>
    <row r="571" spans="1:226" x14ac:dyDescent="0.2">
      <c r="A571">
        <v>555</v>
      </c>
      <c r="B571">
        <v>1657487850</v>
      </c>
      <c r="C571">
        <v>6854.5</v>
      </c>
      <c r="D571" t="s">
        <v>1473</v>
      </c>
      <c r="E571" t="s">
        <v>1474</v>
      </c>
      <c r="F571">
        <v>5</v>
      </c>
      <c r="G571" t="s">
        <v>1276</v>
      </c>
      <c r="H571" t="s">
        <v>354</v>
      </c>
      <c r="I571">
        <v>1657487847.5</v>
      </c>
      <c r="J571">
        <f t="shared" si="272"/>
        <v>2.1591021049374146E-3</v>
      </c>
      <c r="K571">
        <f t="shared" si="273"/>
        <v>2.1591021049374146</v>
      </c>
      <c r="L571">
        <f t="shared" si="274"/>
        <v>37.16506414126156</v>
      </c>
      <c r="M571">
        <f t="shared" si="275"/>
        <v>1593.086666666667</v>
      </c>
      <c r="N571">
        <f t="shared" si="276"/>
        <v>897.27698809808328</v>
      </c>
      <c r="O571">
        <f t="shared" si="277"/>
        <v>63.484246552990378</v>
      </c>
      <c r="P571">
        <f t="shared" si="278"/>
        <v>112.71425442585061</v>
      </c>
      <c r="Q571">
        <f t="shared" si="279"/>
        <v>9.3359675049802915E-2</v>
      </c>
      <c r="R571">
        <f t="shared" si="280"/>
        <v>2.3664572161580129</v>
      </c>
      <c r="S571">
        <f t="shared" si="281"/>
        <v>9.1360739621798484E-2</v>
      </c>
      <c r="T571">
        <f t="shared" si="282"/>
        <v>5.7276493951304575E-2</v>
      </c>
      <c r="U571">
        <f t="shared" si="283"/>
        <v>321.51163099999991</v>
      </c>
      <c r="V571">
        <f t="shared" si="284"/>
        <v>26.515183485241941</v>
      </c>
      <c r="W571">
        <f t="shared" si="285"/>
        <v>25.056999999999999</v>
      </c>
      <c r="X571">
        <f t="shared" si="286"/>
        <v>3.1904991085306182</v>
      </c>
      <c r="Y571">
        <f t="shared" si="287"/>
        <v>49.86067142943638</v>
      </c>
      <c r="Z571">
        <f t="shared" si="288"/>
        <v>1.5747424489434552</v>
      </c>
      <c r="AA571">
        <f t="shared" si="289"/>
        <v>3.1582856864895126</v>
      </c>
      <c r="AB571">
        <f t="shared" si="290"/>
        <v>1.6157566595871631</v>
      </c>
      <c r="AC571">
        <f t="shared" si="291"/>
        <v>-95.216402827739984</v>
      </c>
      <c r="AD571">
        <f t="shared" si="292"/>
        <v>-21.711356011743419</v>
      </c>
      <c r="AE571">
        <f t="shared" si="293"/>
        <v>-1.9401062469567516</v>
      </c>
      <c r="AF571">
        <f t="shared" si="294"/>
        <v>202.64376591355975</v>
      </c>
      <c r="AG571">
        <f t="shared" si="295"/>
        <v>53.370950687340546</v>
      </c>
      <c r="AH571">
        <f t="shared" si="296"/>
        <v>2.1598351153027604</v>
      </c>
      <c r="AI571">
        <f t="shared" si="297"/>
        <v>37.16506414126156</v>
      </c>
      <c r="AJ571">
        <v>1694.1918430960509</v>
      </c>
      <c r="AK571">
        <v>1636.1715757575751</v>
      </c>
      <c r="AL571">
        <v>3.412072452291345</v>
      </c>
      <c r="AM571">
        <v>64.35819296685338</v>
      </c>
      <c r="AN571">
        <f t="shared" si="298"/>
        <v>2.1591021049374146</v>
      </c>
      <c r="AO571">
        <v>19.72443645433734</v>
      </c>
      <c r="AP571">
        <v>22.257690909090901</v>
      </c>
      <c r="AQ571">
        <v>2.1273408557179659E-5</v>
      </c>
      <c r="AR571">
        <v>78.51994977644415</v>
      </c>
      <c r="AS571">
        <v>0</v>
      </c>
      <c r="AT571">
        <v>0</v>
      </c>
      <c r="AU571">
        <f t="shared" si="299"/>
        <v>1</v>
      </c>
      <c r="AV571">
        <f t="shared" si="300"/>
        <v>0</v>
      </c>
      <c r="AW571">
        <f t="shared" si="301"/>
        <v>37701.140640009093</v>
      </c>
      <c r="AX571">
        <f t="shared" si="302"/>
        <v>1999.9722222222219</v>
      </c>
      <c r="AY571">
        <f t="shared" si="303"/>
        <v>1681.1766999999995</v>
      </c>
      <c r="AZ571">
        <f t="shared" si="304"/>
        <v>0.84060002500034714</v>
      </c>
      <c r="BA571">
        <f t="shared" si="305"/>
        <v>0.16075804825067014</v>
      </c>
      <c r="BB571">
        <v>6</v>
      </c>
      <c r="BC571">
        <v>0.5</v>
      </c>
      <c r="BD571" t="s">
        <v>355</v>
      </c>
      <c r="BE571">
        <v>2</v>
      </c>
      <c r="BF571" t="b">
        <v>1</v>
      </c>
      <c r="BG571">
        <v>1657487847.5</v>
      </c>
      <c r="BH571">
        <v>1593.086666666667</v>
      </c>
      <c r="BI571">
        <v>1661.2633333333331</v>
      </c>
      <c r="BJ571">
        <v>22.25717777777778</v>
      </c>
      <c r="BK571">
        <v>19.722966666666672</v>
      </c>
      <c r="BL571">
        <v>1596.9077777777779</v>
      </c>
      <c r="BM571">
        <v>22.444688888888891</v>
      </c>
      <c r="BN571">
        <v>499.98122222222219</v>
      </c>
      <c r="BO571">
        <v>70.652266666666662</v>
      </c>
      <c r="BP571">
        <v>9.9850455555555551E-2</v>
      </c>
      <c r="BQ571">
        <v>24.886822222222222</v>
      </c>
      <c r="BR571">
        <v>25.056999999999999</v>
      </c>
      <c r="BS571">
        <v>999.90000000000009</v>
      </c>
      <c r="BT571">
        <v>0</v>
      </c>
      <c r="BU571">
        <v>0</v>
      </c>
      <c r="BV571">
        <v>10021.4</v>
      </c>
      <c r="BW571">
        <v>0</v>
      </c>
      <c r="BX571">
        <v>26.799911111111111</v>
      </c>
      <c r="BY571">
        <v>-68.176266666666663</v>
      </c>
      <c r="BZ571">
        <v>1629.3522222222221</v>
      </c>
      <c r="CA571">
        <v>1694.685555555556</v>
      </c>
      <c r="CB571">
        <v>2.5342044444444438</v>
      </c>
      <c r="CC571">
        <v>1661.2633333333331</v>
      </c>
      <c r="CD571">
        <v>19.722966666666672</v>
      </c>
      <c r="CE571">
        <v>1.572518888888889</v>
      </c>
      <c r="CF571">
        <v>1.393474444444444</v>
      </c>
      <c r="CG571">
        <v>13.692144444444439</v>
      </c>
      <c r="CH571">
        <v>11.8468</v>
      </c>
      <c r="CI571">
        <v>1999.9722222222219</v>
      </c>
      <c r="CJ571">
        <v>0.9799996666666666</v>
      </c>
      <c r="CK571">
        <v>2.0000433333333331E-2</v>
      </c>
      <c r="CL571">
        <v>0</v>
      </c>
      <c r="CM571">
        <v>2.1742444444444451</v>
      </c>
      <c r="CN571">
        <v>0</v>
      </c>
      <c r="CO571">
        <v>13156.644444444441</v>
      </c>
      <c r="CP571">
        <v>16749.222222222219</v>
      </c>
      <c r="CQ571">
        <v>41.465000000000003</v>
      </c>
      <c r="CR571">
        <v>40.311999999999998</v>
      </c>
      <c r="CS571">
        <v>40.618000000000002</v>
      </c>
      <c r="CT571">
        <v>40.55511111111111</v>
      </c>
      <c r="CU571">
        <v>39.993000000000002</v>
      </c>
      <c r="CV571">
        <v>1959.971111111111</v>
      </c>
      <c r="CW571">
        <v>40.001111111111108</v>
      </c>
      <c r="CX571">
        <v>0</v>
      </c>
      <c r="CY571">
        <v>1657487849.7</v>
      </c>
      <c r="CZ571">
        <v>0</v>
      </c>
      <c r="DA571">
        <v>1657463835.0999999</v>
      </c>
      <c r="DB571" t="s">
        <v>356</v>
      </c>
      <c r="DC571">
        <v>1657463822.5999999</v>
      </c>
      <c r="DD571">
        <v>1657463835.0999999</v>
      </c>
      <c r="DE571">
        <v>1</v>
      </c>
      <c r="DF571">
        <v>-2.657</v>
      </c>
      <c r="DG571">
        <v>-13.192</v>
      </c>
      <c r="DH571">
        <v>-3.9239999999999999</v>
      </c>
      <c r="DI571">
        <v>-0.217</v>
      </c>
      <c r="DJ571">
        <v>376</v>
      </c>
      <c r="DK571">
        <v>3</v>
      </c>
      <c r="DL571">
        <v>0.48</v>
      </c>
      <c r="DM571">
        <v>0.03</v>
      </c>
      <c r="DN571">
        <v>-67.7506780487805</v>
      </c>
      <c r="DO571">
        <v>-2.935636933797928</v>
      </c>
      <c r="DP571">
        <v>0.29350381433695139</v>
      </c>
      <c r="DQ571">
        <v>0</v>
      </c>
      <c r="DR571">
        <v>2.524844634146342</v>
      </c>
      <c r="DS571">
        <v>7.7423623693383486E-2</v>
      </c>
      <c r="DT571">
        <v>7.7250224082273961E-3</v>
      </c>
      <c r="DU571">
        <v>1</v>
      </c>
      <c r="DV571">
        <v>1</v>
      </c>
      <c r="DW571">
        <v>2</v>
      </c>
      <c r="DX571" t="s">
        <v>369</v>
      </c>
      <c r="DY571">
        <v>2.9895</v>
      </c>
      <c r="DZ571">
        <v>2.7249400000000001</v>
      </c>
      <c r="EA571">
        <v>0.18645</v>
      </c>
      <c r="EB571">
        <v>0.18914</v>
      </c>
      <c r="EC571">
        <v>8.1996100000000002E-2</v>
      </c>
      <c r="ED571">
        <v>7.3603600000000005E-2</v>
      </c>
      <c r="EE571">
        <v>26013.8</v>
      </c>
      <c r="EF571">
        <v>25996.3</v>
      </c>
      <c r="EG571">
        <v>29672.7</v>
      </c>
      <c r="EH571">
        <v>29615.9</v>
      </c>
      <c r="EI571">
        <v>36095.1</v>
      </c>
      <c r="EJ571">
        <v>36484.1</v>
      </c>
      <c r="EK571">
        <v>41803.1</v>
      </c>
      <c r="EL571">
        <v>42196.3</v>
      </c>
      <c r="EM571">
        <v>2.0376799999999999</v>
      </c>
      <c r="EN571">
        <v>2.2834699999999999</v>
      </c>
      <c r="EO571">
        <v>0.233095</v>
      </c>
      <c r="EP571">
        <v>0</v>
      </c>
      <c r="EQ571">
        <v>21.2196</v>
      </c>
      <c r="ER571">
        <v>999.9</v>
      </c>
      <c r="ES571">
        <v>49.8</v>
      </c>
      <c r="ET571">
        <v>26.1</v>
      </c>
      <c r="EU571">
        <v>23.9254</v>
      </c>
      <c r="EV571">
        <v>57.634399999999999</v>
      </c>
      <c r="EW571">
        <v>26.859000000000002</v>
      </c>
      <c r="EX571">
        <v>2</v>
      </c>
      <c r="EY571">
        <v>-0.52256599999999997</v>
      </c>
      <c r="EZ571">
        <v>-1.39696</v>
      </c>
      <c r="FA571">
        <v>20.388999999999999</v>
      </c>
      <c r="FB571">
        <v>5.2223800000000002</v>
      </c>
      <c r="FC571">
        <v>12.0099</v>
      </c>
      <c r="FD571">
        <v>4.9915000000000003</v>
      </c>
      <c r="FE571">
        <v>3.2886500000000001</v>
      </c>
      <c r="FF571">
        <v>9319.9</v>
      </c>
      <c r="FG571">
        <v>9999</v>
      </c>
      <c r="FH571">
        <v>9999</v>
      </c>
      <c r="FI571">
        <v>138.19999999999999</v>
      </c>
      <c r="FJ571">
        <v>1.8667800000000001</v>
      </c>
      <c r="FK571">
        <v>1.86585</v>
      </c>
      <c r="FL571">
        <v>1.8653900000000001</v>
      </c>
      <c r="FM571">
        <v>1.86538</v>
      </c>
      <c r="FN571">
        <v>1.8671</v>
      </c>
      <c r="FO571">
        <v>1.86978</v>
      </c>
      <c r="FP571">
        <v>1.86832</v>
      </c>
      <c r="FQ571">
        <v>1.86981</v>
      </c>
      <c r="FR571">
        <v>0</v>
      </c>
      <c r="FS571">
        <v>0</v>
      </c>
      <c r="FT571">
        <v>0</v>
      </c>
      <c r="FU571">
        <v>0</v>
      </c>
      <c r="FV571" t="s">
        <v>358</v>
      </c>
      <c r="FW571" t="s">
        <v>359</v>
      </c>
      <c r="FX571" t="s">
        <v>360</v>
      </c>
      <c r="FY571" t="s">
        <v>360</v>
      </c>
      <c r="FZ571" t="s">
        <v>360</v>
      </c>
      <c r="GA571" t="s">
        <v>360</v>
      </c>
      <c r="GB571">
        <v>0</v>
      </c>
      <c r="GC571">
        <v>100</v>
      </c>
      <c r="GD571">
        <v>100</v>
      </c>
      <c r="GE571">
        <v>-3.83</v>
      </c>
      <c r="GF571">
        <v>-0.1875</v>
      </c>
      <c r="GG571">
        <v>-1.691838842420514</v>
      </c>
      <c r="GH571">
        <v>-5.4742946993243486E-4</v>
      </c>
      <c r="GI571">
        <v>-1.00937323189599E-6</v>
      </c>
      <c r="GJ571">
        <v>3.2426335113099041E-10</v>
      </c>
      <c r="GK571">
        <v>-0.25714838806632262</v>
      </c>
      <c r="GL571">
        <v>-1.4458059848174739E-2</v>
      </c>
      <c r="GM571">
        <v>1.0199616584873469E-3</v>
      </c>
      <c r="GN571">
        <v>-1.0584552142034339E-5</v>
      </c>
      <c r="GO571">
        <v>24</v>
      </c>
      <c r="GP571">
        <v>2276</v>
      </c>
      <c r="GQ571">
        <v>1</v>
      </c>
      <c r="GR571">
        <v>42</v>
      </c>
      <c r="GS571">
        <v>400.5</v>
      </c>
      <c r="GT571">
        <v>400.2</v>
      </c>
      <c r="GU571">
        <v>3.8403299999999998</v>
      </c>
      <c r="GV571">
        <v>2.18872</v>
      </c>
      <c r="GW571">
        <v>1.94702</v>
      </c>
      <c r="GX571">
        <v>2.80518</v>
      </c>
      <c r="GY571">
        <v>2.19482</v>
      </c>
      <c r="GZ571">
        <v>2.3339799999999999</v>
      </c>
      <c r="HA571">
        <v>30.200500000000002</v>
      </c>
      <c r="HB571">
        <v>15.4892</v>
      </c>
      <c r="HC571">
        <v>18</v>
      </c>
      <c r="HD571">
        <v>476.22</v>
      </c>
      <c r="HE571">
        <v>659.88</v>
      </c>
      <c r="HF571">
        <v>24.099299999999999</v>
      </c>
      <c r="HG571">
        <v>20.446400000000001</v>
      </c>
      <c r="HH571">
        <v>29.9999</v>
      </c>
      <c r="HI571">
        <v>20.393599999999999</v>
      </c>
      <c r="HJ571">
        <v>20.299199999999999</v>
      </c>
      <c r="HK571">
        <v>76.830100000000002</v>
      </c>
      <c r="HL571">
        <v>20.062000000000001</v>
      </c>
      <c r="HM571">
        <v>72.658199999999994</v>
      </c>
      <c r="HN571">
        <v>24.081099999999999</v>
      </c>
      <c r="HO571">
        <v>1690.84</v>
      </c>
      <c r="HP571">
        <v>19.753900000000002</v>
      </c>
      <c r="HQ571">
        <v>101.48099999999999</v>
      </c>
      <c r="HR571">
        <v>101.348</v>
      </c>
    </row>
    <row r="572" spans="1:226" x14ac:dyDescent="0.2">
      <c r="A572">
        <v>556</v>
      </c>
      <c r="B572">
        <v>1657487855</v>
      </c>
      <c r="C572">
        <v>6859.5</v>
      </c>
      <c r="D572" t="s">
        <v>1475</v>
      </c>
      <c r="E572" t="s">
        <v>1476</v>
      </c>
      <c r="F572">
        <v>5</v>
      </c>
      <c r="G572" t="s">
        <v>1276</v>
      </c>
      <c r="H572" t="s">
        <v>354</v>
      </c>
      <c r="I572">
        <v>1657487852.2</v>
      </c>
      <c r="J572">
        <f t="shared" si="272"/>
        <v>2.1592543071575947E-3</v>
      </c>
      <c r="K572">
        <f t="shared" si="273"/>
        <v>2.1592543071575947</v>
      </c>
      <c r="L572">
        <f t="shared" si="274"/>
        <v>37.295396896391694</v>
      </c>
      <c r="M572">
        <f t="shared" si="275"/>
        <v>1608.588</v>
      </c>
      <c r="N572">
        <f t="shared" si="276"/>
        <v>910.48401232262313</v>
      </c>
      <c r="O572">
        <f t="shared" si="277"/>
        <v>64.424461043265623</v>
      </c>
      <c r="P572">
        <f t="shared" si="278"/>
        <v>113.82123523102919</v>
      </c>
      <c r="Q572">
        <f t="shared" si="279"/>
        <v>9.3434623037689166E-2</v>
      </c>
      <c r="R572">
        <f t="shared" si="280"/>
        <v>2.3619527673424718</v>
      </c>
      <c r="S572">
        <f t="shared" si="281"/>
        <v>9.1428784089607071E-2</v>
      </c>
      <c r="T572">
        <f t="shared" si="282"/>
        <v>5.7319620212810202E-2</v>
      </c>
      <c r="U572">
        <f t="shared" si="283"/>
        <v>321.51440399999996</v>
      </c>
      <c r="V572">
        <f t="shared" si="284"/>
        <v>26.513579292657251</v>
      </c>
      <c r="W572">
        <f t="shared" si="285"/>
        <v>25.0519</v>
      </c>
      <c r="X572">
        <f t="shared" si="286"/>
        <v>3.1895295582052281</v>
      </c>
      <c r="Y572">
        <f t="shared" si="287"/>
        <v>49.872498383450861</v>
      </c>
      <c r="Z572">
        <f t="shared" si="288"/>
        <v>1.574699455009863</v>
      </c>
      <c r="AA572">
        <f t="shared" si="289"/>
        <v>3.1574505109060143</v>
      </c>
      <c r="AB572">
        <f t="shared" si="290"/>
        <v>1.6148301031953651</v>
      </c>
      <c r="AC572">
        <f t="shared" si="291"/>
        <v>-95.223114945649925</v>
      </c>
      <c r="AD572">
        <f t="shared" si="292"/>
        <v>-21.584996167983761</v>
      </c>
      <c r="AE572">
        <f t="shared" si="293"/>
        <v>-1.932400536601268</v>
      </c>
      <c r="AF572">
        <f t="shared" si="294"/>
        <v>202.77389234976499</v>
      </c>
      <c r="AG572">
        <f t="shared" si="295"/>
        <v>53.464314291552157</v>
      </c>
      <c r="AH572">
        <f t="shared" si="296"/>
        <v>2.1644407184734531</v>
      </c>
      <c r="AI572">
        <f t="shared" si="297"/>
        <v>37.295396896391694</v>
      </c>
      <c r="AJ572">
        <v>1711.085213653706</v>
      </c>
      <c r="AK572">
        <v>1652.9892121212119</v>
      </c>
      <c r="AL572">
        <v>3.3905654905910061</v>
      </c>
      <c r="AM572">
        <v>64.35819296685338</v>
      </c>
      <c r="AN572">
        <f t="shared" si="298"/>
        <v>2.1592543071575947</v>
      </c>
      <c r="AO572">
        <v>19.717518875203531</v>
      </c>
      <c r="AP572">
        <v>22.25091333333333</v>
      </c>
      <c r="AQ572">
        <v>-2.228665711281827E-5</v>
      </c>
      <c r="AR572">
        <v>78.51994977644415</v>
      </c>
      <c r="AS572">
        <v>0</v>
      </c>
      <c r="AT572">
        <v>0</v>
      </c>
      <c r="AU572">
        <f t="shared" si="299"/>
        <v>1</v>
      </c>
      <c r="AV572">
        <f t="shared" si="300"/>
        <v>0</v>
      </c>
      <c r="AW572">
        <f t="shared" si="301"/>
        <v>37592.517381253536</v>
      </c>
      <c r="AX572">
        <f t="shared" si="302"/>
        <v>1999.99</v>
      </c>
      <c r="AY572">
        <f t="shared" si="303"/>
        <v>1681.1916000000001</v>
      </c>
      <c r="AZ572">
        <f t="shared" si="304"/>
        <v>0.84060000300001503</v>
      </c>
      <c r="BA572">
        <f t="shared" si="305"/>
        <v>0.16075800579002894</v>
      </c>
      <c r="BB572">
        <v>6</v>
      </c>
      <c r="BC572">
        <v>0.5</v>
      </c>
      <c r="BD572" t="s">
        <v>355</v>
      </c>
      <c r="BE572">
        <v>2</v>
      </c>
      <c r="BF572" t="b">
        <v>1</v>
      </c>
      <c r="BG572">
        <v>1657487852.2</v>
      </c>
      <c r="BH572">
        <v>1608.588</v>
      </c>
      <c r="BI572">
        <v>1676.9190000000001</v>
      </c>
      <c r="BJ572">
        <v>22.254570000000001</v>
      </c>
      <c r="BK572">
        <v>19.715199999999999</v>
      </c>
      <c r="BL572">
        <v>1612.4290000000001</v>
      </c>
      <c r="BM572">
        <v>22.44211</v>
      </c>
      <c r="BN572">
        <v>500.03080000000011</v>
      </c>
      <c r="BO572">
        <v>70.658259999999999</v>
      </c>
      <c r="BP572">
        <v>0.1002159</v>
      </c>
      <c r="BQ572">
        <v>24.882390000000001</v>
      </c>
      <c r="BR572">
        <v>25.0519</v>
      </c>
      <c r="BS572">
        <v>999.9</v>
      </c>
      <c r="BT572">
        <v>0</v>
      </c>
      <c r="BU572">
        <v>0</v>
      </c>
      <c r="BV572">
        <v>9990.255000000001</v>
      </c>
      <c r="BW572">
        <v>0</v>
      </c>
      <c r="BX572">
        <v>27.349049999999998</v>
      </c>
      <c r="BY572">
        <v>-68.330960000000005</v>
      </c>
      <c r="BZ572">
        <v>1645.202</v>
      </c>
      <c r="CA572">
        <v>1710.644</v>
      </c>
      <c r="CB572">
        <v>2.5393840000000001</v>
      </c>
      <c r="CC572">
        <v>1676.9190000000001</v>
      </c>
      <c r="CD572">
        <v>19.715199999999999</v>
      </c>
      <c r="CE572">
        <v>1.5724689999999999</v>
      </c>
      <c r="CF572">
        <v>1.3930400000000001</v>
      </c>
      <c r="CG572">
        <v>13.69162</v>
      </c>
      <c r="CH572">
        <v>11.842090000000001</v>
      </c>
      <c r="CI572">
        <v>1999.99</v>
      </c>
      <c r="CJ572">
        <v>0.98000080000000001</v>
      </c>
      <c r="CK572">
        <v>1.9999300000000001E-2</v>
      </c>
      <c r="CL572">
        <v>0</v>
      </c>
      <c r="CM572">
        <v>2.1282399999999999</v>
      </c>
      <c r="CN572">
        <v>0</v>
      </c>
      <c r="CO572">
        <v>13156.17</v>
      </c>
      <c r="CP572">
        <v>16749.37</v>
      </c>
      <c r="CQ572">
        <v>41.537199999999999</v>
      </c>
      <c r="CR572">
        <v>40.337200000000003</v>
      </c>
      <c r="CS572">
        <v>40.674599999999998</v>
      </c>
      <c r="CT572">
        <v>40.612400000000001</v>
      </c>
      <c r="CU572">
        <v>40.068399999999997</v>
      </c>
      <c r="CV572">
        <v>1959.99</v>
      </c>
      <c r="CW572">
        <v>40</v>
      </c>
      <c r="CX572">
        <v>0</v>
      </c>
      <c r="CY572">
        <v>1657487855.0999999</v>
      </c>
      <c r="CZ572">
        <v>0</v>
      </c>
      <c r="DA572">
        <v>1657463835.0999999</v>
      </c>
      <c r="DB572" t="s">
        <v>356</v>
      </c>
      <c r="DC572">
        <v>1657463822.5999999</v>
      </c>
      <c r="DD572">
        <v>1657463835.0999999</v>
      </c>
      <c r="DE572">
        <v>1</v>
      </c>
      <c r="DF572">
        <v>-2.657</v>
      </c>
      <c r="DG572">
        <v>-13.192</v>
      </c>
      <c r="DH572">
        <v>-3.9239999999999999</v>
      </c>
      <c r="DI572">
        <v>-0.217</v>
      </c>
      <c r="DJ572">
        <v>376</v>
      </c>
      <c r="DK572">
        <v>3</v>
      </c>
      <c r="DL572">
        <v>0.48</v>
      </c>
      <c r="DM572">
        <v>0.03</v>
      </c>
      <c r="DN572">
        <v>-67.929929268292682</v>
      </c>
      <c r="DO572">
        <v>-2.9303770034843581</v>
      </c>
      <c r="DP572">
        <v>0.29275848886395001</v>
      </c>
      <c r="DQ572">
        <v>0</v>
      </c>
      <c r="DR572">
        <v>2.529977317073171</v>
      </c>
      <c r="DS572">
        <v>6.6501114982583043E-2</v>
      </c>
      <c r="DT572">
        <v>6.5900605217215106E-3</v>
      </c>
      <c r="DU572">
        <v>1</v>
      </c>
      <c r="DV572">
        <v>1</v>
      </c>
      <c r="DW572">
        <v>2</v>
      </c>
      <c r="DX572" t="s">
        <v>369</v>
      </c>
      <c r="DY572">
        <v>2.9898400000000001</v>
      </c>
      <c r="DZ572">
        <v>2.7248800000000002</v>
      </c>
      <c r="EA572">
        <v>0.18762699999999999</v>
      </c>
      <c r="EB572">
        <v>0.190299</v>
      </c>
      <c r="EC572">
        <v>8.1987699999999997E-2</v>
      </c>
      <c r="ED572">
        <v>7.3583499999999996E-2</v>
      </c>
      <c r="EE572">
        <v>25976.7</v>
      </c>
      <c r="EF572">
        <v>25959.4</v>
      </c>
      <c r="EG572">
        <v>29673.200000000001</v>
      </c>
      <c r="EH572">
        <v>29616.1</v>
      </c>
      <c r="EI572">
        <v>36096</v>
      </c>
      <c r="EJ572">
        <v>36485.300000000003</v>
      </c>
      <c r="EK572">
        <v>41803.599999999999</v>
      </c>
      <c r="EL572">
        <v>42196.7</v>
      </c>
      <c r="EM572">
        <v>2.0379499999999999</v>
      </c>
      <c r="EN572">
        <v>2.2831999999999999</v>
      </c>
      <c r="EO572">
        <v>0.231881</v>
      </c>
      <c r="EP572">
        <v>0</v>
      </c>
      <c r="EQ572">
        <v>21.225899999999999</v>
      </c>
      <c r="ER572">
        <v>999.9</v>
      </c>
      <c r="ES572">
        <v>49.8</v>
      </c>
      <c r="ET572">
        <v>26.1</v>
      </c>
      <c r="EU572">
        <v>23.919499999999999</v>
      </c>
      <c r="EV572">
        <v>57.314399999999999</v>
      </c>
      <c r="EW572">
        <v>26.698699999999999</v>
      </c>
      <c r="EX572">
        <v>2</v>
      </c>
      <c r="EY572">
        <v>-0.52264500000000003</v>
      </c>
      <c r="EZ572">
        <v>-1.3520300000000001</v>
      </c>
      <c r="FA572">
        <v>20.389299999999999</v>
      </c>
      <c r="FB572">
        <v>5.2220800000000001</v>
      </c>
      <c r="FC572">
        <v>12.0099</v>
      </c>
      <c r="FD572">
        <v>4.9914500000000004</v>
      </c>
      <c r="FE572">
        <v>3.2886500000000001</v>
      </c>
      <c r="FF572">
        <v>9319.9</v>
      </c>
      <c r="FG572">
        <v>9999</v>
      </c>
      <c r="FH572">
        <v>9999</v>
      </c>
      <c r="FI572">
        <v>138.19999999999999</v>
      </c>
      <c r="FJ572">
        <v>1.86676</v>
      </c>
      <c r="FK572">
        <v>1.8658399999999999</v>
      </c>
      <c r="FL572">
        <v>1.8653900000000001</v>
      </c>
      <c r="FM572">
        <v>1.8653900000000001</v>
      </c>
      <c r="FN572">
        <v>1.8671</v>
      </c>
      <c r="FO572">
        <v>1.86978</v>
      </c>
      <c r="FP572">
        <v>1.8683000000000001</v>
      </c>
      <c r="FQ572">
        <v>1.86981</v>
      </c>
      <c r="FR572">
        <v>0</v>
      </c>
      <c r="FS572">
        <v>0</v>
      </c>
      <c r="FT572">
        <v>0</v>
      </c>
      <c r="FU572">
        <v>0</v>
      </c>
      <c r="FV572" t="s">
        <v>358</v>
      </c>
      <c r="FW572" t="s">
        <v>359</v>
      </c>
      <c r="FX572" t="s">
        <v>360</v>
      </c>
      <c r="FY572" t="s">
        <v>360</v>
      </c>
      <c r="FZ572" t="s">
        <v>360</v>
      </c>
      <c r="GA572" t="s">
        <v>360</v>
      </c>
      <c r="GB572">
        <v>0</v>
      </c>
      <c r="GC572">
        <v>100</v>
      </c>
      <c r="GD572">
        <v>100</v>
      </c>
      <c r="GE572">
        <v>-3.85</v>
      </c>
      <c r="GF572">
        <v>-0.18759999999999999</v>
      </c>
      <c r="GG572">
        <v>-1.691838842420514</v>
      </c>
      <c r="GH572">
        <v>-5.4742946993243486E-4</v>
      </c>
      <c r="GI572">
        <v>-1.00937323189599E-6</v>
      </c>
      <c r="GJ572">
        <v>3.2426335113099041E-10</v>
      </c>
      <c r="GK572">
        <v>-0.25714838806632262</v>
      </c>
      <c r="GL572">
        <v>-1.4458059848174739E-2</v>
      </c>
      <c r="GM572">
        <v>1.0199616584873469E-3</v>
      </c>
      <c r="GN572">
        <v>-1.0584552142034339E-5</v>
      </c>
      <c r="GO572">
        <v>24</v>
      </c>
      <c r="GP572">
        <v>2276</v>
      </c>
      <c r="GQ572">
        <v>1</v>
      </c>
      <c r="GR572">
        <v>42</v>
      </c>
      <c r="GS572">
        <v>400.5</v>
      </c>
      <c r="GT572">
        <v>400.3</v>
      </c>
      <c r="GU572">
        <v>3.8659699999999999</v>
      </c>
      <c r="GV572">
        <v>2.18872</v>
      </c>
      <c r="GW572">
        <v>1.94702</v>
      </c>
      <c r="GX572">
        <v>2.80518</v>
      </c>
      <c r="GY572">
        <v>2.19482</v>
      </c>
      <c r="GZ572">
        <v>2.3107899999999999</v>
      </c>
      <c r="HA572">
        <v>30.200500000000002</v>
      </c>
      <c r="HB572">
        <v>15.497999999999999</v>
      </c>
      <c r="HC572">
        <v>18</v>
      </c>
      <c r="HD572">
        <v>476.38200000000001</v>
      </c>
      <c r="HE572">
        <v>659.65499999999997</v>
      </c>
      <c r="HF572">
        <v>24.040600000000001</v>
      </c>
      <c r="HG572">
        <v>20.444700000000001</v>
      </c>
      <c r="HH572">
        <v>29.9998</v>
      </c>
      <c r="HI572">
        <v>20.393599999999999</v>
      </c>
      <c r="HJ572">
        <v>20.299199999999999</v>
      </c>
      <c r="HK572">
        <v>77.349800000000002</v>
      </c>
      <c r="HL572">
        <v>20.062000000000001</v>
      </c>
      <c r="HM572">
        <v>72.658199999999994</v>
      </c>
      <c r="HN572">
        <v>24.0242</v>
      </c>
      <c r="HO572">
        <v>1704.19</v>
      </c>
      <c r="HP572">
        <v>19.770700000000001</v>
      </c>
      <c r="HQ572">
        <v>101.482</v>
      </c>
      <c r="HR572">
        <v>101.349</v>
      </c>
    </row>
    <row r="573" spans="1:226" x14ac:dyDescent="0.2">
      <c r="A573">
        <v>557</v>
      </c>
      <c r="B573">
        <v>1657487860</v>
      </c>
      <c r="C573">
        <v>6864.5</v>
      </c>
      <c r="D573" t="s">
        <v>1477</v>
      </c>
      <c r="E573" t="s">
        <v>1478</v>
      </c>
      <c r="F573">
        <v>5</v>
      </c>
      <c r="G573" t="s">
        <v>1276</v>
      </c>
      <c r="H573" t="s">
        <v>354</v>
      </c>
      <c r="I573">
        <v>1657487857.5</v>
      </c>
      <c r="J573">
        <f t="shared" si="272"/>
        <v>2.1546255741267751E-3</v>
      </c>
      <c r="K573">
        <f t="shared" si="273"/>
        <v>2.1546255741267752</v>
      </c>
      <c r="L573">
        <f t="shared" si="274"/>
        <v>37.516359784123566</v>
      </c>
      <c r="M573">
        <f t="shared" si="275"/>
        <v>1626.1311111111111</v>
      </c>
      <c r="N573">
        <f t="shared" si="276"/>
        <v>923.85588581618651</v>
      </c>
      <c r="O573">
        <f t="shared" si="277"/>
        <v>65.377993641752752</v>
      </c>
      <c r="P573">
        <f t="shared" si="278"/>
        <v>115.07551239872816</v>
      </c>
      <c r="Q573">
        <f t="shared" si="279"/>
        <v>9.3454841492927473E-2</v>
      </c>
      <c r="R573">
        <f t="shared" si="280"/>
        <v>2.3644840611088846</v>
      </c>
      <c r="S573">
        <f t="shared" si="281"/>
        <v>9.1450243015799265E-2</v>
      </c>
      <c r="T573">
        <f t="shared" si="282"/>
        <v>5.7332925799639077E-2</v>
      </c>
      <c r="U573">
        <f t="shared" si="283"/>
        <v>321.51404933333333</v>
      </c>
      <c r="V573">
        <f t="shared" si="284"/>
        <v>26.496110401843833</v>
      </c>
      <c r="W573">
        <f t="shared" si="285"/>
        <v>25.02932222222223</v>
      </c>
      <c r="X573">
        <f t="shared" si="286"/>
        <v>3.1852404363099334</v>
      </c>
      <c r="Y573">
        <f t="shared" si="287"/>
        <v>49.902123745659324</v>
      </c>
      <c r="Z573">
        <f t="shared" si="288"/>
        <v>1.5740037074725861</v>
      </c>
      <c r="AA573">
        <f t="shared" si="289"/>
        <v>3.154181804956746</v>
      </c>
      <c r="AB573">
        <f t="shared" si="290"/>
        <v>1.6112367288373473</v>
      </c>
      <c r="AC573">
        <f t="shared" si="291"/>
        <v>-95.01898781899078</v>
      </c>
      <c r="AD573">
        <f t="shared" si="292"/>
        <v>-20.942572452125976</v>
      </c>
      <c r="AE573">
        <f t="shared" si="293"/>
        <v>-1.8725037871909276</v>
      </c>
      <c r="AF573">
        <f t="shared" si="294"/>
        <v>203.67998527502567</v>
      </c>
      <c r="AG573">
        <f t="shared" si="295"/>
        <v>53.649426960063494</v>
      </c>
      <c r="AH573">
        <f t="shared" si="296"/>
        <v>2.1637386780411219</v>
      </c>
      <c r="AI573">
        <f t="shared" si="297"/>
        <v>37.516359784123566</v>
      </c>
      <c r="AJ573">
        <v>1728.2490320781289</v>
      </c>
      <c r="AK573">
        <v>1669.8951515151509</v>
      </c>
      <c r="AL573">
        <v>3.3860696133630661</v>
      </c>
      <c r="AM573">
        <v>64.35819296685338</v>
      </c>
      <c r="AN573">
        <f t="shared" si="298"/>
        <v>2.1546255741267752</v>
      </c>
      <c r="AO573">
        <v>19.706098973713871</v>
      </c>
      <c r="AP573">
        <v>22.234409090909089</v>
      </c>
      <c r="AQ573">
        <v>-6.7955027471898667E-5</v>
      </c>
      <c r="AR573">
        <v>78.51994977644415</v>
      </c>
      <c r="AS573">
        <v>0</v>
      </c>
      <c r="AT573">
        <v>0</v>
      </c>
      <c r="AU573">
        <f t="shared" si="299"/>
        <v>1</v>
      </c>
      <c r="AV573">
        <f t="shared" si="300"/>
        <v>0</v>
      </c>
      <c r="AW573">
        <f t="shared" si="301"/>
        <v>37656.317617609937</v>
      </c>
      <c r="AX573">
        <f t="shared" si="302"/>
        <v>1999.9877777777781</v>
      </c>
      <c r="AY573">
        <f t="shared" si="303"/>
        <v>1681.1897333333336</v>
      </c>
      <c r="AZ573">
        <f t="shared" si="304"/>
        <v>0.84060000366668908</v>
      </c>
      <c r="BA573">
        <f t="shared" si="305"/>
        <v>0.1607580070767099</v>
      </c>
      <c r="BB573">
        <v>6</v>
      </c>
      <c r="BC573">
        <v>0.5</v>
      </c>
      <c r="BD573" t="s">
        <v>355</v>
      </c>
      <c r="BE573">
        <v>2</v>
      </c>
      <c r="BF573" t="b">
        <v>1</v>
      </c>
      <c r="BG573">
        <v>1657487857.5</v>
      </c>
      <c r="BH573">
        <v>1626.1311111111111</v>
      </c>
      <c r="BI573">
        <v>1694.731111111111</v>
      </c>
      <c r="BJ573">
        <v>22.242233333333331</v>
      </c>
      <c r="BK573">
        <v>19.70355555555555</v>
      </c>
      <c r="BL573">
        <v>1629.991111111111</v>
      </c>
      <c r="BM573">
        <v>22.429977777777779</v>
      </c>
      <c r="BN573">
        <v>500.01122222222227</v>
      </c>
      <c r="BO573">
        <v>70.666477777777772</v>
      </c>
      <c r="BP573">
        <v>9.9963877777777765E-2</v>
      </c>
      <c r="BQ573">
        <v>24.865033333333329</v>
      </c>
      <c r="BR573">
        <v>25.02932222222223</v>
      </c>
      <c r="BS573">
        <v>999.90000000000009</v>
      </c>
      <c r="BT573">
        <v>0</v>
      </c>
      <c r="BU573">
        <v>0</v>
      </c>
      <c r="BV573">
        <v>10006.111111111109</v>
      </c>
      <c r="BW573">
        <v>0</v>
      </c>
      <c r="BX573">
        <v>29.433388888888889</v>
      </c>
      <c r="BY573">
        <v>-68.600944444444437</v>
      </c>
      <c r="BZ573">
        <v>1663.122222222222</v>
      </c>
      <c r="CA573">
        <v>1728.7933333333331</v>
      </c>
      <c r="CB573">
        <v>2.538653333333333</v>
      </c>
      <c r="CC573">
        <v>1694.731111111111</v>
      </c>
      <c r="CD573">
        <v>19.70355555555555</v>
      </c>
      <c r="CE573">
        <v>1.5717788888888891</v>
      </c>
      <c r="CF573">
        <v>1.392382222222222</v>
      </c>
      <c r="CG573">
        <v>13.68488888888889</v>
      </c>
      <c r="CH573">
        <v>11.83492222222222</v>
      </c>
      <c r="CI573">
        <v>1999.9877777777781</v>
      </c>
      <c r="CJ573">
        <v>0.98000200000000015</v>
      </c>
      <c r="CK573">
        <v>1.9998100000000001E-2</v>
      </c>
      <c r="CL573">
        <v>0</v>
      </c>
      <c r="CM573">
        <v>2.1636555555555561</v>
      </c>
      <c r="CN573">
        <v>0</v>
      </c>
      <c r="CO573">
        <v>13156.12222222222</v>
      </c>
      <c r="CP573">
        <v>16749.37777777778</v>
      </c>
      <c r="CQ573">
        <v>41.603999999999999</v>
      </c>
      <c r="CR573">
        <v>40.375</v>
      </c>
      <c r="CS573">
        <v>40.715000000000003</v>
      </c>
      <c r="CT573">
        <v>40.652555555555551</v>
      </c>
      <c r="CU573">
        <v>40.125</v>
      </c>
      <c r="CV573">
        <v>1959.9877777777781</v>
      </c>
      <c r="CW573">
        <v>40</v>
      </c>
      <c r="CX573">
        <v>0</v>
      </c>
      <c r="CY573">
        <v>1657487859.9000001</v>
      </c>
      <c r="CZ573">
        <v>0</v>
      </c>
      <c r="DA573">
        <v>1657463835.0999999</v>
      </c>
      <c r="DB573" t="s">
        <v>356</v>
      </c>
      <c r="DC573">
        <v>1657463822.5999999</v>
      </c>
      <c r="DD573">
        <v>1657463835.0999999</v>
      </c>
      <c r="DE573">
        <v>1</v>
      </c>
      <c r="DF573">
        <v>-2.657</v>
      </c>
      <c r="DG573">
        <v>-13.192</v>
      </c>
      <c r="DH573">
        <v>-3.9239999999999999</v>
      </c>
      <c r="DI573">
        <v>-0.217</v>
      </c>
      <c r="DJ573">
        <v>376</v>
      </c>
      <c r="DK573">
        <v>3</v>
      </c>
      <c r="DL573">
        <v>0.48</v>
      </c>
      <c r="DM573">
        <v>0.03</v>
      </c>
      <c r="DN573">
        <v>-68.224448780487805</v>
      </c>
      <c r="DO573">
        <v>-2.800827177700417</v>
      </c>
      <c r="DP573">
        <v>0.27961956919021608</v>
      </c>
      <c r="DQ573">
        <v>0</v>
      </c>
      <c r="DR573">
        <v>2.5350712195121949</v>
      </c>
      <c r="DS573">
        <v>4.2523902439028267E-2</v>
      </c>
      <c r="DT573">
        <v>4.8806343026000587E-3</v>
      </c>
      <c r="DU573">
        <v>1</v>
      </c>
      <c r="DV573">
        <v>1</v>
      </c>
      <c r="DW573">
        <v>2</v>
      </c>
      <c r="DX573" t="s">
        <v>369</v>
      </c>
      <c r="DY573">
        <v>2.98963</v>
      </c>
      <c r="DZ573">
        <v>2.7246800000000002</v>
      </c>
      <c r="EA573">
        <v>0.18879499999999999</v>
      </c>
      <c r="EB573">
        <v>0.19144700000000001</v>
      </c>
      <c r="EC573">
        <v>8.1950999999999996E-2</v>
      </c>
      <c r="ED573">
        <v>7.3564500000000005E-2</v>
      </c>
      <c r="EE573">
        <v>25939.7</v>
      </c>
      <c r="EF573">
        <v>25922.9</v>
      </c>
      <c r="EG573">
        <v>29673.5</v>
      </c>
      <c r="EH573">
        <v>29616.2</v>
      </c>
      <c r="EI573">
        <v>36097.800000000003</v>
      </c>
      <c r="EJ573">
        <v>36486.300000000003</v>
      </c>
      <c r="EK573">
        <v>41804</v>
      </c>
      <c r="EL573">
        <v>42197</v>
      </c>
      <c r="EM573">
        <v>2.0375000000000001</v>
      </c>
      <c r="EN573">
        <v>2.2834500000000002</v>
      </c>
      <c r="EO573">
        <v>0.23097899999999999</v>
      </c>
      <c r="EP573">
        <v>0</v>
      </c>
      <c r="EQ573">
        <v>21.223700000000001</v>
      </c>
      <c r="ER573">
        <v>999.9</v>
      </c>
      <c r="ES573">
        <v>49.8</v>
      </c>
      <c r="ET573">
        <v>26.1</v>
      </c>
      <c r="EU573">
        <v>23.9223</v>
      </c>
      <c r="EV573">
        <v>57.144399999999997</v>
      </c>
      <c r="EW573">
        <v>26.7468</v>
      </c>
      <c r="EX573">
        <v>2</v>
      </c>
      <c r="EY573">
        <v>-0.52310999999999996</v>
      </c>
      <c r="EZ573">
        <v>-1.36365</v>
      </c>
      <c r="FA573">
        <v>20.389299999999999</v>
      </c>
      <c r="FB573">
        <v>5.2225299999999999</v>
      </c>
      <c r="FC573">
        <v>12.0099</v>
      </c>
      <c r="FD573">
        <v>4.9915000000000003</v>
      </c>
      <c r="FE573">
        <v>3.2886500000000001</v>
      </c>
      <c r="FF573">
        <v>9319.9</v>
      </c>
      <c r="FG573">
        <v>9999</v>
      </c>
      <c r="FH573">
        <v>9999</v>
      </c>
      <c r="FI573">
        <v>138.19999999999999</v>
      </c>
      <c r="FJ573">
        <v>1.86676</v>
      </c>
      <c r="FK573">
        <v>1.8658399999999999</v>
      </c>
      <c r="FL573">
        <v>1.8653900000000001</v>
      </c>
      <c r="FM573">
        <v>1.8653900000000001</v>
      </c>
      <c r="FN573">
        <v>1.86711</v>
      </c>
      <c r="FO573">
        <v>1.86978</v>
      </c>
      <c r="FP573">
        <v>1.86832</v>
      </c>
      <c r="FQ573">
        <v>1.8697999999999999</v>
      </c>
      <c r="FR573">
        <v>0</v>
      </c>
      <c r="FS573">
        <v>0</v>
      </c>
      <c r="FT573">
        <v>0</v>
      </c>
      <c r="FU573">
        <v>0</v>
      </c>
      <c r="FV573" t="s">
        <v>358</v>
      </c>
      <c r="FW573" t="s">
        <v>359</v>
      </c>
      <c r="FX573" t="s">
        <v>360</v>
      </c>
      <c r="FY573" t="s">
        <v>360</v>
      </c>
      <c r="FZ573" t="s">
        <v>360</v>
      </c>
      <c r="GA573" t="s">
        <v>360</v>
      </c>
      <c r="GB573">
        <v>0</v>
      </c>
      <c r="GC573">
        <v>100</v>
      </c>
      <c r="GD573">
        <v>100</v>
      </c>
      <c r="GE573">
        <v>-3.87</v>
      </c>
      <c r="GF573">
        <v>-0.18790000000000001</v>
      </c>
      <c r="GG573">
        <v>-1.691838842420514</v>
      </c>
      <c r="GH573">
        <v>-5.4742946993243486E-4</v>
      </c>
      <c r="GI573">
        <v>-1.00937323189599E-6</v>
      </c>
      <c r="GJ573">
        <v>3.2426335113099041E-10</v>
      </c>
      <c r="GK573">
        <v>-0.25714838806632262</v>
      </c>
      <c r="GL573">
        <v>-1.4458059848174739E-2</v>
      </c>
      <c r="GM573">
        <v>1.0199616584873469E-3</v>
      </c>
      <c r="GN573">
        <v>-1.0584552142034339E-5</v>
      </c>
      <c r="GO573">
        <v>24</v>
      </c>
      <c r="GP573">
        <v>2276</v>
      </c>
      <c r="GQ573">
        <v>1</v>
      </c>
      <c r="GR573">
        <v>42</v>
      </c>
      <c r="GS573">
        <v>400.6</v>
      </c>
      <c r="GT573">
        <v>400.4</v>
      </c>
      <c r="GU573">
        <v>3.8952599999999999</v>
      </c>
      <c r="GV573">
        <v>2.18384</v>
      </c>
      <c r="GW573">
        <v>1.94702</v>
      </c>
      <c r="GX573">
        <v>2.80518</v>
      </c>
      <c r="GY573">
        <v>2.19482</v>
      </c>
      <c r="GZ573">
        <v>2.32666</v>
      </c>
      <c r="HA573">
        <v>30.200500000000002</v>
      </c>
      <c r="HB573">
        <v>15.497999999999999</v>
      </c>
      <c r="HC573">
        <v>18</v>
      </c>
      <c r="HD573">
        <v>476.101</v>
      </c>
      <c r="HE573">
        <v>659.84500000000003</v>
      </c>
      <c r="HF573">
        <v>23.985399999999998</v>
      </c>
      <c r="HG573">
        <v>20.444700000000001</v>
      </c>
      <c r="HH573">
        <v>30</v>
      </c>
      <c r="HI573">
        <v>20.3919</v>
      </c>
      <c r="HJ573">
        <v>20.297999999999998</v>
      </c>
      <c r="HK573">
        <v>77.927499999999995</v>
      </c>
      <c r="HL573">
        <v>20.062000000000001</v>
      </c>
      <c r="HM573">
        <v>72.658199999999994</v>
      </c>
      <c r="HN573">
        <v>23.977499999999999</v>
      </c>
      <c r="HO573">
        <v>1724.23</v>
      </c>
      <c r="HP573">
        <v>19.796299999999999</v>
      </c>
      <c r="HQ573">
        <v>101.483</v>
      </c>
      <c r="HR573">
        <v>101.349</v>
      </c>
    </row>
    <row r="574" spans="1:226" x14ac:dyDescent="0.2">
      <c r="A574">
        <v>558</v>
      </c>
      <c r="B574">
        <v>1657487865</v>
      </c>
      <c r="C574">
        <v>6869.5</v>
      </c>
      <c r="D574" t="s">
        <v>1479</v>
      </c>
      <c r="E574" t="s">
        <v>1480</v>
      </c>
      <c r="F574">
        <v>5</v>
      </c>
      <c r="G574" t="s">
        <v>1276</v>
      </c>
      <c r="H574" t="s">
        <v>354</v>
      </c>
      <c r="I574">
        <v>1657487862.2</v>
      </c>
      <c r="J574">
        <f t="shared" si="272"/>
        <v>2.1490919877403857E-3</v>
      </c>
      <c r="K574">
        <f t="shared" si="273"/>
        <v>2.1490919877403858</v>
      </c>
      <c r="L574">
        <f t="shared" si="274"/>
        <v>37.722508155248512</v>
      </c>
      <c r="M574">
        <f t="shared" si="275"/>
        <v>1641.7729999999999</v>
      </c>
      <c r="N574">
        <f t="shared" si="276"/>
        <v>935.04177425989292</v>
      </c>
      <c r="O574">
        <f t="shared" si="277"/>
        <v>66.17346220930574</v>
      </c>
      <c r="P574">
        <f t="shared" si="278"/>
        <v>116.18925117837757</v>
      </c>
      <c r="Q574">
        <f t="shared" si="279"/>
        <v>9.3389453985975479E-2</v>
      </c>
      <c r="R574">
        <f t="shared" si="280"/>
        <v>2.3653539047484524</v>
      </c>
      <c r="S574">
        <f t="shared" si="281"/>
        <v>9.1388346429980102E-2</v>
      </c>
      <c r="T574">
        <f t="shared" si="282"/>
        <v>5.7293936751515902E-2</v>
      </c>
      <c r="U574">
        <f t="shared" si="283"/>
        <v>321.51410040000002</v>
      </c>
      <c r="V574">
        <f t="shared" si="284"/>
        <v>26.468612298022435</v>
      </c>
      <c r="W574">
        <f t="shared" si="285"/>
        <v>25.00872</v>
      </c>
      <c r="X574">
        <f t="shared" si="286"/>
        <v>3.1813310114551117</v>
      </c>
      <c r="Y574">
        <f t="shared" si="287"/>
        <v>49.955559829883569</v>
      </c>
      <c r="Z574">
        <f t="shared" si="288"/>
        <v>1.5729882794127465</v>
      </c>
      <c r="AA574">
        <f t="shared" si="289"/>
        <v>3.148775200937254</v>
      </c>
      <c r="AB574">
        <f t="shared" si="290"/>
        <v>1.6083427320423651</v>
      </c>
      <c r="AC574">
        <f t="shared" si="291"/>
        <v>-94.774956659351005</v>
      </c>
      <c r="AD574">
        <f t="shared" si="292"/>
        <v>-21.988439083277669</v>
      </c>
      <c r="AE574">
        <f t="shared" si="293"/>
        <v>-1.9648049727901138</v>
      </c>
      <c r="AF574">
        <f t="shared" si="294"/>
        <v>202.78589968458124</v>
      </c>
      <c r="AG574">
        <f t="shared" si="295"/>
        <v>53.732228364403014</v>
      </c>
      <c r="AH574">
        <f t="shared" si="296"/>
        <v>2.1558616551112624</v>
      </c>
      <c r="AI574">
        <f t="shared" si="297"/>
        <v>37.722508155248512</v>
      </c>
      <c r="AJ574">
        <v>1745.35561082288</v>
      </c>
      <c r="AK574">
        <v>1686.835272727272</v>
      </c>
      <c r="AL574">
        <v>3.3616426063163942</v>
      </c>
      <c r="AM574">
        <v>64.35819296685338</v>
      </c>
      <c r="AN574">
        <f t="shared" si="298"/>
        <v>2.1490919877403858</v>
      </c>
      <c r="AO574">
        <v>19.696617360905311</v>
      </c>
      <c r="AP574">
        <v>22.218538181818179</v>
      </c>
      <c r="AQ574">
        <v>-6.0994743279350448E-5</v>
      </c>
      <c r="AR574">
        <v>78.51994977644415</v>
      </c>
      <c r="AS574">
        <v>0</v>
      </c>
      <c r="AT574">
        <v>0</v>
      </c>
      <c r="AU574">
        <f t="shared" si="299"/>
        <v>1</v>
      </c>
      <c r="AV574">
        <f t="shared" si="300"/>
        <v>0</v>
      </c>
      <c r="AW574">
        <f t="shared" si="301"/>
        <v>37681.159106652551</v>
      </c>
      <c r="AX574">
        <f t="shared" si="302"/>
        <v>1999.991</v>
      </c>
      <c r="AY574">
        <f t="shared" si="303"/>
        <v>1681.1922</v>
      </c>
      <c r="AZ574">
        <f t="shared" si="304"/>
        <v>0.84059988269947217</v>
      </c>
      <c r="BA574">
        <f t="shared" si="305"/>
        <v>0.16075777360998125</v>
      </c>
      <c r="BB574">
        <v>6</v>
      </c>
      <c r="BC574">
        <v>0.5</v>
      </c>
      <c r="BD574" t="s">
        <v>355</v>
      </c>
      <c r="BE574">
        <v>2</v>
      </c>
      <c r="BF574" t="b">
        <v>1</v>
      </c>
      <c r="BG574">
        <v>1657487862.2</v>
      </c>
      <c r="BH574">
        <v>1641.7729999999999</v>
      </c>
      <c r="BI574">
        <v>1710.5</v>
      </c>
      <c r="BJ574">
        <v>22.226579999999998</v>
      </c>
      <c r="BK574">
        <v>19.697009999999999</v>
      </c>
      <c r="BL574">
        <v>1645.653</v>
      </c>
      <c r="BM574">
        <v>22.414539999999999</v>
      </c>
      <c r="BN574">
        <v>499.99270000000001</v>
      </c>
      <c r="BO574">
        <v>70.670689999999993</v>
      </c>
      <c r="BP574">
        <v>9.990446E-2</v>
      </c>
      <c r="BQ574">
        <v>24.836290000000002</v>
      </c>
      <c r="BR574">
        <v>25.00872</v>
      </c>
      <c r="BS574">
        <v>999.9</v>
      </c>
      <c r="BT574">
        <v>0</v>
      </c>
      <c r="BU574">
        <v>0</v>
      </c>
      <c r="BV574">
        <v>10011.365</v>
      </c>
      <c r="BW574">
        <v>0</v>
      </c>
      <c r="BX574">
        <v>29.019410000000001</v>
      </c>
      <c r="BY574">
        <v>-68.727839999999986</v>
      </c>
      <c r="BZ574">
        <v>1679.0940000000001</v>
      </c>
      <c r="CA574">
        <v>1744.8679999999999</v>
      </c>
      <c r="CB574">
        <v>2.5295380000000001</v>
      </c>
      <c r="CC574">
        <v>1710.5</v>
      </c>
      <c r="CD574">
        <v>19.697009999999999</v>
      </c>
      <c r="CE574">
        <v>1.57077</v>
      </c>
      <c r="CF574">
        <v>1.3920030000000001</v>
      </c>
      <c r="CG574">
        <v>13.67498</v>
      </c>
      <c r="CH574">
        <v>11.8308</v>
      </c>
      <c r="CI574">
        <v>1999.991</v>
      </c>
      <c r="CJ574">
        <v>0.98000260000000006</v>
      </c>
      <c r="CK574">
        <v>1.9997520000000001E-2</v>
      </c>
      <c r="CL574">
        <v>0</v>
      </c>
      <c r="CM574">
        <v>2.3808699999999998</v>
      </c>
      <c r="CN574">
        <v>0</v>
      </c>
      <c r="CO574">
        <v>13156.1</v>
      </c>
      <c r="CP574">
        <v>16749.39</v>
      </c>
      <c r="CQ574">
        <v>41.662199999999999</v>
      </c>
      <c r="CR574">
        <v>40.430799999999998</v>
      </c>
      <c r="CS574">
        <v>40.7624</v>
      </c>
      <c r="CT574">
        <v>40.674599999999998</v>
      </c>
      <c r="CU574">
        <v>40.174599999999998</v>
      </c>
      <c r="CV574">
        <v>1959.999</v>
      </c>
      <c r="CW574">
        <v>39.991999999999997</v>
      </c>
      <c r="CX574">
        <v>0</v>
      </c>
      <c r="CY574">
        <v>1657487864.7</v>
      </c>
      <c r="CZ574">
        <v>0</v>
      </c>
      <c r="DA574">
        <v>1657463835.0999999</v>
      </c>
      <c r="DB574" t="s">
        <v>356</v>
      </c>
      <c r="DC574">
        <v>1657463822.5999999</v>
      </c>
      <c r="DD574">
        <v>1657463835.0999999</v>
      </c>
      <c r="DE574">
        <v>1</v>
      </c>
      <c r="DF574">
        <v>-2.657</v>
      </c>
      <c r="DG574">
        <v>-13.192</v>
      </c>
      <c r="DH574">
        <v>-3.9239999999999999</v>
      </c>
      <c r="DI574">
        <v>-0.217</v>
      </c>
      <c r="DJ574">
        <v>376</v>
      </c>
      <c r="DK574">
        <v>3</v>
      </c>
      <c r="DL574">
        <v>0.48</v>
      </c>
      <c r="DM574">
        <v>0.03</v>
      </c>
      <c r="DN574">
        <v>-68.399834146341462</v>
      </c>
      <c r="DO574">
        <v>-2.4876188153309919</v>
      </c>
      <c r="DP574">
        <v>0.25014619687222278</v>
      </c>
      <c r="DQ574">
        <v>0</v>
      </c>
      <c r="DR574">
        <v>2.5358951219512189</v>
      </c>
      <c r="DS574">
        <v>2.384738675963562E-3</v>
      </c>
      <c r="DT574">
        <v>3.8927694837249571E-3</v>
      </c>
      <c r="DU574">
        <v>1</v>
      </c>
      <c r="DV574">
        <v>1</v>
      </c>
      <c r="DW574">
        <v>2</v>
      </c>
      <c r="DX574" t="s">
        <v>369</v>
      </c>
      <c r="DY574">
        <v>2.9895800000000001</v>
      </c>
      <c r="DZ574">
        <v>2.7249099999999999</v>
      </c>
      <c r="EA574">
        <v>0.18994900000000001</v>
      </c>
      <c r="EB574">
        <v>0.19256899999999999</v>
      </c>
      <c r="EC574">
        <v>8.1914200000000006E-2</v>
      </c>
      <c r="ED574">
        <v>7.3583399999999993E-2</v>
      </c>
      <c r="EE574">
        <v>25903.1</v>
      </c>
      <c r="EF574">
        <v>25887.1</v>
      </c>
      <c r="EG574">
        <v>29673.7</v>
      </c>
      <c r="EH574">
        <v>29616.2</v>
      </c>
      <c r="EI574">
        <v>36099.9</v>
      </c>
      <c r="EJ574">
        <v>36485.599999999999</v>
      </c>
      <c r="EK574">
        <v>41804.800000000003</v>
      </c>
      <c r="EL574">
        <v>42197</v>
      </c>
      <c r="EM574">
        <v>2.0377800000000001</v>
      </c>
      <c r="EN574">
        <v>2.2837999999999998</v>
      </c>
      <c r="EO574">
        <v>0.22944800000000001</v>
      </c>
      <c r="EP574">
        <v>0</v>
      </c>
      <c r="EQ574">
        <v>21.212599999999998</v>
      </c>
      <c r="ER574">
        <v>999.9</v>
      </c>
      <c r="ES574">
        <v>49.8</v>
      </c>
      <c r="ET574">
        <v>26.1</v>
      </c>
      <c r="EU574">
        <v>23.920300000000001</v>
      </c>
      <c r="EV574">
        <v>57.244399999999999</v>
      </c>
      <c r="EW574">
        <v>26.826899999999998</v>
      </c>
      <c r="EX574">
        <v>2</v>
      </c>
      <c r="EY574">
        <v>-0.52298800000000001</v>
      </c>
      <c r="EZ574">
        <v>-1.4464699999999999</v>
      </c>
      <c r="FA574">
        <v>20.3887</v>
      </c>
      <c r="FB574">
        <v>5.2214799999999997</v>
      </c>
      <c r="FC574">
        <v>12.0099</v>
      </c>
      <c r="FD574">
        <v>4.9912999999999998</v>
      </c>
      <c r="FE574">
        <v>3.2885499999999999</v>
      </c>
      <c r="FF574">
        <v>9320.2000000000007</v>
      </c>
      <c r="FG574">
        <v>9999</v>
      </c>
      <c r="FH574">
        <v>9999</v>
      </c>
      <c r="FI574">
        <v>138.19999999999999</v>
      </c>
      <c r="FJ574">
        <v>1.8667800000000001</v>
      </c>
      <c r="FK574">
        <v>1.86585</v>
      </c>
      <c r="FL574">
        <v>1.8653900000000001</v>
      </c>
      <c r="FM574">
        <v>1.8653900000000001</v>
      </c>
      <c r="FN574">
        <v>1.8671199999999999</v>
      </c>
      <c r="FO574">
        <v>1.8697999999999999</v>
      </c>
      <c r="FP574">
        <v>1.86833</v>
      </c>
      <c r="FQ574">
        <v>1.86981</v>
      </c>
      <c r="FR574">
        <v>0</v>
      </c>
      <c r="FS574">
        <v>0</v>
      </c>
      <c r="FT574">
        <v>0</v>
      </c>
      <c r="FU574">
        <v>0</v>
      </c>
      <c r="FV574" t="s">
        <v>358</v>
      </c>
      <c r="FW574" t="s">
        <v>359</v>
      </c>
      <c r="FX574" t="s">
        <v>360</v>
      </c>
      <c r="FY574" t="s">
        <v>360</v>
      </c>
      <c r="FZ574" t="s">
        <v>360</v>
      </c>
      <c r="GA574" t="s">
        <v>360</v>
      </c>
      <c r="GB574">
        <v>0</v>
      </c>
      <c r="GC574">
        <v>100</v>
      </c>
      <c r="GD574">
        <v>100</v>
      </c>
      <c r="GE574">
        <v>-3.9</v>
      </c>
      <c r="GF574">
        <v>-0.18809999999999999</v>
      </c>
      <c r="GG574">
        <v>-1.691838842420514</v>
      </c>
      <c r="GH574">
        <v>-5.4742946993243486E-4</v>
      </c>
      <c r="GI574">
        <v>-1.00937323189599E-6</v>
      </c>
      <c r="GJ574">
        <v>3.2426335113099041E-10</v>
      </c>
      <c r="GK574">
        <v>-0.25714838806632262</v>
      </c>
      <c r="GL574">
        <v>-1.4458059848174739E-2</v>
      </c>
      <c r="GM574">
        <v>1.0199616584873469E-3</v>
      </c>
      <c r="GN574">
        <v>-1.0584552142034339E-5</v>
      </c>
      <c r="GO574">
        <v>24</v>
      </c>
      <c r="GP574">
        <v>2276</v>
      </c>
      <c r="GQ574">
        <v>1</v>
      </c>
      <c r="GR574">
        <v>42</v>
      </c>
      <c r="GS574">
        <v>400.7</v>
      </c>
      <c r="GT574">
        <v>400.5</v>
      </c>
      <c r="GU574">
        <v>3.9209000000000001</v>
      </c>
      <c r="GV574">
        <v>2.18872</v>
      </c>
      <c r="GW574">
        <v>1.94702</v>
      </c>
      <c r="GX574">
        <v>2.80396</v>
      </c>
      <c r="GY574">
        <v>2.19482</v>
      </c>
      <c r="GZ574">
        <v>2.34375</v>
      </c>
      <c r="HA574">
        <v>30.200500000000002</v>
      </c>
      <c r="HB574">
        <v>15.4892</v>
      </c>
      <c r="HC574">
        <v>18</v>
      </c>
      <c r="HD574">
        <v>476.26299999999998</v>
      </c>
      <c r="HE574">
        <v>660.12300000000005</v>
      </c>
      <c r="HF574">
        <v>23.946400000000001</v>
      </c>
      <c r="HG574">
        <v>20.444700000000001</v>
      </c>
      <c r="HH574">
        <v>30.0001</v>
      </c>
      <c r="HI574">
        <v>20.3919</v>
      </c>
      <c r="HJ574">
        <v>20.297499999999999</v>
      </c>
      <c r="HK574">
        <v>78.453400000000002</v>
      </c>
      <c r="HL574">
        <v>19.767900000000001</v>
      </c>
      <c r="HM574">
        <v>72.658199999999994</v>
      </c>
      <c r="HN574">
        <v>23.951799999999999</v>
      </c>
      <c r="HO574">
        <v>1737.59</v>
      </c>
      <c r="HP574">
        <v>19.8294</v>
      </c>
      <c r="HQ574">
        <v>101.48399999999999</v>
      </c>
      <c r="HR574">
        <v>101.35</v>
      </c>
    </row>
    <row r="575" spans="1:226" x14ac:dyDescent="0.2">
      <c r="A575">
        <v>559</v>
      </c>
      <c r="B575">
        <v>1657487870</v>
      </c>
      <c r="C575">
        <v>6874.5</v>
      </c>
      <c r="D575" t="s">
        <v>1481</v>
      </c>
      <c r="E575" t="s">
        <v>1482</v>
      </c>
      <c r="F575">
        <v>5</v>
      </c>
      <c r="G575" t="s">
        <v>1276</v>
      </c>
      <c r="H575" t="s">
        <v>354</v>
      </c>
      <c r="I575">
        <v>1657487867.5</v>
      </c>
      <c r="J575">
        <f t="shared" si="272"/>
        <v>2.1354967727740953E-3</v>
      </c>
      <c r="K575">
        <f t="shared" si="273"/>
        <v>2.1354967727740952</v>
      </c>
      <c r="L575">
        <f t="shared" si="274"/>
        <v>37.830427550148485</v>
      </c>
      <c r="M575">
        <f t="shared" si="275"/>
        <v>1659.2822222222219</v>
      </c>
      <c r="N575">
        <f t="shared" si="276"/>
        <v>949.63941817939963</v>
      </c>
      <c r="O575">
        <f t="shared" si="277"/>
        <v>67.205872764224139</v>
      </c>
      <c r="P575">
        <f t="shared" si="278"/>
        <v>117.42721265761458</v>
      </c>
      <c r="Q575">
        <f t="shared" si="279"/>
        <v>9.3291889222254981E-2</v>
      </c>
      <c r="R575">
        <f t="shared" si="280"/>
        <v>2.3639767577020843</v>
      </c>
      <c r="S575">
        <f t="shared" si="281"/>
        <v>9.1293775960312948E-2</v>
      </c>
      <c r="T575">
        <f t="shared" si="282"/>
        <v>5.7234568138376629E-2</v>
      </c>
      <c r="U575">
        <f t="shared" si="283"/>
        <v>321.51743599999992</v>
      </c>
      <c r="V575">
        <f t="shared" si="284"/>
        <v>26.438097297272733</v>
      </c>
      <c r="W575">
        <f t="shared" si="285"/>
        <v>24.96007777777778</v>
      </c>
      <c r="X575">
        <f t="shared" si="286"/>
        <v>3.1721174206253626</v>
      </c>
      <c r="Y575">
        <f t="shared" si="287"/>
        <v>50.037072577456264</v>
      </c>
      <c r="Z575">
        <f t="shared" si="288"/>
        <v>1.5721931063555408</v>
      </c>
      <c r="AA575">
        <f t="shared" si="289"/>
        <v>3.1420565300294516</v>
      </c>
      <c r="AB575">
        <f t="shared" si="290"/>
        <v>1.5999243142698218</v>
      </c>
      <c r="AC575">
        <f t="shared" si="291"/>
        <v>-94.17540767933761</v>
      </c>
      <c r="AD575">
        <f t="shared" si="292"/>
        <v>-20.336247483981477</v>
      </c>
      <c r="AE575">
        <f t="shared" si="293"/>
        <v>-1.8174571421550698</v>
      </c>
      <c r="AF575">
        <f t="shared" si="294"/>
        <v>205.18832369452574</v>
      </c>
      <c r="AG575">
        <f t="shared" si="295"/>
        <v>53.875060439136391</v>
      </c>
      <c r="AH575">
        <f t="shared" si="296"/>
        <v>2.1231217944449452</v>
      </c>
      <c r="AI575">
        <f t="shared" si="297"/>
        <v>37.830427550148485</v>
      </c>
      <c r="AJ575">
        <v>1762.3994184935491</v>
      </c>
      <c r="AK575">
        <v>1703.7205454545449</v>
      </c>
      <c r="AL575">
        <v>3.369580900356274</v>
      </c>
      <c r="AM575">
        <v>64.35819296685338</v>
      </c>
      <c r="AN575">
        <f t="shared" si="298"/>
        <v>2.1354967727740952</v>
      </c>
      <c r="AO575">
        <v>19.71187726630313</v>
      </c>
      <c r="AP575">
        <v>22.217483030303018</v>
      </c>
      <c r="AQ575">
        <v>-3.039406135746738E-5</v>
      </c>
      <c r="AR575">
        <v>78.51994977644415</v>
      </c>
      <c r="AS575">
        <v>0</v>
      </c>
      <c r="AT575">
        <v>0</v>
      </c>
      <c r="AU575">
        <f t="shared" si="299"/>
        <v>1</v>
      </c>
      <c r="AV575">
        <f t="shared" si="300"/>
        <v>0</v>
      </c>
      <c r="AW575">
        <f t="shared" si="301"/>
        <v>37652.233672906295</v>
      </c>
      <c r="AX575">
        <f t="shared" si="302"/>
        <v>2000.0122222222219</v>
      </c>
      <c r="AY575">
        <f t="shared" si="303"/>
        <v>1681.2099999999996</v>
      </c>
      <c r="AZ575">
        <f t="shared" si="304"/>
        <v>0.84059986300083711</v>
      </c>
      <c r="BA575">
        <f t="shared" si="305"/>
        <v>0.16075773559161582</v>
      </c>
      <c r="BB575">
        <v>6</v>
      </c>
      <c r="BC575">
        <v>0.5</v>
      </c>
      <c r="BD575" t="s">
        <v>355</v>
      </c>
      <c r="BE575">
        <v>2</v>
      </c>
      <c r="BF575" t="b">
        <v>1</v>
      </c>
      <c r="BG575">
        <v>1657487867.5</v>
      </c>
      <c r="BH575">
        <v>1659.2822222222219</v>
      </c>
      <c r="BI575">
        <v>1728.1544444444439</v>
      </c>
      <c r="BJ575">
        <v>22.21556666666666</v>
      </c>
      <c r="BK575">
        <v>19.72461111111112</v>
      </c>
      <c r="BL575">
        <v>1663.1844444444439</v>
      </c>
      <c r="BM575">
        <v>22.403711111111111</v>
      </c>
      <c r="BN575">
        <v>500.03833333333341</v>
      </c>
      <c r="BO575">
        <v>70.669811111111116</v>
      </c>
      <c r="BP575">
        <v>0.10007425555555551</v>
      </c>
      <c r="BQ575">
        <v>24.80051111111111</v>
      </c>
      <c r="BR575">
        <v>24.96007777777778</v>
      </c>
      <c r="BS575">
        <v>999.90000000000009</v>
      </c>
      <c r="BT575">
        <v>0</v>
      </c>
      <c r="BU575">
        <v>0</v>
      </c>
      <c r="BV575">
        <v>10002.22777777778</v>
      </c>
      <c r="BW575">
        <v>0</v>
      </c>
      <c r="BX575">
        <v>26.128244444444441</v>
      </c>
      <c r="BY575">
        <v>-68.872144444444444</v>
      </c>
      <c r="BZ575">
        <v>1696.983333333334</v>
      </c>
      <c r="CA575">
        <v>1762.926666666667</v>
      </c>
      <c r="CB575">
        <v>2.4909511111111109</v>
      </c>
      <c r="CC575">
        <v>1728.1544444444439</v>
      </c>
      <c r="CD575">
        <v>19.72461111111112</v>
      </c>
      <c r="CE575">
        <v>1.5699700000000001</v>
      </c>
      <c r="CF575">
        <v>1.393936666666667</v>
      </c>
      <c r="CG575">
        <v>13.667177777777781</v>
      </c>
      <c r="CH575">
        <v>11.851811111111109</v>
      </c>
      <c r="CI575">
        <v>2000.0122222222219</v>
      </c>
      <c r="CJ575">
        <v>0.98000366666666672</v>
      </c>
      <c r="CK575">
        <v>1.9996488888888889E-2</v>
      </c>
      <c r="CL575">
        <v>0</v>
      </c>
      <c r="CM575">
        <v>2.3806555555555549</v>
      </c>
      <c r="CN575">
        <v>0</v>
      </c>
      <c r="CO575">
        <v>13152.95555555556</v>
      </c>
      <c r="CP575">
        <v>16749.57777777778</v>
      </c>
      <c r="CQ575">
        <v>41.728999999999999</v>
      </c>
      <c r="CR575">
        <v>40.436999999999998</v>
      </c>
      <c r="CS575">
        <v>40.811999999999998</v>
      </c>
      <c r="CT575">
        <v>40.700999999999993</v>
      </c>
      <c r="CU575">
        <v>40.25</v>
      </c>
      <c r="CV575">
        <v>1960.0211111111109</v>
      </c>
      <c r="CW575">
        <v>39.991111111111117</v>
      </c>
      <c r="CX575">
        <v>0</v>
      </c>
      <c r="CY575">
        <v>1657487870.0999999</v>
      </c>
      <c r="CZ575">
        <v>0</v>
      </c>
      <c r="DA575">
        <v>1657463835.0999999</v>
      </c>
      <c r="DB575" t="s">
        <v>356</v>
      </c>
      <c r="DC575">
        <v>1657463822.5999999</v>
      </c>
      <c r="DD575">
        <v>1657463835.0999999</v>
      </c>
      <c r="DE575">
        <v>1</v>
      </c>
      <c r="DF575">
        <v>-2.657</v>
      </c>
      <c r="DG575">
        <v>-13.192</v>
      </c>
      <c r="DH575">
        <v>-3.9239999999999999</v>
      </c>
      <c r="DI575">
        <v>-0.217</v>
      </c>
      <c r="DJ575">
        <v>376</v>
      </c>
      <c r="DK575">
        <v>3</v>
      </c>
      <c r="DL575">
        <v>0.48</v>
      </c>
      <c r="DM575">
        <v>0.03</v>
      </c>
      <c r="DN575">
        <v>-68.609960000000001</v>
      </c>
      <c r="DO575">
        <v>-2.116111069418265</v>
      </c>
      <c r="DP575">
        <v>0.20986095730268631</v>
      </c>
      <c r="DQ575">
        <v>0</v>
      </c>
      <c r="DR575">
        <v>2.5269159999999999</v>
      </c>
      <c r="DS575">
        <v>-0.159763001876181</v>
      </c>
      <c r="DT575">
        <v>1.8355184935053091E-2</v>
      </c>
      <c r="DU575">
        <v>0</v>
      </c>
      <c r="DV575">
        <v>0</v>
      </c>
      <c r="DW575">
        <v>2</v>
      </c>
      <c r="DX575" t="s">
        <v>357</v>
      </c>
      <c r="DY575">
        <v>2.9893299999999998</v>
      </c>
      <c r="DZ575">
        <v>2.72437</v>
      </c>
      <c r="EA575">
        <v>0.19107199999999999</v>
      </c>
      <c r="EB575">
        <v>0.19366900000000001</v>
      </c>
      <c r="EC575">
        <v>8.1913399999999997E-2</v>
      </c>
      <c r="ED575">
        <v>7.3710499999999998E-2</v>
      </c>
      <c r="EE575">
        <v>25867.200000000001</v>
      </c>
      <c r="EF575">
        <v>25851.9</v>
      </c>
      <c r="EG575">
        <v>29673.4</v>
      </c>
      <c r="EH575">
        <v>29616.2</v>
      </c>
      <c r="EI575">
        <v>36099.599999999999</v>
      </c>
      <c r="EJ575">
        <v>36480.400000000001</v>
      </c>
      <c r="EK575">
        <v>41804.300000000003</v>
      </c>
      <c r="EL575">
        <v>42196.9</v>
      </c>
      <c r="EM575">
        <v>2.0377999999999998</v>
      </c>
      <c r="EN575">
        <v>2.2844000000000002</v>
      </c>
      <c r="EO575">
        <v>0.22714999999999999</v>
      </c>
      <c r="EP575">
        <v>0</v>
      </c>
      <c r="EQ575">
        <v>21.194900000000001</v>
      </c>
      <c r="ER575">
        <v>999.9</v>
      </c>
      <c r="ES575">
        <v>49.8</v>
      </c>
      <c r="ET575">
        <v>26.1</v>
      </c>
      <c r="EU575">
        <v>23.921299999999999</v>
      </c>
      <c r="EV575">
        <v>56.564399999999999</v>
      </c>
      <c r="EW575">
        <v>26.855</v>
      </c>
      <c r="EX575">
        <v>2</v>
      </c>
      <c r="EY575">
        <v>-0.52295700000000001</v>
      </c>
      <c r="EZ575">
        <v>-2.1752500000000001</v>
      </c>
      <c r="FA575">
        <v>20.380199999999999</v>
      </c>
      <c r="FB575">
        <v>5.2198399999999996</v>
      </c>
      <c r="FC575">
        <v>12.0099</v>
      </c>
      <c r="FD575">
        <v>4.9908999999999999</v>
      </c>
      <c r="FE575">
        <v>3.2881300000000002</v>
      </c>
      <c r="FF575">
        <v>9320.2000000000007</v>
      </c>
      <c r="FG575">
        <v>9999</v>
      </c>
      <c r="FH575">
        <v>9999</v>
      </c>
      <c r="FI575">
        <v>138.19999999999999</v>
      </c>
      <c r="FJ575">
        <v>1.8667899999999999</v>
      </c>
      <c r="FK575">
        <v>1.8658399999999999</v>
      </c>
      <c r="FL575">
        <v>1.8653900000000001</v>
      </c>
      <c r="FM575">
        <v>1.8653900000000001</v>
      </c>
      <c r="FN575">
        <v>1.8670899999999999</v>
      </c>
      <c r="FO575">
        <v>1.86978</v>
      </c>
      <c r="FP575">
        <v>1.86832</v>
      </c>
      <c r="FQ575">
        <v>1.86981</v>
      </c>
      <c r="FR575">
        <v>0</v>
      </c>
      <c r="FS575">
        <v>0</v>
      </c>
      <c r="FT575">
        <v>0</v>
      </c>
      <c r="FU575">
        <v>0</v>
      </c>
      <c r="FV575" t="s">
        <v>358</v>
      </c>
      <c r="FW575" t="s">
        <v>359</v>
      </c>
      <c r="FX575" t="s">
        <v>360</v>
      </c>
      <c r="FY575" t="s">
        <v>360</v>
      </c>
      <c r="FZ575" t="s">
        <v>360</v>
      </c>
      <c r="GA575" t="s">
        <v>360</v>
      </c>
      <c r="GB575">
        <v>0</v>
      </c>
      <c r="GC575">
        <v>100</v>
      </c>
      <c r="GD575">
        <v>100</v>
      </c>
      <c r="GE575">
        <v>-3.91</v>
      </c>
      <c r="GF575">
        <v>-0.18809999999999999</v>
      </c>
      <c r="GG575">
        <v>-1.691838842420514</v>
      </c>
      <c r="GH575">
        <v>-5.4742946993243486E-4</v>
      </c>
      <c r="GI575">
        <v>-1.00937323189599E-6</v>
      </c>
      <c r="GJ575">
        <v>3.2426335113099041E-10</v>
      </c>
      <c r="GK575">
        <v>-0.25714838806632262</v>
      </c>
      <c r="GL575">
        <v>-1.4458059848174739E-2</v>
      </c>
      <c r="GM575">
        <v>1.0199616584873469E-3</v>
      </c>
      <c r="GN575">
        <v>-1.0584552142034339E-5</v>
      </c>
      <c r="GO575">
        <v>24</v>
      </c>
      <c r="GP575">
        <v>2276</v>
      </c>
      <c r="GQ575">
        <v>1</v>
      </c>
      <c r="GR575">
        <v>42</v>
      </c>
      <c r="GS575">
        <v>400.8</v>
      </c>
      <c r="GT575">
        <v>400.6</v>
      </c>
      <c r="GU575">
        <v>3.9453100000000001</v>
      </c>
      <c r="GV575">
        <v>2.18506</v>
      </c>
      <c r="GW575">
        <v>1.94702</v>
      </c>
      <c r="GX575">
        <v>2.80396</v>
      </c>
      <c r="GY575">
        <v>2.19482</v>
      </c>
      <c r="GZ575">
        <v>2.3144499999999999</v>
      </c>
      <c r="HA575">
        <v>30.200500000000002</v>
      </c>
      <c r="HB575">
        <v>15.462899999999999</v>
      </c>
      <c r="HC575">
        <v>18</v>
      </c>
      <c r="HD575">
        <v>476.27499999999998</v>
      </c>
      <c r="HE575">
        <v>660.61500000000001</v>
      </c>
      <c r="HF575">
        <v>23.999400000000001</v>
      </c>
      <c r="HG575">
        <v>20.442900000000002</v>
      </c>
      <c r="HH575">
        <v>30.0001</v>
      </c>
      <c r="HI575">
        <v>20.391500000000001</v>
      </c>
      <c r="HJ575">
        <v>20.297499999999999</v>
      </c>
      <c r="HK575">
        <v>79.033799999999999</v>
      </c>
      <c r="HL575">
        <v>19.488800000000001</v>
      </c>
      <c r="HM575">
        <v>72.658199999999994</v>
      </c>
      <c r="HN575">
        <v>24.1006</v>
      </c>
      <c r="HO575">
        <v>1757.74</v>
      </c>
      <c r="HP575">
        <v>19.7957</v>
      </c>
      <c r="HQ575">
        <v>101.483</v>
      </c>
      <c r="HR575">
        <v>101.349</v>
      </c>
    </row>
    <row r="576" spans="1:226" x14ac:dyDescent="0.2">
      <c r="A576">
        <v>560</v>
      </c>
      <c r="B576">
        <v>1657487875</v>
      </c>
      <c r="C576">
        <v>6879.5</v>
      </c>
      <c r="D576" t="s">
        <v>1483</v>
      </c>
      <c r="E576" t="s">
        <v>1484</v>
      </c>
      <c r="F576">
        <v>5</v>
      </c>
      <c r="G576" t="s">
        <v>1276</v>
      </c>
      <c r="H576" t="s">
        <v>354</v>
      </c>
      <c r="I576">
        <v>1657487872.2</v>
      </c>
      <c r="J576">
        <f t="shared" si="272"/>
        <v>2.1072702621219718E-3</v>
      </c>
      <c r="K576">
        <f t="shared" si="273"/>
        <v>2.1072702621219719</v>
      </c>
      <c r="L576">
        <f t="shared" si="274"/>
        <v>37.785804420008134</v>
      </c>
      <c r="M576">
        <f t="shared" si="275"/>
        <v>1674.797</v>
      </c>
      <c r="N576">
        <f t="shared" si="276"/>
        <v>960.06801437154968</v>
      </c>
      <c r="O576">
        <f t="shared" si="277"/>
        <v>67.940386883361839</v>
      </c>
      <c r="P576">
        <f t="shared" si="278"/>
        <v>118.51905742904798</v>
      </c>
      <c r="Q576">
        <f t="shared" si="279"/>
        <v>9.2489312685949732E-2</v>
      </c>
      <c r="R576">
        <f t="shared" si="280"/>
        <v>2.3649154125158844</v>
      </c>
      <c r="S576">
        <f t="shared" si="281"/>
        <v>9.0525802309873768E-2</v>
      </c>
      <c r="T576">
        <f t="shared" si="282"/>
        <v>5.675156818928781E-2</v>
      </c>
      <c r="U576">
        <f t="shared" si="283"/>
        <v>321.51627690000004</v>
      </c>
      <c r="V576">
        <f t="shared" si="284"/>
        <v>26.416884540650095</v>
      </c>
      <c r="W576">
        <f t="shared" si="285"/>
        <v>24.923639999999999</v>
      </c>
      <c r="X576">
        <f t="shared" si="286"/>
        <v>3.1652308257299873</v>
      </c>
      <c r="Y576">
        <f t="shared" si="287"/>
        <v>50.153771067718687</v>
      </c>
      <c r="Z576">
        <f t="shared" si="288"/>
        <v>1.5730758093137369</v>
      </c>
      <c r="AA576">
        <f t="shared" si="289"/>
        <v>3.1365055425039454</v>
      </c>
      <c r="AB576">
        <f t="shared" si="290"/>
        <v>1.5921550164162503</v>
      </c>
      <c r="AC576">
        <f t="shared" si="291"/>
        <v>-92.93061855957896</v>
      </c>
      <c r="AD576">
        <f t="shared" si="292"/>
        <v>-19.473940613964771</v>
      </c>
      <c r="AE576">
        <f t="shared" si="293"/>
        <v>-1.7391231550639505</v>
      </c>
      <c r="AF576">
        <f t="shared" si="294"/>
        <v>207.37259457139234</v>
      </c>
      <c r="AG576">
        <f t="shared" si="295"/>
        <v>54.115638696433628</v>
      </c>
      <c r="AH576">
        <f t="shared" si="296"/>
        <v>2.0859386047380553</v>
      </c>
      <c r="AI576">
        <f t="shared" si="297"/>
        <v>37.785804420008134</v>
      </c>
      <c r="AJ576">
        <v>1779.602404449638</v>
      </c>
      <c r="AK576">
        <v>1720.7537575757569</v>
      </c>
      <c r="AL576">
        <v>3.430884833623189</v>
      </c>
      <c r="AM576">
        <v>64.35819296685338</v>
      </c>
      <c r="AN576">
        <f t="shared" si="298"/>
        <v>2.1072702621219719</v>
      </c>
      <c r="AO576">
        <v>19.772374935239451</v>
      </c>
      <c r="AP576">
        <v>22.24419212121213</v>
      </c>
      <c r="AQ576">
        <v>6.7020591449368924E-5</v>
      </c>
      <c r="AR576">
        <v>78.51994977644415</v>
      </c>
      <c r="AS576">
        <v>0</v>
      </c>
      <c r="AT576">
        <v>0</v>
      </c>
      <c r="AU576">
        <f t="shared" si="299"/>
        <v>1</v>
      </c>
      <c r="AV576">
        <f t="shared" si="300"/>
        <v>0</v>
      </c>
      <c r="AW576">
        <f t="shared" si="301"/>
        <v>37678.685789281692</v>
      </c>
      <c r="AX576">
        <f t="shared" si="302"/>
        <v>2000.0050000000001</v>
      </c>
      <c r="AY576">
        <f t="shared" si="303"/>
        <v>1681.2039300000004</v>
      </c>
      <c r="AZ576">
        <f t="shared" si="304"/>
        <v>0.84059986350034133</v>
      </c>
      <c r="BA576">
        <f t="shared" si="305"/>
        <v>0.16075773655565861</v>
      </c>
      <c r="BB576">
        <v>6</v>
      </c>
      <c r="BC576">
        <v>0.5</v>
      </c>
      <c r="BD576" t="s">
        <v>355</v>
      </c>
      <c r="BE576">
        <v>2</v>
      </c>
      <c r="BF576" t="b">
        <v>1</v>
      </c>
      <c r="BG576">
        <v>1657487872.2</v>
      </c>
      <c r="BH576">
        <v>1674.797</v>
      </c>
      <c r="BI576">
        <v>1743.9179999999999</v>
      </c>
      <c r="BJ576">
        <v>22.229189999999999</v>
      </c>
      <c r="BK576">
        <v>19.782060000000001</v>
      </c>
      <c r="BL576">
        <v>1678.7180000000001</v>
      </c>
      <c r="BM576">
        <v>22.41713</v>
      </c>
      <c r="BN576">
        <v>500.07229999999998</v>
      </c>
      <c r="BO576">
        <v>70.666069999999991</v>
      </c>
      <c r="BP576">
        <v>0.10015267</v>
      </c>
      <c r="BQ576">
        <v>24.770900000000001</v>
      </c>
      <c r="BR576">
        <v>24.923639999999999</v>
      </c>
      <c r="BS576">
        <v>999.9</v>
      </c>
      <c r="BT576">
        <v>0</v>
      </c>
      <c r="BU576">
        <v>0</v>
      </c>
      <c r="BV576">
        <v>10009.07</v>
      </c>
      <c r="BW576">
        <v>0</v>
      </c>
      <c r="BX576">
        <v>23.438120000000001</v>
      </c>
      <c r="BY576">
        <v>-69.121119999999991</v>
      </c>
      <c r="BZ576">
        <v>1712.8710000000001</v>
      </c>
      <c r="CA576">
        <v>1779.1110000000001</v>
      </c>
      <c r="CB576">
        <v>2.4471280000000002</v>
      </c>
      <c r="CC576">
        <v>1743.9179999999999</v>
      </c>
      <c r="CD576">
        <v>19.782060000000001</v>
      </c>
      <c r="CE576">
        <v>1.570851</v>
      </c>
      <c r="CF576">
        <v>1.397921</v>
      </c>
      <c r="CG576">
        <v>13.67581</v>
      </c>
      <c r="CH576">
        <v>11.89509</v>
      </c>
      <c r="CI576">
        <v>2000.0050000000001</v>
      </c>
      <c r="CJ576">
        <v>0.9800044</v>
      </c>
      <c r="CK576">
        <v>1.9995780000000001E-2</v>
      </c>
      <c r="CL576">
        <v>0</v>
      </c>
      <c r="CM576">
        <v>2.11131</v>
      </c>
      <c r="CN576">
        <v>0</v>
      </c>
      <c r="CO576">
        <v>13150.69</v>
      </c>
      <c r="CP576">
        <v>16749.52</v>
      </c>
      <c r="CQ576">
        <v>41.787199999999999</v>
      </c>
      <c r="CR576">
        <v>40.493699999999997</v>
      </c>
      <c r="CS576">
        <v>40.849800000000002</v>
      </c>
      <c r="CT576">
        <v>40.737200000000001</v>
      </c>
      <c r="CU576">
        <v>40.305799999999998</v>
      </c>
      <c r="CV576">
        <v>1960.0139999999999</v>
      </c>
      <c r="CW576">
        <v>39.991000000000007</v>
      </c>
      <c r="CX576">
        <v>0</v>
      </c>
      <c r="CY576">
        <v>1657487874.9000001</v>
      </c>
      <c r="CZ576">
        <v>0</v>
      </c>
      <c r="DA576">
        <v>1657463835.0999999</v>
      </c>
      <c r="DB576" t="s">
        <v>356</v>
      </c>
      <c r="DC576">
        <v>1657463822.5999999</v>
      </c>
      <c r="DD576">
        <v>1657463835.0999999</v>
      </c>
      <c r="DE576">
        <v>1</v>
      </c>
      <c r="DF576">
        <v>-2.657</v>
      </c>
      <c r="DG576">
        <v>-13.192</v>
      </c>
      <c r="DH576">
        <v>-3.9239999999999999</v>
      </c>
      <c r="DI576">
        <v>-0.217</v>
      </c>
      <c r="DJ576">
        <v>376</v>
      </c>
      <c r="DK576">
        <v>3</v>
      </c>
      <c r="DL576">
        <v>0.48</v>
      </c>
      <c r="DM576">
        <v>0.03</v>
      </c>
      <c r="DN576">
        <v>-68.818317073170732</v>
      </c>
      <c r="DO576">
        <v>-2.0776912891985928</v>
      </c>
      <c r="DP576">
        <v>0.21089135672818229</v>
      </c>
      <c r="DQ576">
        <v>0</v>
      </c>
      <c r="DR576">
        <v>2.5029753658536591</v>
      </c>
      <c r="DS576">
        <v>-0.36025567944250031</v>
      </c>
      <c r="DT576">
        <v>3.7291677492866993E-2</v>
      </c>
      <c r="DU576">
        <v>0</v>
      </c>
      <c r="DV576">
        <v>0</v>
      </c>
      <c r="DW576">
        <v>2</v>
      </c>
      <c r="DX576" t="s">
        <v>357</v>
      </c>
      <c r="DY576">
        <v>2.9904000000000002</v>
      </c>
      <c r="DZ576">
        <v>2.7251300000000001</v>
      </c>
      <c r="EA576">
        <v>0.19220100000000001</v>
      </c>
      <c r="EB576">
        <v>0.19478999999999999</v>
      </c>
      <c r="EC576">
        <v>8.1981399999999996E-2</v>
      </c>
      <c r="ED576">
        <v>7.3822899999999997E-2</v>
      </c>
      <c r="EE576">
        <v>25831.4</v>
      </c>
      <c r="EF576">
        <v>25816.2</v>
      </c>
      <c r="EG576">
        <v>29673.7</v>
      </c>
      <c r="EH576">
        <v>29616.2</v>
      </c>
      <c r="EI576">
        <v>36097.1</v>
      </c>
      <c r="EJ576">
        <v>36476.1</v>
      </c>
      <c r="EK576">
        <v>41804.5</v>
      </c>
      <c r="EL576">
        <v>42197.1</v>
      </c>
      <c r="EM576">
        <v>2.0386000000000002</v>
      </c>
      <c r="EN576">
        <v>2.2837499999999999</v>
      </c>
      <c r="EO576">
        <v>0.22652700000000001</v>
      </c>
      <c r="EP576">
        <v>0</v>
      </c>
      <c r="EQ576">
        <v>21.172699999999999</v>
      </c>
      <c r="ER576">
        <v>999.9</v>
      </c>
      <c r="ES576">
        <v>49.8</v>
      </c>
      <c r="ET576">
        <v>26.1</v>
      </c>
      <c r="EU576">
        <v>23.920400000000001</v>
      </c>
      <c r="EV576">
        <v>57.144399999999997</v>
      </c>
      <c r="EW576">
        <v>26.546500000000002</v>
      </c>
      <c r="EX576">
        <v>2</v>
      </c>
      <c r="EY576">
        <v>-0.52288100000000004</v>
      </c>
      <c r="EZ576">
        <v>-2.0158999999999998</v>
      </c>
      <c r="FA576">
        <v>20.382899999999999</v>
      </c>
      <c r="FB576">
        <v>5.22133</v>
      </c>
      <c r="FC576">
        <v>12.0099</v>
      </c>
      <c r="FD576">
        <v>4.9914500000000004</v>
      </c>
      <c r="FE576">
        <v>3.2885</v>
      </c>
      <c r="FF576">
        <v>9320.5</v>
      </c>
      <c r="FG576">
        <v>9999</v>
      </c>
      <c r="FH576">
        <v>9999</v>
      </c>
      <c r="FI576">
        <v>138.19999999999999</v>
      </c>
      <c r="FJ576">
        <v>1.8667800000000001</v>
      </c>
      <c r="FK576">
        <v>1.8658399999999999</v>
      </c>
      <c r="FL576">
        <v>1.8653900000000001</v>
      </c>
      <c r="FM576">
        <v>1.8653900000000001</v>
      </c>
      <c r="FN576">
        <v>1.86711</v>
      </c>
      <c r="FO576">
        <v>1.86981</v>
      </c>
      <c r="FP576">
        <v>1.86832</v>
      </c>
      <c r="FQ576">
        <v>1.86981</v>
      </c>
      <c r="FR576">
        <v>0</v>
      </c>
      <c r="FS576">
        <v>0</v>
      </c>
      <c r="FT576">
        <v>0</v>
      </c>
      <c r="FU576">
        <v>0</v>
      </c>
      <c r="FV576" t="s">
        <v>358</v>
      </c>
      <c r="FW576" t="s">
        <v>359</v>
      </c>
      <c r="FX576" t="s">
        <v>360</v>
      </c>
      <c r="FY576" t="s">
        <v>360</v>
      </c>
      <c r="FZ576" t="s">
        <v>360</v>
      </c>
      <c r="GA576" t="s">
        <v>360</v>
      </c>
      <c r="GB576">
        <v>0</v>
      </c>
      <c r="GC576">
        <v>100</v>
      </c>
      <c r="GD576">
        <v>100</v>
      </c>
      <c r="GE576">
        <v>-3.93</v>
      </c>
      <c r="GF576">
        <v>-0.18770000000000001</v>
      </c>
      <c r="GG576">
        <v>-1.691838842420514</v>
      </c>
      <c r="GH576">
        <v>-5.4742946993243486E-4</v>
      </c>
      <c r="GI576">
        <v>-1.00937323189599E-6</v>
      </c>
      <c r="GJ576">
        <v>3.2426335113099041E-10</v>
      </c>
      <c r="GK576">
        <v>-0.25714838806632262</v>
      </c>
      <c r="GL576">
        <v>-1.4458059848174739E-2</v>
      </c>
      <c r="GM576">
        <v>1.0199616584873469E-3</v>
      </c>
      <c r="GN576">
        <v>-1.0584552142034339E-5</v>
      </c>
      <c r="GO576">
        <v>24</v>
      </c>
      <c r="GP576">
        <v>2276</v>
      </c>
      <c r="GQ576">
        <v>1</v>
      </c>
      <c r="GR576">
        <v>42</v>
      </c>
      <c r="GS576">
        <v>400.9</v>
      </c>
      <c r="GT576">
        <v>400.7</v>
      </c>
      <c r="GU576">
        <v>3.9758300000000002</v>
      </c>
      <c r="GV576">
        <v>2.18506</v>
      </c>
      <c r="GW576">
        <v>1.94702</v>
      </c>
      <c r="GX576">
        <v>2.80396</v>
      </c>
      <c r="GY576">
        <v>2.19482</v>
      </c>
      <c r="GZ576">
        <v>2.32056</v>
      </c>
      <c r="HA576">
        <v>30.178999999999998</v>
      </c>
      <c r="HB576">
        <v>15.4717</v>
      </c>
      <c r="HC576">
        <v>18</v>
      </c>
      <c r="HD576">
        <v>476.73399999999998</v>
      </c>
      <c r="HE576">
        <v>660.06700000000001</v>
      </c>
      <c r="HF576">
        <v>24.1159</v>
      </c>
      <c r="HG576">
        <v>20.442499999999999</v>
      </c>
      <c r="HH576">
        <v>30.0001</v>
      </c>
      <c r="HI576">
        <v>20.3901</v>
      </c>
      <c r="HJ576">
        <v>20.296299999999999</v>
      </c>
      <c r="HK576">
        <v>79.550299999999993</v>
      </c>
      <c r="HL576">
        <v>19.488800000000001</v>
      </c>
      <c r="HM576">
        <v>72.658199999999994</v>
      </c>
      <c r="HN576">
        <v>24.137599999999999</v>
      </c>
      <c r="HO576">
        <v>1771.11</v>
      </c>
      <c r="HP576">
        <v>19.7593</v>
      </c>
      <c r="HQ576">
        <v>101.48399999999999</v>
      </c>
      <c r="HR576">
        <v>101.35</v>
      </c>
    </row>
    <row r="577" spans="1:226" x14ac:dyDescent="0.2">
      <c r="A577">
        <v>561</v>
      </c>
      <c r="B577">
        <v>1657487880</v>
      </c>
      <c r="C577">
        <v>6884.5</v>
      </c>
      <c r="D577" t="s">
        <v>1485</v>
      </c>
      <c r="E577" t="s">
        <v>1486</v>
      </c>
      <c r="F577">
        <v>5</v>
      </c>
      <c r="G577" t="s">
        <v>1276</v>
      </c>
      <c r="H577" t="s">
        <v>354</v>
      </c>
      <c r="I577">
        <v>1657487877.5</v>
      </c>
      <c r="J577">
        <f t="shared" si="272"/>
        <v>2.1233283071822925E-3</v>
      </c>
      <c r="K577">
        <f t="shared" si="273"/>
        <v>2.1233283071822924</v>
      </c>
      <c r="L577">
        <f t="shared" si="274"/>
        <v>37.894058448425803</v>
      </c>
      <c r="M577">
        <f t="shared" si="275"/>
        <v>1692.564444444444</v>
      </c>
      <c r="N577">
        <f t="shared" si="276"/>
        <v>983.94975288458886</v>
      </c>
      <c r="O577">
        <f t="shared" si="277"/>
        <v>69.62776826474304</v>
      </c>
      <c r="P577">
        <f t="shared" si="278"/>
        <v>119.77185274494833</v>
      </c>
      <c r="Q577">
        <f t="shared" si="279"/>
        <v>9.3713037442086214E-2</v>
      </c>
      <c r="R577">
        <f t="shared" si="280"/>
        <v>2.359747516852257</v>
      </c>
      <c r="S577">
        <f t="shared" si="281"/>
        <v>9.1693524063824444E-2</v>
      </c>
      <c r="T577">
        <f t="shared" si="282"/>
        <v>5.7486273024677972E-2</v>
      </c>
      <c r="U577">
        <f t="shared" si="283"/>
        <v>321.50549033333334</v>
      </c>
      <c r="V577">
        <f t="shared" si="284"/>
        <v>26.389363153228032</v>
      </c>
      <c r="W577">
        <f t="shared" si="285"/>
        <v>24.88974444444445</v>
      </c>
      <c r="X577">
        <f t="shared" si="286"/>
        <v>3.1588364343006474</v>
      </c>
      <c r="Y577">
        <f t="shared" si="287"/>
        <v>50.291860802289804</v>
      </c>
      <c r="Z577">
        <f t="shared" si="288"/>
        <v>1.5749896264705341</v>
      </c>
      <c r="AA577">
        <f t="shared" si="289"/>
        <v>3.1316988501622998</v>
      </c>
      <c r="AB577">
        <f t="shared" si="290"/>
        <v>1.5838468078301133</v>
      </c>
      <c r="AC577">
        <f t="shared" si="291"/>
        <v>-93.638778346739102</v>
      </c>
      <c r="AD577">
        <f t="shared" si="292"/>
        <v>-18.385930406977515</v>
      </c>
      <c r="AE577">
        <f t="shared" si="293"/>
        <v>-1.6450605041826374</v>
      </c>
      <c r="AF577">
        <f t="shared" si="294"/>
        <v>207.83572107543407</v>
      </c>
      <c r="AG577">
        <f t="shared" si="295"/>
        <v>54.298516779797815</v>
      </c>
      <c r="AH577">
        <f t="shared" si="296"/>
        <v>2.1061562762417672</v>
      </c>
      <c r="AI577">
        <f t="shared" si="297"/>
        <v>37.894058448425803</v>
      </c>
      <c r="AJ577">
        <v>1797.0681155918819</v>
      </c>
      <c r="AK577">
        <v>1738</v>
      </c>
      <c r="AL577">
        <v>3.4534136930278101</v>
      </c>
      <c r="AM577">
        <v>64.35819296685338</v>
      </c>
      <c r="AN577">
        <f t="shared" si="298"/>
        <v>2.1233283071822924</v>
      </c>
      <c r="AO577">
        <v>19.793929461363881</v>
      </c>
      <c r="AP577">
        <v>22.258959393939381</v>
      </c>
      <c r="AQ577">
        <v>5.81086047247083E-3</v>
      </c>
      <c r="AR577">
        <v>78.51994977644415</v>
      </c>
      <c r="AS577">
        <v>0</v>
      </c>
      <c r="AT577">
        <v>0</v>
      </c>
      <c r="AU577">
        <f t="shared" si="299"/>
        <v>1</v>
      </c>
      <c r="AV577">
        <f t="shared" si="300"/>
        <v>0</v>
      </c>
      <c r="AW577">
        <f t="shared" si="301"/>
        <v>37556.414402864422</v>
      </c>
      <c r="AX577">
        <f t="shared" si="302"/>
        <v>1999.9377777777779</v>
      </c>
      <c r="AY577">
        <f t="shared" si="303"/>
        <v>1681.1474333333335</v>
      </c>
      <c r="AZ577">
        <f t="shared" si="304"/>
        <v>0.84059986866258063</v>
      </c>
      <c r="BA577">
        <f t="shared" si="305"/>
        <v>0.16075774651878058</v>
      </c>
      <c r="BB577">
        <v>6</v>
      </c>
      <c r="BC577">
        <v>0.5</v>
      </c>
      <c r="BD577" t="s">
        <v>355</v>
      </c>
      <c r="BE577">
        <v>2</v>
      </c>
      <c r="BF577" t="b">
        <v>1</v>
      </c>
      <c r="BG577">
        <v>1657487877.5</v>
      </c>
      <c r="BH577">
        <v>1692.564444444444</v>
      </c>
      <c r="BI577">
        <v>1761.994444444445</v>
      </c>
      <c r="BJ577">
        <v>22.257077777777781</v>
      </c>
      <c r="BK577">
        <v>19.78615555555556</v>
      </c>
      <c r="BL577">
        <v>1696.5066666666669</v>
      </c>
      <c r="BM577">
        <v>22.444600000000001</v>
      </c>
      <c r="BN577">
        <v>500.0431111111111</v>
      </c>
      <c r="BO577">
        <v>70.663322222222234</v>
      </c>
      <c r="BP577">
        <v>0.1002183555555556</v>
      </c>
      <c r="BQ577">
        <v>24.745222222222221</v>
      </c>
      <c r="BR577">
        <v>24.88974444444445</v>
      </c>
      <c r="BS577">
        <v>999.90000000000009</v>
      </c>
      <c r="BT577">
        <v>0</v>
      </c>
      <c r="BU577">
        <v>0</v>
      </c>
      <c r="BV577">
        <v>9974.7222222222226</v>
      </c>
      <c r="BW577">
        <v>0</v>
      </c>
      <c r="BX577">
        <v>31.67403333333333</v>
      </c>
      <c r="BY577">
        <v>-69.431111111111107</v>
      </c>
      <c r="BZ577">
        <v>1731.0955555555549</v>
      </c>
      <c r="CA577">
        <v>1797.563333333333</v>
      </c>
      <c r="CB577">
        <v>2.4709422222222219</v>
      </c>
      <c r="CC577">
        <v>1761.994444444445</v>
      </c>
      <c r="CD577">
        <v>19.78615555555556</v>
      </c>
      <c r="CE577">
        <v>1.572762222222222</v>
      </c>
      <c r="CF577">
        <v>1.398155555555556</v>
      </c>
      <c r="CG577">
        <v>13.694466666666671</v>
      </c>
      <c r="CH577">
        <v>11.897622222222219</v>
      </c>
      <c r="CI577">
        <v>1999.9377777777779</v>
      </c>
      <c r="CJ577">
        <v>0.98000566666666655</v>
      </c>
      <c r="CK577">
        <v>1.9994533333333332E-2</v>
      </c>
      <c r="CL577">
        <v>0</v>
      </c>
      <c r="CM577">
        <v>2.2271333333333332</v>
      </c>
      <c r="CN577">
        <v>0</v>
      </c>
      <c r="CO577">
        <v>13147.21111111111</v>
      </c>
      <c r="CP577">
        <v>16748.977777777782</v>
      </c>
      <c r="CQ577">
        <v>41.84</v>
      </c>
      <c r="CR577">
        <v>40.5</v>
      </c>
      <c r="CS577">
        <v>40.875</v>
      </c>
      <c r="CT577">
        <v>40.825999999999993</v>
      </c>
      <c r="CU577">
        <v>40.368000000000002</v>
      </c>
      <c r="CV577">
        <v>1959.9477777777779</v>
      </c>
      <c r="CW577">
        <v>39.99</v>
      </c>
      <c r="CX577">
        <v>0</v>
      </c>
      <c r="CY577">
        <v>1657487879.7</v>
      </c>
      <c r="CZ577">
        <v>0</v>
      </c>
      <c r="DA577">
        <v>1657463835.0999999</v>
      </c>
      <c r="DB577" t="s">
        <v>356</v>
      </c>
      <c r="DC577">
        <v>1657463822.5999999</v>
      </c>
      <c r="DD577">
        <v>1657463835.0999999</v>
      </c>
      <c r="DE577">
        <v>1</v>
      </c>
      <c r="DF577">
        <v>-2.657</v>
      </c>
      <c r="DG577">
        <v>-13.192</v>
      </c>
      <c r="DH577">
        <v>-3.9239999999999999</v>
      </c>
      <c r="DI577">
        <v>-0.217</v>
      </c>
      <c r="DJ577">
        <v>376</v>
      </c>
      <c r="DK577">
        <v>3</v>
      </c>
      <c r="DL577">
        <v>0.48</v>
      </c>
      <c r="DM577">
        <v>0.03</v>
      </c>
      <c r="DN577">
        <v>-69.021600000000007</v>
      </c>
      <c r="DO577">
        <v>-2.719303564727936</v>
      </c>
      <c r="DP577">
        <v>0.27422409813873028</v>
      </c>
      <c r="DQ577">
        <v>0</v>
      </c>
      <c r="DR577">
        <v>2.4857089999999999</v>
      </c>
      <c r="DS577">
        <v>-0.28706454033771728</v>
      </c>
      <c r="DT577">
        <v>3.3252593793567417E-2</v>
      </c>
      <c r="DU577">
        <v>0</v>
      </c>
      <c r="DV577">
        <v>0</v>
      </c>
      <c r="DW577">
        <v>2</v>
      </c>
      <c r="DX577" t="s">
        <v>357</v>
      </c>
      <c r="DY577">
        <v>2.9893000000000001</v>
      </c>
      <c r="DZ577">
        <v>2.7242600000000001</v>
      </c>
      <c r="EA577">
        <v>0.19334599999999999</v>
      </c>
      <c r="EB577">
        <v>0.19589400000000001</v>
      </c>
      <c r="EC577">
        <v>8.2011200000000006E-2</v>
      </c>
      <c r="ED577">
        <v>7.3760599999999996E-2</v>
      </c>
      <c r="EE577">
        <v>25795</v>
      </c>
      <c r="EF577">
        <v>25781.4</v>
      </c>
      <c r="EG577">
        <v>29673.7</v>
      </c>
      <c r="EH577">
        <v>29616.799999999999</v>
      </c>
      <c r="EI577">
        <v>36096</v>
      </c>
      <c r="EJ577">
        <v>36479.599999999999</v>
      </c>
      <c r="EK577">
        <v>41804.6</v>
      </c>
      <c r="EL577">
        <v>42198.2</v>
      </c>
      <c r="EM577">
        <v>2.03775</v>
      </c>
      <c r="EN577">
        <v>2.2843</v>
      </c>
      <c r="EO577">
        <v>0.22625600000000001</v>
      </c>
      <c r="EP577">
        <v>0</v>
      </c>
      <c r="EQ577">
        <v>21.148099999999999</v>
      </c>
      <c r="ER577">
        <v>999.9</v>
      </c>
      <c r="ES577">
        <v>49.8</v>
      </c>
      <c r="ET577">
        <v>26.1</v>
      </c>
      <c r="EU577">
        <v>23.9209</v>
      </c>
      <c r="EV577">
        <v>57.574399999999997</v>
      </c>
      <c r="EW577">
        <v>26.674700000000001</v>
      </c>
      <c r="EX577">
        <v>2</v>
      </c>
      <c r="EY577">
        <v>-0.52292700000000003</v>
      </c>
      <c r="EZ577">
        <v>-2.0824500000000001</v>
      </c>
      <c r="FA577">
        <v>20.381900000000002</v>
      </c>
      <c r="FB577">
        <v>5.2217799999999999</v>
      </c>
      <c r="FC577">
        <v>12.0099</v>
      </c>
      <c r="FD577">
        <v>4.9913499999999997</v>
      </c>
      <c r="FE577">
        <v>3.2886500000000001</v>
      </c>
      <c r="FF577">
        <v>9320.5</v>
      </c>
      <c r="FG577">
        <v>9999</v>
      </c>
      <c r="FH577">
        <v>9999</v>
      </c>
      <c r="FI577">
        <v>138.19999999999999</v>
      </c>
      <c r="FJ577">
        <v>1.8667800000000001</v>
      </c>
      <c r="FK577">
        <v>1.8658399999999999</v>
      </c>
      <c r="FL577">
        <v>1.8653900000000001</v>
      </c>
      <c r="FM577">
        <v>1.8653900000000001</v>
      </c>
      <c r="FN577">
        <v>1.8671199999999999</v>
      </c>
      <c r="FO577">
        <v>1.8697999999999999</v>
      </c>
      <c r="FP577">
        <v>1.86832</v>
      </c>
      <c r="FQ577">
        <v>1.86981</v>
      </c>
      <c r="FR577">
        <v>0</v>
      </c>
      <c r="FS577">
        <v>0</v>
      </c>
      <c r="FT577">
        <v>0</v>
      </c>
      <c r="FU577">
        <v>0</v>
      </c>
      <c r="FV577" t="s">
        <v>358</v>
      </c>
      <c r="FW577" t="s">
        <v>359</v>
      </c>
      <c r="FX577" t="s">
        <v>360</v>
      </c>
      <c r="FY577" t="s">
        <v>360</v>
      </c>
      <c r="FZ577" t="s">
        <v>360</v>
      </c>
      <c r="GA577" t="s">
        <v>360</v>
      </c>
      <c r="GB577">
        <v>0</v>
      </c>
      <c r="GC577">
        <v>100</v>
      </c>
      <c r="GD577">
        <v>100</v>
      </c>
      <c r="GE577">
        <v>-3.95</v>
      </c>
      <c r="GF577">
        <v>-0.1875</v>
      </c>
      <c r="GG577">
        <v>-1.691838842420514</v>
      </c>
      <c r="GH577">
        <v>-5.4742946993243486E-4</v>
      </c>
      <c r="GI577">
        <v>-1.00937323189599E-6</v>
      </c>
      <c r="GJ577">
        <v>3.2426335113099041E-10</v>
      </c>
      <c r="GK577">
        <v>-0.25714838806632262</v>
      </c>
      <c r="GL577">
        <v>-1.4458059848174739E-2</v>
      </c>
      <c r="GM577">
        <v>1.0199616584873469E-3</v>
      </c>
      <c r="GN577">
        <v>-1.0584552142034339E-5</v>
      </c>
      <c r="GO577">
        <v>24</v>
      </c>
      <c r="GP577">
        <v>2276</v>
      </c>
      <c r="GQ577">
        <v>1</v>
      </c>
      <c r="GR577">
        <v>42</v>
      </c>
      <c r="GS577">
        <v>401</v>
      </c>
      <c r="GT577">
        <v>400.7</v>
      </c>
      <c r="GU577">
        <v>4.0051300000000003</v>
      </c>
      <c r="GV577">
        <v>2.1814</v>
      </c>
      <c r="GW577">
        <v>1.94702</v>
      </c>
      <c r="GX577">
        <v>2.80396</v>
      </c>
      <c r="GY577">
        <v>2.19482</v>
      </c>
      <c r="GZ577">
        <v>2.34253</v>
      </c>
      <c r="HA577">
        <v>30.200500000000002</v>
      </c>
      <c r="HB577">
        <v>15.462899999999999</v>
      </c>
      <c r="HC577">
        <v>18</v>
      </c>
      <c r="HD577">
        <v>476.233</v>
      </c>
      <c r="HE577">
        <v>660.50599999999997</v>
      </c>
      <c r="HF577">
        <v>24.1784</v>
      </c>
      <c r="HG577">
        <v>20.440799999999999</v>
      </c>
      <c r="HH577">
        <v>30.0001</v>
      </c>
      <c r="HI577">
        <v>20.3901</v>
      </c>
      <c r="HJ577">
        <v>20.295500000000001</v>
      </c>
      <c r="HK577">
        <v>80.121200000000002</v>
      </c>
      <c r="HL577">
        <v>19.488800000000001</v>
      </c>
      <c r="HM577">
        <v>72.658199999999994</v>
      </c>
      <c r="HN577">
        <v>24.198599999999999</v>
      </c>
      <c r="HO577">
        <v>1791.3</v>
      </c>
      <c r="HP577">
        <v>19.747699999999998</v>
      </c>
      <c r="HQ577">
        <v>101.48399999999999</v>
      </c>
      <c r="HR577">
        <v>101.352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6"/>
  <sheetViews>
    <sheetView workbookViewId="0"/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  <row r="5" spans="1:2" x14ac:dyDescent="0.2">
      <c r="A5" t="s">
        <v>8</v>
      </c>
      <c r="B5" t="s">
        <v>9</v>
      </c>
    </row>
    <row r="6" spans="1:2" x14ac:dyDescent="0.2">
      <c r="A6" t="s">
        <v>10</v>
      </c>
      <c r="B6" t="s">
        <v>11</v>
      </c>
    </row>
    <row r="7" spans="1:2" x14ac:dyDescent="0.2">
      <c r="A7" t="s">
        <v>12</v>
      </c>
      <c r="B7" t="s">
        <v>13</v>
      </c>
    </row>
    <row r="8" spans="1:2" x14ac:dyDescent="0.2">
      <c r="A8" t="s">
        <v>14</v>
      </c>
      <c r="B8" t="s">
        <v>15</v>
      </c>
    </row>
    <row r="9" spans="1:2" x14ac:dyDescent="0.2">
      <c r="A9" t="s">
        <v>16</v>
      </c>
      <c r="B9" t="s">
        <v>17</v>
      </c>
    </row>
    <row r="10" spans="1:2" x14ac:dyDescent="0.2">
      <c r="A10" t="s">
        <v>18</v>
      </c>
      <c r="B10" t="s">
        <v>19</v>
      </c>
    </row>
    <row r="11" spans="1:2" x14ac:dyDescent="0.2">
      <c r="A11" t="s">
        <v>20</v>
      </c>
      <c r="B11" t="s">
        <v>21</v>
      </c>
    </row>
    <row r="12" spans="1:2" x14ac:dyDescent="0.2">
      <c r="A12" t="s">
        <v>22</v>
      </c>
      <c r="B12" t="s">
        <v>23</v>
      </c>
    </row>
    <row r="13" spans="1:2" x14ac:dyDescent="0.2">
      <c r="A13" t="s">
        <v>24</v>
      </c>
      <c r="B13" t="s">
        <v>23</v>
      </c>
    </row>
    <row r="14" spans="1:2" x14ac:dyDescent="0.2">
      <c r="A14" t="s">
        <v>25</v>
      </c>
      <c r="B14" t="s">
        <v>21</v>
      </c>
    </row>
    <row r="15" spans="1:2" x14ac:dyDescent="0.2">
      <c r="A15" t="s">
        <v>26</v>
      </c>
      <c r="B15" t="s">
        <v>11</v>
      </c>
    </row>
    <row r="16" spans="1:2" x14ac:dyDescent="0.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2022-07-10T21:18:17Z</dcterms:created>
  <dcterms:modified xsi:type="dcterms:W3CDTF">2022-09-23T22:27:59Z</dcterms:modified>
</cp:coreProperties>
</file>